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949-2026" sheetId="1" state="visible" r:id="rId3"/>
    <sheet name="PP, 35v, 45v" sheetId="2" state="visible" r:id="rId4"/>
    <sheet name="Kontiotilastot MSU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<sst xmlns="http://schemas.openxmlformats.org/spreadsheetml/2006/main" count="12727" uniqueCount="2113">
  <si>
    <t xml:space="preserve">KONTIOT  1949-2026</t>
  </si>
  <si>
    <t xml:space="preserve">KONTIOT  1949</t>
  </si>
  <si>
    <t xml:space="preserve">KULTAA  1949</t>
  </si>
  <si>
    <t xml:space="preserve">PP</t>
  </si>
  <si>
    <t xml:space="preserve">HOPEAA  1949</t>
  </si>
  <si>
    <t xml:space="preserve">Lahden Mailaveikot</t>
  </si>
  <si>
    <t xml:space="preserve">Ylihärmän Junkkarit </t>
  </si>
  <si>
    <t xml:space="preserve">VÄLIERÄ</t>
  </si>
  <si>
    <t xml:space="preserve">Leo Hannula</t>
  </si>
  <si>
    <t xml:space="preserve">U Petäjä</t>
  </si>
  <si>
    <t xml:space="preserve">su</t>
  </si>
  <si>
    <t xml:space="preserve">-</t>
  </si>
  <si>
    <t xml:space="preserve">Myllykosken Kilpa-Veikot</t>
  </si>
  <si>
    <t xml:space="preserve">Jyväskylä</t>
  </si>
  <si>
    <t xml:space="preserve">Vilho Kokkonen</t>
  </si>
  <si>
    <t xml:space="preserve">R Salmela</t>
  </si>
  <si>
    <t xml:space="preserve">Vilho Hänninen</t>
  </si>
  <si>
    <t xml:space="preserve">K Markkanen</t>
  </si>
  <si>
    <t xml:space="preserve">LOPPUOTTELU</t>
  </si>
  <si>
    <t xml:space="preserve">Nikolai Semeri</t>
  </si>
  <si>
    <t xml:space="preserve">M Kolsi</t>
  </si>
  <si>
    <t xml:space="preserve">Ylihärmän Junkkarit</t>
  </si>
  <si>
    <t xml:space="preserve">Antti Ihamäki</t>
  </si>
  <si>
    <t xml:space="preserve">S Pokki</t>
  </si>
  <si>
    <t xml:space="preserve">Jaakko Luhtanen</t>
  </si>
  <si>
    <t xml:space="preserve">V Ikävalko</t>
  </si>
  <si>
    <t xml:space="preserve">E Mandelin</t>
  </si>
  <si>
    <t xml:space="preserve">E Toikka</t>
  </si>
  <si>
    <t xml:space="preserve">Paavo Nuotio</t>
  </si>
  <si>
    <t xml:space="preserve">L Huusari</t>
  </si>
  <si>
    <t xml:space="preserve">Opri Pitkäsilta</t>
  </si>
  <si>
    <t xml:space="preserve">Paavo Simola</t>
  </si>
  <si>
    <t xml:space="preserve">J Visapää</t>
  </si>
  <si>
    <t xml:space="preserve">KONTIOT  1950</t>
  </si>
  <si>
    <t xml:space="preserve">KULTAA  1950</t>
  </si>
  <si>
    <t xml:space="preserve">HOPEAA  1950</t>
  </si>
  <si>
    <t xml:space="preserve">Lännen Pallo</t>
  </si>
  <si>
    <t xml:space="preserve">Ilmajoen Kisailijat</t>
  </si>
  <si>
    <t xml:space="preserve">Honkanen </t>
  </si>
  <si>
    <t xml:space="preserve">Heinämäki</t>
  </si>
  <si>
    <t xml:space="preserve">A Mandelin</t>
  </si>
  <si>
    <t xml:space="preserve">Väinö Rantanen</t>
  </si>
  <si>
    <t xml:space="preserve">Tauno Arvas</t>
  </si>
  <si>
    <t xml:space="preserve">KONTIOT  1951</t>
  </si>
  <si>
    <t xml:space="preserve">KULTAA  1951</t>
  </si>
  <si>
    <t xml:space="preserve">HOPEAA  1951</t>
  </si>
  <si>
    <t xml:space="preserve">PPL  LOPPUOTTELU</t>
  </si>
  <si>
    <t xml:space="preserve">Työväen Maila-Pojat (TUL)</t>
  </si>
  <si>
    <t xml:space="preserve">Loimaan Palloilijat</t>
  </si>
  <si>
    <t xml:space="preserve">Veikko Katainen</t>
  </si>
  <si>
    <t xml:space="preserve">Aarne Vallinoja</t>
  </si>
  <si>
    <t xml:space="preserve">TUL  LOPPUOTTELU</t>
  </si>
  <si>
    <t xml:space="preserve">X Soininen</t>
  </si>
  <si>
    <t xml:space="preserve">Lappeenrannan Työväen Urheilijat</t>
  </si>
  <si>
    <t xml:space="preserve">Työväen Maila-Pojat</t>
  </si>
  <si>
    <t xml:space="preserve">Tampere</t>
  </si>
  <si>
    <t xml:space="preserve">Kauno Hokkanen</t>
  </si>
  <si>
    <t xml:space="preserve">Tauno Vaahtera</t>
  </si>
  <si>
    <t xml:space="preserve">LIITTO-OTTELU</t>
  </si>
  <si>
    <t xml:space="preserve">Viljo Suominen</t>
  </si>
  <si>
    <t xml:space="preserve">Tauno Liponkoski</t>
  </si>
  <si>
    <t xml:space="preserve">Heino Katainen</t>
  </si>
  <si>
    <t xml:space="preserve">Niilo Porttila </t>
  </si>
  <si>
    <t xml:space="preserve">X Mailmberg</t>
  </si>
  <si>
    <t xml:space="preserve">Kasper Arvas</t>
  </si>
  <si>
    <t xml:space="preserve">KONTIOT  1952</t>
  </si>
  <si>
    <t xml:space="preserve">KULTAA  1952</t>
  </si>
  <si>
    <t xml:space="preserve">HOPEAA  1952</t>
  </si>
  <si>
    <t xml:space="preserve">Tampereen Pesä-Peikot (TUL)</t>
  </si>
  <si>
    <t xml:space="preserve">Riihimäen Pallonlyöjät</t>
  </si>
  <si>
    <t xml:space="preserve">Heikki Yrjölä</t>
  </si>
  <si>
    <t xml:space="preserve">Lauri Hautala</t>
  </si>
  <si>
    <t xml:space="preserve">Aarne Lindgren</t>
  </si>
  <si>
    <t xml:space="preserve">Erkki Halme</t>
  </si>
  <si>
    <t xml:space="preserve">Matti Nieminen</t>
  </si>
  <si>
    <t xml:space="preserve">Paavo Kae</t>
  </si>
  <si>
    <t xml:space="preserve">Tampereen Pesä-Peikot</t>
  </si>
  <si>
    <t xml:space="preserve">Mauno Heliö</t>
  </si>
  <si>
    <t xml:space="preserve">S Virtanen</t>
  </si>
  <si>
    <t xml:space="preserve">Orvo Heinonen</t>
  </si>
  <si>
    <t xml:space="preserve">Jaakko Lemonkalma</t>
  </si>
  <si>
    <t xml:space="preserve">Reino Kaipola</t>
  </si>
  <si>
    <t xml:space="preserve">Alpo Paasikivi</t>
  </si>
  <si>
    <t xml:space="preserve">Reino Suominen</t>
  </si>
  <si>
    <t xml:space="preserve">Roine Pallasvuo</t>
  </si>
  <si>
    <t xml:space="preserve">Tauno Heliö</t>
  </si>
  <si>
    <t xml:space="preserve">Eino Raivio</t>
  </si>
  <si>
    <t xml:space="preserve">Paavo Marjamäki</t>
  </si>
  <si>
    <t xml:space="preserve">Mikko Lylykorpi</t>
  </si>
  <si>
    <t xml:space="preserve">Gunnar Nieminen</t>
  </si>
  <si>
    <t xml:space="preserve">Pekka Köhkölä</t>
  </si>
  <si>
    <t xml:space="preserve">Klaus Karvonen</t>
  </si>
  <si>
    <t xml:space="preserve">Eino Vakkuri</t>
  </si>
  <si>
    <t xml:space="preserve">KONTIOT  1953</t>
  </si>
  <si>
    <t xml:space="preserve">KULTAA  1953</t>
  </si>
  <si>
    <t xml:space="preserve">HOPEAA  1953</t>
  </si>
  <si>
    <t xml:space="preserve">Pankakosken Tehtaan Urheilijat</t>
  </si>
  <si>
    <t xml:space="preserve">Pieksämäen Palloilijat</t>
  </si>
  <si>
    <t xml:space="preserve">ke</t>
  </si>
  <si>
    <t xml:space="preserve">Helsingin Pallo-Toverit</t>
  </si>
  <si>
    <t xml:space="preserve">Pekka Moisteinen</t>
  </si>
  <si>
    <t xml:space="preserve">Kuusankosken Veto</t>
  </si>
  <si>
    <t xml:space="preserve">Kouvola</t>
  </si>
  <si>
    <t xml:space="preserve">S Vakkuri</t>
  </si>
  <si>
    <t xml:space="preserve">Pentti Luoma</t>
  </si>
  <si>
    <t xml:space="preserve">Jorma Kärki</t>
  </si>
  <si>
    <t xml:space="preserve">Kalle Pajamo</t>
  </si>
  <si>
    <t xml:space="preserve">Oulun Pyrintö</t>
  </si>
  <si>
    <t xml:space="preserve">Pankakoski</t>
  </si>
  <si>
    <t xml:space="preserve">Otto Manninen</t>
  </si>
  <si>
    <t xml:space="preserve">Armas Haapalainen</t>
  </si>
  <si>
    <t xml:space="preserve">Armas Parviainen</t>
  </si>
  <si>
    <t xml:space="preserve">Veikko Hassinen</t>
  </si>
  <si>
    <t xml:space="preserve">Sulo Nevalainen</t>
  </si>
  <si>
    <t xml:space="preserve">Matti Niemi</t>
  </si>
  <si>
    <t xml:space="preserve">KONTIOT  1954</t>
  </si>
  <si>
    <t xml:space="preserve">KULTAA  1954</t>
  </si>
  <si>
    <t xml:space="preserve">HOPEAA  1954</t>
  </si>
  <si>
    <t xml:space="preserve">ma</t>
  </si>
  <si>
    <t xml:space="preserve">Joensuun Maila-Pojat</t>
  </si>
  <si>
    <t xml:space="preserve">ti</t>
  </si>
  <si>
    <t xml:space="preserve">Veitsiluodon Vastus</t>
  </si>
  <si>
    <t xml:space="preserve">Joensuu</t>
  </si>
  <si>
    <t xml:space="preserve">Vaasan Maila</t>
  </si>
  <si>
    <t xml:space="preserve">Olavi Sihvonen</t>
  </si>
  <si>
    <t xml:space="preserve">Erkki Alhava</t>
  </si>
  <si>
    <t xml:space="preserve">K Nikunen</t>
  </si>
  <si>
    <t xml:space="preserve">KONTIOT  1955</t>
  </si>
  <si>
    <t xml:space="preserve">KULTAA  1955</t>
  </si>
  <si>
    <t xml:space="preserve">HOPEAA  1955</t>
  </si>
  <si>
    <t xml:space="preserve">Kouvolan Pallonlyöjät</t>
  </si>
  <si>
    <t xml:space="preserve">Kauko Viinikka</t>
  </si>
  <si>
    <t xml:space="preserve">Lauri Eliala</t>
  </si>
  <si>
    <t xml:space="preserve">Jaakko Nenonen</t>
  </si>
  <si>
    <t xml:space="preserve">A Hätinen</t>
  </si>
  <si>
    <t xml:space="preserve">Johan Sirkeä</t>
  </si>
  <si>
    <t xml:space="preserve">Veikko Häyhä</t>
  </si>
  <si>
    <t xml:space="preserve">PUOLIVÄLIERÄT</t>
  </si>
  <si>
    <t xml:space="preserve">Lauri Ailio</t>
  </si>
  <si>
    <t xml:space="preserve">E Jääskeläinen</t>
  </si>
  <si>
    <t xml:space="preserve">Eero Häkkinen</t>
  </si>
  <si>
    <t xml:space="preserve">Erkko Ollikainen</t>
  </si>
  <si>
    <t xml:space="preserve">Jyväskylän Kiri</t>
  </si>
  <si>
    <t xml:space="preserve">Kalle Kolsi</t>
  </si>
  <si>
    <t xml:space="preserve">Jorma Pessa</t>
  </si>
  <si>
    <t xml:space="preserve">Olavi Inkeroinen</t>
  </si>
  <si>
    <t xml:space="preserve">Jukka Puusaari</t>
  </si>
  <si>
    <t xml:space="preserve">Kalervo Markkanen</t>
  </si>
  <si>
    <t xml:space="preserve">Reino Salovaara</t>
  </si>
  <si>
    <t xml:space="preserve">Erkki Kiuru</t>
  </si>
  <si>
    <t xml:space="preserve">Tauno Suominen</t>
  </si>
  <si>
    <t xml:space="preserve">VÄLIERÄT</t>
  </si>
  <si>
    <t xml:space="preserve">Jaakko Vauhkonen</t>
  </si>
  <si>
    <t xml:space="preserve">LOPPUOTTELUT</t>
  </si>
  <si>
    <t xml:space="preserve">Kouvolan Pallonlyöjät mestari yhteisjuoksuin  15 - 9</t>
  </si>
  <si>
    <t xml:space="preserve">KONTIOT  1956</t>
  </si>
  <si>
    <t xml:space="preserve">KULTAA  1956</t>
  </si>
  <si>
    <t xml:space="preserve">HOPEAA  1956</t>
  </si>
  <si>
    <t xml:space="preserve">1. KIERROS</t>
  </si>
  <si>
    <t xml:space="preserve">Kuopion Kelta-Mustat</t>
  </si>
  <si>
    <t xml:space="preserve">Osmo Tondi</t>
  </si>
  <si>
    <t xml:space="preserve">Erik Ehrstedt</t>
  </si>
  <si>
    <t xml:space="preserve">Niilo Tarvajärvi</t>
  </si>
  <si>
    <t xml:space="preserve">Jorma Jokinen</t>
  </si>
  <si>
    <t xml:space="preserve">Tapani Häti</t>
  </si>
  <si>
    <t xml:space="preserve">2. KIERROS</t>
  </si>
  <si>
    <t xml:space="preserve">Olli Leikas</t>
  </si>
  <si>
    <t xml:space="preserve">Onni Hyvönen</t>
  </si>
  <si>
    <t xml:space="preserve">Kalevi Ihalainen</t>
  </si>
  <si>
    <t xml:space="preserve">Yrjö Saarto</t>
  </si>
  <si>
    <t xml:space="preserve">Ensio Lehtinen</t>
  </si>
  <si>
    <t xml:space="preserve">Eero Haukiala</t>
  </si>
  <si>
    <t xml:space="preserve">Jorma Lemonkalma</t>
  </si>
  <si>
    <t xml:space="preserve">Esko Salminen</t>
  </si>
  <si>
    <t xml:space="preserve">3. KIERROS</t>
  </si>
  <si>
    <t xml:space="preserve">Kaarlo Haikarainen</t>
  </si>
  <si>
    <t xml:space="preserve">Kaarle Pentti</t>
  </si>
  <si>
    <t xml:space="preserve">Toivo Ruut</t>
  </si>
  <si>
    <t xml:space="preserve">Ilmari Salonen</t>
  </si>
  <si>
    <t xml:space="preserve">Tikka</t>
  </si>
  <si>
    <t xml:space="preserve">Helsingin Pallo-Toverit mestari yhteisjuoksuin  28 - 24</t>
  </si>
  <si>
    <t xml:space="preserve">KONTIOT  1957</t>
  </si>
  <si>
    <t xml:space="preserve">KULTAA  1957</t>
  </si>
  <si>
    <t xml:space="preserve">HOPEAA  1957</t>
  </si>
  <si>
    <t xml:space="preserve">Oulun Lippo</t>
  </si>
  <si>
    <t xml:space="preserve">la</t>
  </si>
  <si>
    <t xml:space="preserve">Toijalan Pallo-Veikot</t>
  </si>
  <si>
    <t xml:space="preserve">Kauhajoen Karhu</t>
  </si>
  <si>
    <t xml:space="preserve">Jääsken Kirijät</t>
  </si>
  <si>
    <t xml:space="preserve">Unto Liukkonen</t>
  </si>
  <si>
    <t xml:space="preserve">Katainen</t>
  </si>
  <si>
    <t xml:space="preserve">Onni Ratilainen</t>
  </si>
  <si>
    <t xml:space="preserve">Häyhä</t>
  </si>
  <si>
    <t xml:space="preserve">Helsingin Pallo-Toverit mestari yhteisjuoksuin  35 - 13</t>
  </si>
  <si>
    <t xml:space="preserve">KONTIOT  1958</t>
  </si>
  <si>
    <t xml:space="preserve">KULTAA  1958</t>
  </si>
  <si>
    <t xml:space="preserve">HOPEAA  1958</t>
  </si>
  <si>
    <t xml:space="preserve">Karjalan Maila</t>
  </si>
  <si>
    <t xml:space="preserve">Samuel Lammi</t>
  </si>
  <si>
    <t xml:space="preserve">Olavi Rautakoura</t>
  </si>
  <si>
    <t xml:space="preserve">Helge Harju</t>
  </si>
  <si>
    <t xml:space="preserve">Sauli Ojajärvi</t>
  </si>
  <si>
    <t xml:space="preserve">Olavi Leikas</t>
  </si>
  <si>
    <t xml:space="preserve">Taavi Kuutti</t>
  </si>
  <si>
    <t xml:space="preserve">Toivo Saha</t>
  </si>
  <si>
    <t xml:space="preserve">Unto Saha</t>
  </si>
  <si>
    <t xml:space="preserve">Antero Yli-Vakkuri</t>
  </si>
  <si>
    <t xml:space="preserve">Matti Kallionpää</t>
  </si>
  <si>
    <t xml:space="preserve">Ilmari Kuja-aro</t>
  </si>
  <si>
    <t xml:space="preserve">Helsingin Pallo-Toverit mestari yhteisjuoksuin  35 - 24</t>
  </si>
  <si>
    <t xml:space="preserve">KONTIOT  1959</t>
  </si>
  <si>
    <t xml:space="preserve">KULTAA  1959</t>
  </si>
  <si>
    <t xml:space="preserve">HOPEAA  1959</t>
  </si>
  <si>
    <t xml:space="preserve">Porin Veto</t>
  </si>
  <si>
    <t xml:space="preserve">Messukylän Ns Urheilijat</t>
  </si>
  <si>
    <t xml:space="preserve">Haminan Palloilijat</t>
  </si>
  <si>
    <t xml:space="preserve">Mauno Nyrhinen</t>
  </si>
  <si>
    <t xml:space="preserve">Martti Alopaeus</t>
  </si>
  <si>
    <t xml:space="preserve">Urho Pulkkinen</t>
  </si>
  <si>
    <t xml:space="preserve">Eino Ojanen</t>
  </si>
  <si>
    <t xml:space="preserve">Tapani Nevala</t>
  </si>
  <si>
    <t xml:space="preserve">Kauhajoen Karhu mestari yhteisjuoksuin  37 - 15</t>
  </si>
  <si>
    <t xml:space="preserve">SIJOITUKSET  1960</t>
  </si>
  <si>
    <t xml:space="preserve">KONTIOT  1960</t>
  </si>
  <si>
    <t xml:space="preserve">KULTAA  1960</t>
  </si>
  <si>
    <t xml:space="preserve">HOPEAA  1960</t>
  </si>
  <si>
    <t xml:space="preserve">Jussi Ristilä</t>
  </si>
  <si>
    <t xml:space="preserve">Toijalan Palloveikot</t>
  </si>
  <si>
    <t xml:space="preserve">Porin Palloveikot</t>
  </si>
  <si>
    <t xml:space="preserve">Arvo Jaakkola</t>
  </si>
  <si>
    <t xml:space="preserve">Mikkelin Pallonlyöjät</t>
  </si>
  <si>
    <t xml:space="preserve">Erkki Kivelä</t>
  </si>
  <si>
    <t xml:space="preserve">Martti Södervik</t>
  </si>
  <si>
    <t xml:space="preserve">Helsingin Pallo-Toverit mestari yhteisjuoksuin  21 - 19</t>
  </si>
  <si>
    <t xml:space="preserve">SIJOITUKSET  1961</t>
  </si>
  <si>
    <t xml:space="preserve">KONTIOT  1961</t>
  </si>
  <si>
    <t xml:space="preserve">KULTAA  1961</t>
  </si>
  <si>
    <t xml:space="preserve">HOPEAA  1961</t>
  </si>
  <si>
    <t xml:space="preserve">Nokian Urheilijat</t>
  </si>
  <si>
    <t xml:space="preserve">Seinäjoen Maila-Jussit</t>
  </si>
  <si>
    <t xml:space="preserve">Unto Nieminen</t>
  </si>
  <si>
    <t xml:space="preserve">Reino Kaukainen</t>
  </si>
  <si>
    <t xml:space="preserve">Veikko Hulpio</t>
  </si>
  <si>
    <t xml:space="preserve">Uuno Nokso-Koivisto</t>
  </si>
  <si>
    <t xml:space="preserve">Antti Helin</t>
  </si>
  <si>
    <t xml:space="preserve">X Toivonen</t>
  </si>
  <si>
    <t xml:space="preserve">Ilmari Vuorinen</t>
  </si>
  <si>
    <t xml:space="preserve">Pentti Puusti</t>
  </si>
  <si>
    <t xml:space="preserve">Eino Mäenpää</t>
  </si>
  <si>
    <t xml:space="preserve">Savonlinnan Pallokerho</t>
  </si>
  <si>
    <t xml:space="preserve">Harri Timgren</t>
  </si>
  <si>
    <t xml:space="preserve">Jukka Salminen</t>
  </si>
  <si>
    <t xml:space="preserve">Yrjö Rimpinen</t>
  </si>
  <si>
    <t xml:space="preserve">Erkki Heikkilä</t>
  </si>
  <si>
    <t xml:space="preserve">Pentti Koskinen</t>
  </si>
  <si>
    <t xml:space="preserve">Eino Virtanen</t>
  </si>
  <si>
    <t xml:space="preserve">Porin Veto mestari yhteisjuoksuin  41 - 30</t>
  </si>
  <si>
    <t xml:space="preserve">SIJOITUKSET  1962</t>
  </si>
  <si>
    <t xml:space="preserve">KONTIOT  1962</t>
  </si>
  <si>
    <t xml:space="preserve">KULTAA  1962</t>
  </si>
  <si>
    <t xml:space="preserve">HOPEAA  1962</t>
  </si>
  <si>
    <t xml:space="preserve">Haapajärven Kiilat</t>
  </si>
  <si>
    <t xml:space="preserve">Sippolan Kunto</t>
  </si>
  <si>
    <t xml:space="preserve">Kaino Aho</t>
  </si>
  <si>
    <t xml:space="preserve">Harjurannan Kisa</t>
  </si>
  <si>
    <t xml:space="preserve">Kalevi Alatalo</t>
  </si>
  <si>
    <t xml:space="preserve">Erkki Hedman</t>
  </si>
  <si>
    <t xml:space="preserve">Kaarlo Kolehmainen</t>
  </si>
  <si>
    <t xml:space="preserve">Antti Keränen</t>
  </si>
  <si>
    <t xml:space="preserve">Eero Höri</t>
  </si>
  <si>
    <t xml:space="preserve">Aimo Miilumäki</t>
  </si>
  <si>
    <t xml:space="preserve">Tampereen Pyrintö</t>
  </si>
  <si>
    <t xml:space="preserve">Pentti Mäntynen</t>
  </si>
  <si>
    <t xml:space="preserve">Heikki Onatsu</t>
  </si>
  <si>
    <t xml:space="preserve">Kauko Okkonen</t>
  </si>
  <si>
    <t xml:space="preserve">Matti Piippo</t>
  </si>
  <si>
    <t xml:space="preserve">Ahti Wunsch</t>
  </si>
  <si>
    <t xml:space="preserve">Oulun Lippo mestari yhteisjuoksuin  36 - 9</t>
  </si>
  <si>
    <t xml:space="preserve">SIJOITUKSET  1963</t>
  </si>
  <si>
    <t xml:space="preserve">KONTIOT  1963</t>
  </si>
  <si>
    <t xml:space="preserve">KULTAA  1963</t>
  </si>
  <si>
    <t xml:space="preserve">HOPEAA  1963</t>
  </si>
  <si>
    <t xml:space="preserve">Helsingin Puna-Mustat</t>
  </si>
  <si>
    <t xml:space="preserve">I  KIERROS</t>
  </si>
  <si>
    <t xml:space="preserve">Keravan Pallokerho</t>
  </si>
  <si>
    <t xml:space="preserve">Kaarlo Virolainen</t>
  </si>
  <si>
    <t xml:space="preserve">Eeti Nieminen</t>
  </si>
  <si>
    <t xml:space="preserve">Väinö Liukkonen</t>
  </si>
  <si>
    <t xml:space="preserve">II  KIERROS</t>
  </si>
  <si>
    <t xml:space="preserve">Nils Hagman</t>
  </si>
  <si>
    <t xml:space="preserve">Viljo Ritari</t>
  </si>
  <si>
    <t xml:space="preserve">Albin Jäderholm</t>
  </si>
  <si>
    <t xml:space="preserve">Toivo Ilola</t>
  </si>
  <si>
    <t xml:space="preserve">Arvo Auvinen</t>
  </si>
  <si>
    <t xml:space="preserve">Helsingin Puna-Mustat mestari yhteisjuoksuin  33 - 21</t>
  </si>
  <si>
    <t xml:space="preserve">SIJOITUKSET  1964</t>
  </si>
  <si>
    <t xml:space="preserve">KONTIOT  1964</t>
  </si>
  <si>
    <t xml:space="preserve">KULTAA  1964</t>
  </si>
  <si>
    <t xml:space="preserve">HOPEAA  1964</t>
  </si>
  <si>
    <t xml:space="preserve">Puna-Mustat</t>
  </si>
  <si>
    <t xml:space="preserve">Työväen Mailapojat</t>
  </si>
  <si>
    <t xml:space="preserve">Arvo Luoma-aho</t>
  </si>
  <si>
    <t xml:space="preserve">Holger Römark</t>
  </si>
  <si>
    <t xml:space="preserve">Kalevi Nieminen</t>
  </si>
  <si>
    <t xml:space="preserve">Tauno Hietanen</t>
  </si>
  <si>
    <t xml:space="preserve">Pentti Raejärvi</t>
  </si>
  <si>
    <t xml:space="preserve">Ossi Halonen</t>
  </si>
  <si>
    <t xml:space="preserve">Erkki Raejärvi</t>
  </si>
  <si>
    <t xml:space="preserve">Aimo Koskinen</t>
  </si>
  <si>
    <t xml:space="preserve">Lahden Mailaveikot suljettiin jatkosta</t>
  </si>
  <si>
    <t xml:space="preserve">Eero Seppälä</t>
  </si>
  <si>
    <t xml:space="preserve">Olli Nurmi</t>
  </si>
  <si>
    <t xml:space="preserve">Pentti Perhola</t>
  </si>
  <si>
    <t xml:space="preserve">Teuvo Koivuranta</t>
  </si>
  <si>
    <t xml:space="preserve">Kalevi Kittelä</t>
  </si>
  <si>
    <t xml:space="preserve">Jussi Suomalainen</t>
  </si>
  <si>
    <t xml:space="preserve">Lauri Vilkko</t>
  </si>
  <si>
    <t xml:space="preserve">Teuvo Hietanen</t>
  </si>
  <si>
    <t xml:space="preserve">Artturi Ström</t>
  </si>
  <si>
    <t xml:space="preserve">Helsingin Puna-Mustat mestari yhteisjuoksuin  42 - 21</t>
  </si>
  <si>
    <t xml:space="preserve">SIJOITUKSET  1965</t>
  </si>
  <si>
    <t xml:space="preserve">KONTIOT  1965</t>
  </si>
  <si>
    <t xml:space="preserve">KULTAA  1965</t>
  </si>
  <si>
    <t xml:space="preserve">HOPEAA  1965</t>
  </si>
  <si>
    <t xml:space="preserve">Paavo Pollari</t>
  </si>
  <si>
    <t xml:space="preserve">Pörön Urheilijat</t>
  </si>
  <si>
    <t xml:space="preserve">luov</t>
  </si>
  <si>
    <t xml:space="preserve">Eino Kaakkolahti</t>
  </si>
  <si>
    <t xml:space="preserve">Puurtilan Kisa-Pojat</t>
  </si>
  <si>
    <t xml:space="preserve">Pentti Paavola</t>
  </si>
  <si>
    <t xml:space="preserve">Antti Elomaa</t>
  </si>
  <si>
    <t xml:space="preserve">lepovuoro</t>
  </si>
  <si>
    <t xml:space="preserve">Pertti Jaakkola</t>
  </si>
  <si>
    <t xml:space="preserve">Reino Salonen</t>
  </si>
  <si>
    <t xml:space="preserve">Raision Loimu</t>
  </si>
  <si>
    <t xml:space="preserve">Ami Paavola</t>
  </si>
  <si>
    <t xml:space="preserve">Olli Talvisto</t>
  </si>
  <si>
    <t xml:space="preserve">Matti Pollari</t>
  </si>
  <si>
    <t xml:space="preserve">Jorma Luoma-aho</t>
  </si>
  <si>
    <t xml:space="preserve">Ville Markkanen</t>
  </si>
  <si>
    <t xml:space="preserve">Lauri Lehtinen</t>
  </si>
  <si>
    <t xml:space="preserve">Toivo Suurmunne (huoltaja)</t>
  </si>
  <si>
    <t xml:space="preserve">III  KIERROS</t>
  </si>
  <si>
    <t xml:space="preserve">Jyväskylän Kiri mestari yhteisjuoksuin  40 - 11</t>
  </si>
  <si>
    <t xml:space="preserve">SIJOITUKSET  1966</t>
  </si>
  <si>
    <t xml:space="preserve">KONTIOT  1966</t>
  </si>
  <si>
    <t xml:space="preserve">KULTAA  1966</t>
  </si>
  <si>
    <t xml:space="preserve">HOPEAA  1966</t>
  </si>
  <si>
    <t xml:space="preserve">Hyvinkään Tahko</t>
  </si>
  <si>
    <t xml:space="preserve">Aimo Paavola</t>
  </si>
  <si>
    <t xml:space="preserve">luov.</t>
  </si>
  <si>
    <t xml:space="preserve">Tarmo Mäenpää</t>
  </si>
  <si>
    <t xml:space="preserve">Vimpelin Veto</t>
  </si>
  <si>
    <t xml:space="preserve">Jaakko Lovén</t>
  </si>
  <si>
    <t xml:space="preserve">Jyväskylän Kiri mestari yhteisjuoksuin  19 - 9</t>
  </si>
  <si>
    <t xml:space="preserve">SIJOITUKSET  1967</t>
  </si>
  <si>
    <t xml:space="preserve">KONTIOT  1967</t>
  </si>
  <si>
    <t xml:space="preserve">KULTAA  1967</t>
  </si>
  <si>
    <t xml:space="preserve">HOPEAA  1967</t>
  </si>
  <si>
    <t xml:space="preserve">Kangasalan Kisa</t>
  </si>
  <si>
    <t xml:space="preserve">Antti Airaksinen</t>
  </si>
  <si>
    <t xml:space="preserve">Toivo Suurmunne, pj</t>
  </si>
  <si>
    <t xml:space="preserve">Jyväskylän Kiri mestari yhteisjuoksuin  21 - 7</t>
  </si>
  <si>
    <t xml:space="preserve">SIJOITUKSET  1968</t>
  </si>
  <si>
    <t xml:space="preserve">KONTIOT  1968</t>
  </si>
  <si>
    <t xml:space="preserve">KULTAA  1968</t>
  </si>
  <si>
    <t xml:space="preserve">HOPEAA  1968</t>
  </si>
  <si>
    <t xml:space="preserve">Kalervo Nieminen</t>
  </si>
  <si>
    <t xml:space="preserve">Ulvilan Pesä-Veikot</t>
  </si>
  <si>
    <t xml:space="preserve">Imatran Pallo-Veikot</t>
  </si>
  <si>
    <t xml:space="preserve">Yrjö Pauloff</t>
  </si>
  <si>
    <t xml:space="preserve">Virtasalmen Urheilijat</t>
  </si>
  <si>
    <t xml:space="preserve">Erkki Arponen</t>
  </si>
  <si>
    <t xml:space="preserve">Erkki Jokinen</t>
  </si>
  <si>
    <t xml:space="preserve">Pentti Närhi</t>
  </si>
  <si>
    <t xml:space="preserve">Nils Nikander</t>
  </si>
  <si>
    <t xml:space="preserve">Erkki Savolainen</t>
  </si>
  <si>
    <t xml:space="preserve">Jyväskylän Kiri mestari yhteisjuoksuin  18 - 17</t>
  </si>
  <si>
    <t xml:space="preserve">SIJOITUKSET  1969</t>
  </si>
  <si>
    <t xml:space="preserve">KONTIOT  1969</t>
  </si>
  <si>
    <t xml:space="preserve">KULTAA  1969</t>
  </si>
  <si>
    <t xml:space="preserve">HOPEAA  1969</t>
  </si>
  <si>
    <t xml:space="preserve">Kalevi Halonen</t>
  </si>
  <si>
    <t xml:space="preserve">Kuusankosken Puhti</t>
  </si>
  <si>
    <t xml:space="preserve">Antero Viherkenttä</t>
  </si>
  <si>
    <t xml:space="preserve">Matti Väänänen, pj</t>
  </si>
  <si>
    <t xml:space="preserve">Helsingin Puna-Mustat mestari yhteisjuoksuin  15 - 10</t>
  </si>
  <si>
    <t xml:space="preserve">SIJOITUKSET  1970</t>
  </si>
  <si>
    <t xml:space="preserve">KONTIOT  1970</t>
  </si>
  <si>
    <t xml:space="preserve">KULTAA  1970</t>
  </si>
  <si>
    <t xml:space="preserve">HOPEAA  1970</t>
  </si>
  <si>
    <t xml:space="preserve">Janakkalan Jana</t>
  </si>
  <si>
    <t xml:space="preserve">Herttoniemen Urheilijat</t>
  </si>
  <si>
    <t xml:space="preserve">Uuri Ståhlhammar</t>
  </si>
  <si>
    <t xml:space="preserve">(11-12)</t>
  </si>
  <si>
    <t xml:space="preserve">Helsingin Puna-Mustat mestari yhteisjuoksuin  20 - 14</t>
  </si>
  <si>
    <t xml:space="preserve">SIJOITUKSET  1971</t>
  </si>
  <si>
    <t xml:space="preserve">KONTIOT  1971</t>
  </si>
  <si>
    <t xml:space="preserve">KULTAA  1971</t>
  </si>
  <si>
    <t xml:space="preserve">HOPEAA  1971</t>
  </si>
  <si>
    <t xml:space="preserve">Pertti Levänen</t>
  </si>
  <si>
    <t xml:space="preserve">Jorma Harlin</t>
  </si>
  <si>
    <t xml:space="preserve">Teuvo Vanhalakka</t>
  </si>
  <si>
    <t xml:space="preserve">Oiva Sutinen</t>
  </si>
  <si>
    <t xml:space="preserve">Teuvo Parolahti</t>
  </si>
  <si>
    <t xml:space="preserve">Jarmo Suokas</t>
  </si>
  <si>
    <t xml:space="preserve">Timo Ahlgren</t>
  </si>
  <si>
    <t xml:space="preserve">Ossi Nöjd</t>
  </si>
  <si>
    <t xml:space="preserve">Reijo Luomala</t>
  </si>
  <si>
    <t xml:space="preserve">Pauli Kilpiä</t>
  </si>
  <si>
    <t xml:space="preserve">Alpo Pentti</t>
  </si>
  <si>
    <t xml:space="preserve">Lasse Andersson</t>
  </si>
  <si>
    <t xml:space="preserve">SIJOITUKSET  1972</t>
  </si>
  <si>
    <t xml:space="preserve">KONTIOT  1972</t>
  </si>
  <si>
    <t xml:space="preserve">KULTAA  1972</t>
  </si>
  <si>
    <t xml:space="preserve">HOPEAA  1972</t>
  </si>
  <si>
    <t xml:space="preserve">Kokkolan Kiri</t>
  </si>
  <si>
    <t xml:space="preserve">Kerimäen Urheilijat</t>
  </si>
  <si>
    <t xml:space="preserve">SIJOITUKSET  1973</t>
  </si>
  <si>
    <t xml:space="preserve">KONTIOT  1973</t>
  </si>
  <si>
    <t xml:space="preserve">KULTAA  1973</t>
  </si>
  <si>
    <t xml:space="preserve">HOPEAA  1973</t>
  </si>
  <si>
    <t xml:space="preserve">Matti Hautamaa</t>
  </si>
  <si>
    <t xml:space="preserve">Perri Jaakkola</t>
  </si>
  <si>
    <t xml:space="preserve">Osmo Oksala</t>
  </si>
  <si>
    <t xml:space="preserve">Risto Parviainen</t>
  </si>
  <si>
    <t xml:space="preserve">Tauno Hovila</t>
  </si>
  <si>
    <t xml:space="preserve">Risto Rantala</t>
  </si>
  <si>
    <t xml:space="preserve">Mauno Ohlbäck</t>
  </si>
  <si>
    <t xml:space="preserve">Martti Ranta</t>
  </si>
  <si>
    <t xml:space="preserve">Armas Sipilä</t>
  </si>
  <si>
    <t xml:space="preserve">Matti Kaakkolahti</t>
  </si>
  <si>
    <t xml:space="preserve">SIJOITUKSET  1974</t>
  </si>
  <si>
    <t xml:space="preserve">KONTIOT  1974</t>
  </si>
  <si>
    <t xml:space="preserve">KULTAA  1974</t>
  </si>
  <si>
    <t xml:space="preserve">HOPEAA  1974</t>
  </si>
  <si>
    <t xml:space="preserve">Hyvinkään Apollo</t>
  </si>
  <si>
    <t xml:space="preserve">Esko Kangasharju</t>
  </si>
  <si>
    <t xml:space="preserve">Forssan Alku</t>
  </si>
  <si>
    <t xml:space="preserve">Veikko Keskitalo</t>
  </si>
  <si>
    <t xml:space="preserve">Outokummun Partio </t>
  </si>
  <si>
    <t xml:space="preserve">Pekka Sipilä</t>
  </si>
  <si>
    <t xml:space="preserve">Kauko Minkkinen</t>
  </si>
  <si>
    <t xml:space="preserve">Jouni Joensuu</t>
  </si>
  <si>
    <t xml:space="preserve">Lammin Luja lepovuoro</t>
  </si>
  <si>
    <t xml:space="preserve">Martti Mainio</t>
  </si>
  <si>
    <t xml:space="preserve">Olli Maaninen</t>
  </si>
  <si>
    <t xml:space="preserve">Jorma Ollanketo</t>
  </si>
  <si>
    <t xml:space="preserve">Aaro Sallinen</t>
  </si>
  <si>
    <t xml:space="preserve">Lammin Luja</t>
  </si>
  <si>
    <t xml:space="preserve">Olli Halonen</t>
  </si>
  <si>
    <t xml:space="preserve">Outokummun Partio lepovuoro</t>
  </si>
  <si>
    <t xml:space="preserve">Esko Koskela</t>
  </si>
  <si>
    <t xml:space="preserve">Pentti Kerttula, pj</t>
  </si>
  <si>
    <t xml:space="preserve">Outokummun Partio</t>
  </si>
  <si>
    <t xml:space="preserve">Oulun Lippo mestari yhteisjuoksuin  23 - 17</t>
  </si>
  <si>
    <t xml:space="preserve">SIJOITUKSET  1975</t>
  </si>
  <si>
    <t xml:space="preserve">KONTIOT  1975</t>
  </si>
  <si>
    <t xml:space="preserve">KULTAA  1975</t>
  </si>
  <si>
    <t xml:space="preserve">HOPEAA  1975</t>
  </si>
  <si>
    <t xml:space="preserve">to</t>
  </si>
  <si>
    <t xml:space="preserve">Yrjö Männistö</t>
  </si>
  <si>
    <t xml:space="preserve">Raimo Toropainen</t>
  </si>
  <si>
    <t xml:space="preserve">Reino Voutilainen</t>
  </si>
  <si>
    <t xml:space="preserve">Martti Karppanen</t>
  </si>
  <si>
    <t xml:space="preserve">Esa Viinanen</t>
  </si>
  <si>
    <t xml:space="preserve">Matti Pippola</t>
  </si>
  <si>
    <t xml:space="preserve">Reijo Voutilainen</t>
  </si>
  <si>
    <t xml:space="preserve">Antti Kilpeläinen</t>
  </si>
  <si>
    <t xml:space="preserve">Heikki Kainulainen</t>
  </si>
  <si>
    <t xml:space="preserve">pe</t>
  </si>
  <si>
    <t xml:space="preserve">Aulis Valtonen</t>
  </si>
  <si>
    <t xml:space="preserve">Pertti Mäkisalo</t>
  </si>
  <si>
    <t xml:space="preserve">Outokummun Partio mestari yhteisjuoksuin  23 - 17</t>
  </si>
  <si>
    <t xml:space="preserve">SIJOITUKSET  1976</t>
  </si>
  <si>
    <t xml:space="preserve">KONTIOT  1976</t>
  </si>
  <si>
    <t xml:space="preserve">KULTAA  1976</t>
  </si>
  <si>
    <t xml:space="preserve">HOPEAA  1976</t>
  </si>
  <si>
    <t xml:space="preserve">Kankaanpään Maila</t>
  </si>
  <si>
    <t xml:space="preserve">Simon Kiri</t>
  </si>
  <si>
    <t xml:space="preserve">Tauno Männistö</t>
  </si>
  <si>
    <t xml:space="preserve">Raimo Tuulensuu</t>
  </si>
  <si>
    <t xml:space="preserve">Juhani Leppäniemi</t>
  </si>
  <si>
    <t xml:space="preserve">Jouni Jokela</t>
  </si>
  <si>
    <t xml:space="preserve">Erkki Leppäniemi</t>
  </si>
  <si>
    <t xml:space="preserve">Yrjö Kivioja</t>
  </si>
  <si>
    <t xml:space="preserve">Sotkamon Jymy</t>
  </si>
  <si>
    <t xml:space="preserve">Aarre Norkio</t>
  </si>
  <si>
    <t xml:space="preserve">Sulevi Heinonen</t>
  </si>
  <si>
    <t xml:space="preserve">Unto Lammi</t>
  </si>
  <si>
    <t xml:space="preserve">Jukka Kuivanen</t>
  </si>
  <si>
    <t xml:space="preserve">Tauno Mäkelä</t>
  </si>
  <si>
    <t xml:space="preserve">Taisto Anttila</t>
  </si>
  <si>
    <t xml:space="preserve">Pentti Kulmala</t>
  </si>
  <si>
    <t xml:space="preserve">Jukka Kanerva, pj</t>
  </si>
  <si>
    <t xml:space="preserve">Kankaanpään Maila mestari yhteisjuoksuin</t>
  </si>
  <si>
    <t xml:space="preserve">SIJOITUKSET  1977</t>
  </si>
  <si>
    <t xml:space="preserve">KONTIOT  1977</t>
  </si>
  <si>
    <t xml:space="preserve">KULTAA  1977</t>
  </si>
  <si>
    <t xml:space="preserve">HOPEAA  1977</t>
  </si>
  <si>
    <t xml:space="preserve">Hongikon Ns:n Urheilijat</t>
  </si>
  <si>
    <t xml:space="preserve">Seppo Laine</t>
  </si>
  <si>
    <t xml:space="preserve">Antti Nurminen</t>
  </si>
  <si>
    <t xml:space="preserve">Martti Salokorpi</t>
  </si>
  <si>
    <t xml:space="preserve">Pekka Kytö</t>
  </si>
  <si>
    <t xml:space="preserve">Simo Koivula</t>
  </si>
  <si>
    <t xml:space="preserve">Reijo Salonen</t>
  </si>
  <si>
    <t xml:space="preserve">Aarre Jokinen</t>
  </si>
  <si>
    <t xml:space="preserve">Kari Lehto</t>
  </si>
  <si>
    <t xml:space="preserve">Martti Repo</t>
  </si>
  <si>
    <t xml:space="preserve">Simo Seitsalo</t>
  </si>
  <si>
    <t xml:space="preserve">Kyösti Juvonen</t>
  </si>
  <si>
    <t xml:space="preserve">Outokummun Partio mestari yhteisjuoksuin  19 - 9</t>
  </si>
  <si>
    <t xml:space="preserve">Simo Koivula, pj</t>
  </si>
  <si>
    <t xml:space="preserve">SIJOITUKSET  1978</t>
  </si>
  <si>
    <t xml:space="preserve">KONTIOT  1978</t>
  </si>
  <si>
    <t xml:space="preserve">KULTAA  1978</t>
  </si>
  <si>
    <t xml:space="preserve">HOPEAA  1978</t>
  </si>
  <si>
    <t xml:space="preserve">Helsinki-Pesis</t>
  </si>
  <si>
    <t xml:space="preserve">Reijo Linden</t>
  </si>
  <si>
    <t xml:space="preserve">Risto Myllymäki</t>
  </si>
  <si>
    <t xml:space="preserve">Paavo Jaakkola</t>
  </si>
  <si>
    <t xml:space="preserve">Pekka Taulasalo</t>
  </si>
  <si>
    <t xml:space="preserve">Pertti Salonen</t>
  </si>
  <si>
    <t xml:space="preserve">Anssi Vesala</t>
  </si>
  <si>
    <t xml:space="preserve">Mikko Pöyhönen</t>
  </si>
  <si>
    <t xml:space="preserve">Pertti Lonka</t>
  </si>
  <si>
    <t xml:space="preserve">Ilkka Porras</t>
  </si>
  <si>
    <t xml:space="preserve">V Ruotsalainen</t>
  </si>
  <si>
    <t xml:space="preserve">J Pitkänen</t>
  </si>
  <si>
    <t xml:space="preserve">M Kajala</t>
  </si>
  <si>
    <t xml:space="preserve">Martti Kajala</t>
  </si>
  <si>
    <t xml:space="preserve">Juhanu Miettinen</t>
  </si>
  <si>
    <t xml:space="preserve">Kouvolan Pallonlyöjät mestari yhteisjuoksuin  16 - 14</t>
  </si>
  <si>
    <t xml:space="preserve">Veli Ruotsalainen</t>
  </si>
  <si>
    <t xml:space="preserve">Esko Halonen, pj</t>
  </si>
  <si>
    <t xml:space="preserve">SIJOITUKSET  1979</t>
  </si>
  <si>
    <t xml:space="preserve">KONTIOT  1979</t>
  </si>
  <si>
    <t xml:space="preserve">KULTAA  1979</t>
  </si>
  <si>
    <t xml:space="preserve">HOPEAA  1979</t>
  </si>
  <si>
    <t xml:space="preserve">Risto Kivelä</t>
  </si>
  <si>
    <t xml:space="preserve">Kari Lindberg</t>
  </si>
  <si>
    <t xml:space="preserve">Kalevi Seppälä</t>
  </si>
  <si>
    <t xml:space="preserve">Mikko Lautala</t>
  </si>
  <si>
    <t xml:space="preserve">Jarkko Pakkanen</t>
  </si>
  <si>
    <t xml:space="preserve">Aarre Huovila</t>
  </si>
  <si>
    <t xml:space="preserve">Haminan Palloilijat mestari yhteisjuoksuin 27-11</t>
  </si>
  <si>
    <t xml:space="preserve">Olavi Tilli, pj</t>
  </si>
  <si>
    <t xml:space="preserve">SIJOITUKSET  1980</t>
  </si>
  <si>
    <t xml:space="preserve">KONTIOT  1980</t>
  </si>
  <si>
    <t xml:space="preserve">KULTAA  1980</t>
  </si>
  <si>
    <t xml:space="preserve">HOPEAA  1980</t>
  </si>
  <si>
    <t xml:space="preserve">Tapani Taavitsainen</t>
  </si>
  <si>
    <t xml:space="preserve">Timo Haapaniemi</t>
  </si>
  <si>
    <t xml:space="preserve">Ilkka Musto</t>
  </si>
  <si>
    <t xml:space="preserve">Aulis Väisänen</t>
  </si>
  <si>
    <t xml:space="preserve">Pentti Olkkonen</t>
  </si>
  <si>
    <t xml:space="preserve">Kari Nordström</t>
  </si>
  <si>
    <t xml:space="preserve">Leo Kieski</t>
  </si>
  <si>
    <t xml:space="preserve">Pentti Hytönen</t>
  </si>
  <si>
    <t xml:space="preserve">Ilpo Suomi</t>
  </si>
  <si>
    <t xml:space="preserve">Eero Niemioja</t>
  </si>
  <si>
    <t xml:space="preserve">Matti Vellonen</t>
  </si>
  <si>
    <t xml:space="preserve">Tuomo Vuori</t>
  </si>
  <si>
    <t xml:space="preserve">Matti Vellonen, pj</t>
  </si>
  <si>
    <t xml:space="preserve">SIJOITUKSET  1981</t>
  </si>
  <si>
    <t xml:space="preserve">KONTIOT  1981</t>
  </si>
  <si>
    <t xml:space="preserve">KULTAA  1981</t>
  </si>
  <si>
    <t xml:space="preserve">HOPEAA  1981</t>
  </si>
  <si>
    <t xml:space="preserve">Erkki Leppänen</t>
  </si>
  <si>
    <t xml:space="preserve">Ali Lindström</t>
  </si>
  <si>
    <t xml:space="preserve">Väinö Salonen</t>
  </si>
  <si>
    <t xml:space="preserve">Raimo Pasanen</t>
  </si>
  <si>
    <t xml:space="preserve">Leo Kieksi</t>
  </si>
  <si>
    <t xml:space="preserve">Unto Poikolainen</t>
  </si>
  <si>
    <t xml:space="preserve">Osm Oksala</t>
  </si>
  <si>
    <t xml:space="preserve">Jorma Kaasalainen</t>
  </si>
  <si>
    <t xml:space="preserve">Arto Wathen</t>
  </si>
  <si>
    <t xml:space="preserve">Kari Hämäläinen</t>
  </si>
  <si>
    <t xml:space="preserve">Martti Kylmälahti</t>
  </si>
  <si>
    <t xml:space="preserve">Juhani Konttinen</t>
  </si>
  <si>
    <t xml:space="preserve">Pentti Kytönen</t>
  </si>
  <si>
    <t xml:space="preserve">Hongikon Ns:n Urheilijat mestari yhteisjuoksuin  16 - 13</t>
  </si>
  <si>
    <t xml:space="preserve">Olavi Luoto</t>
  </si>
  <si>
    <t xml:space="preserve">Ismo Maanola</t>
  </si>
  <si>
    <t xml:space="preserve">SIJOITUKSET  1982</t>
  </si>
  <si>
    <t xml:space="preserve">KONTIOT  1982</t>
  </si>
  <si>
    <t xml:space="preserve">KULTAA  1982</t>
  </si>
  <si>
    <t xml:space="preserve">HOPEAA  1982</t>
  </si>
  <si>
    <t xml:space="preserve">Veijo Parhiala</t>
  </si>
  <si>
    <t xml:space="preserve">Markku Vainio</t>
  </si>
  <si>
    <t xml:space="preserve">Kari Lakaniemi</t>
  </si>
  <si>
    <t xml:space="preserve">Markku Järviaho</t>
  </si>
  <si>
    <t xml:space="preserve">Voitto Hautala</t>
  </si>
  <si>
    <t xml:space="preserve">Mauri Soini</t>
  </si>
  <si>
    <t xml:space="preserve">Juhani Ristilä</t>
  </si>
  <si>
    <t xml:space="preserve">Juhani Saha</t>
  </si>
  <si>
    <t xml:space="preserve">Kiteen Urheilijat</t>
  </si>
  <si>
    <t xml:space="preserve">Kari Koivusalo</t>
  </si>
  <si>
    <t xml:space="preserve">Jouko Sivunen</t>
  </si>
  <si>
    <t xml:space="preserve">Jouko Ranta</t>
  </si>
  <si>
    <t xml:space="preserve">Tuomo Vihriälä</t>
  </si>
  <si>
    <t xml:space="preserve">Aulis Peltomäki</t>
  </si>
  <si>
    <t xml:space="preserve">Paavo Mäntylä, pj</t>
  </si>
  <si>
    <t xml:space="preserve">Seinäjoen Maila-Jussit mestari yhteisjuoksuin</t>
  </si>
  <si>
    <t xml:space="preserve">SIJOITUKSET  1983</t>
  </si>
  <si>
    <t xml:space="preserve">KONTIOT  1983</t>
  </si>
  <si>
    <t xml:space="preserve">KULTAA  1983</t>
  </si>
  <si>
    <t xml:space="preserve">HOPEAA  1983</t>
  </si>
  <si>
    <t xml:space="preserve">Iin Urheilijat</t>
  </si>
  <si>
    <t xml:space="preserve">Kari Kesto</t>
  </si>
  <si>
    <t xml:space="preserve">Ilpo Kytösalmi</t>
  </si>
  <si>
    <t xml:space="preserve">Seppo Huuskonen</t>
  </si>
  <si>
    <t xml:space="preserve">Rauli Rapo</t>
  </si>
  <si>
    <t xml:space="preserve">Terho Niiranen</t>
  </si>
  <si>
    <t xml:space="preserve">Jorma Oksanen</t>
  </si>
  <si>
    <t xml:space="preserve">Raimo Puustinen</t>
  </si>
  <si>
    <t xml:space="preserve">Jouko Kolehmainen</t>
  </si>
  <si>
    <t xml:space="preserve">Martti Rahkonen</t>
  </si>
  <si>
    <t xml:space="preserve">Keijo Paakkinen</t>
  </si>
  <si>
    <t xml:space="preserve">Timo Forsman</t>
  </si>
  <si>
    <t xml:space="preserve">Paavo Vihavainen</t>
  </si>
  <si>
    <t xml:space="preserve">Lauri Oinonen, pj</t>
  </si>
  <si>
    <t xml:space="preserve">Imatran Pallo-Veikot mestari yhteisjuoksuin  17 - 15</t>
  </si>
  <si>
    <t xml:space="preserve">SIJOITUKSET  1984</t>
  </si>
  <si>
    <t xml:space="preserve">KONTIOT  1984</t>
  </si>
  <si>
    <t xml:space="preserve">KULTAA  1984</t>
  </si>
  <si>
    <t xml:space="preserve">HOPEAA  1984</t>
  </si>
  <si>
    <t xml:space="preserve">Vesaisen Pojat</t>
  </si>
  <si>
    <t xml:space="preserve">Erkki Toivola</t>
  </si>
  <si>
    <t xml:space="preserve">Kari Alatalo</t>
  </si>
  <si>
    <t xml:space="preserve">Tapio Väisänen</t>
  </si>
  <si>
    <t xml:space="preserve">Kalevi Tihinen</t>
  </si>
  <si>
    <t xml:space="preserve">Risto Järvenpää</t>
  </si>
  <si>
    <t xml:space="preserve">Pentti Hand</t>
  </si>
  <si>
    <t xml:space="preserve">Eero Hand</t>
  </si>
  <si>
    <t xml:space="preserve">Risto Iso-Pahkala</t>
  </si>
  <si>
    <t xml:space="preserve">Pekka Nurro</t>
  </si>
  <si>
    <t xml:space="preserve">Hannu Räinä</t>
  </si>
  <si>
    <t xml:space="preserve">Hannu Hurme</t>
  </si>
  <si>
    <t xml:space="preserve">Mikko Käyrä</t>
  </si>
  <si>
    <t xml:space="preserve">Pekka Rönkkö</t>
  </si>
  <si>
    <t xml:space="preserve">Vesaisen Pojat mestari yhteisjuoksuin  16 - 1</t>
  </si>
  <si>
    <t xml:space="preserve">Pekka Rönkkö, pj</t>
  </si>
  <si>
    <t xml:space="preserve">KONTIOT  1985</t>
  </si>
  <si>
    <t xml:space="preserve">KULTAA  1985</t>
  </si>
  <si>
    <t xml:space="preserve">HOPEAA  1985</t>
  </si>
  <si>
    <t xml:space="preserve">Jukka Helen</t>
  </si>
  <si>
    <t xml:space="preserve">Hongikon Ns:n Urheilijat loppuotteluun juoksuin  20 - 14</t>
  </si>
  <si>
    <t xml:space="preserve">Heikki Syrjänen</t>
  </si>
  <si>
    <t xml:space="preserve">Markku Kuikka</t>
  </si>
  <si>
    <t xml:space="preserve">Riihimäen Pallonlyöjät loppuotteluun juoksuin  31 - 26</t>
  </si>
  <si>
    <t xml:space="preserve">Ahti Uotila</t>
  </si>
  <si>
    <t xml:space="preserve">Kalevi Haakana</t>
  </si>
  <si>
    <t xml:space="preserve">Jussi Ojala</t>
  </si>
  <si>
    <t xml:space="preserve">Riihimäen Pallonlyöjät mestari juoksuin  33 - 17</t>
  </si>
  <si>
    <t xml:space="preserve">Matti Salonen</t>
  </si>
  <si>
    <t xml:space="preserve">Reijo Oksanen</t>
  </si>
  <si>
    <t xml:space="preserve">Rauno Vesama, pj</t>
  </si>
  <si>
    <t xml:space="preserve">KONTIOT  1986</t>
  </si>
  <si>
    <t xml:space="preserve">KULTAA  1986</t>
  </si>
  <si>
    <t xml:space="preserve">HOPEAA  1986</t>
  </si>
  <si>
    <t xml:space="preserve">ALKUSARJAT</t>
  </si>
  <si>
    <t xml:space="preserve">Saaren Urheilijat</t>
  </si>
  <si>
    <t xml:space="preserve">POHJOISLOHKO</t>
  </si>
  <si>
    <t xml:space="preserve">O</t>
  </si>
  <si>
    <t xml:space="preserve">V</t>
  </si>
  <si>
    <t xml:space="preserve">T</t>
  </si>
  <si>
    <t xml:space="preserve">H</t>
  </si>
  <si>
    <t xml:space="preserve">TJ</t>
  </si>
  <si>
    <t xml:space="preserve">AJ</t>
  </si>
  <si>
    <t xml:space="preserve">P</t>
  </si>
  <si>
    <t xml:space="preserve">Markku Joensuu</t>
  </si>
  <si>
    <t xml:space="preserve">Jouni Kari</t>
  </si>
  <si>
    <t xml:space="preserve">Oulun Lippo luopui</t>
  </si>
  <si>
    <t xml:space="preserve">ITÄLOHKO</t>
  </si>
  <si>
    <t xml:space="preserve">Mauri Pyhälahti</t>
  </si>
  <si>
    <t xml:space="preserve">Mahlun Ns:n Urheilijat</t>
  </si>
  <si>
    <t xml:space="preserve">Jaakko Ranta</t>
  </si>
  <si>
    <t xml:space="preserve">Matti Ranta</t>
  </si>
  <si>
    <t xml:space="preserve">Reijo Voutila</t>
  </si>
  <si>
    <t xml:space="preserve">ETELÄLOHKO</t>
  </si>
  <si>
    <t xml:space="preserve">Aulis Yli-Kortesniemi</t>
  </si>
  <si>
    <t xml:space="preserve">Rihimäen Pallonlyöjät</t>
  </si>
  <si>
    <t xml:space="preserve">Lohjan Maila-Miehet</t>
  </si>
  <si>
    <t xml:space="preserve">Hyvinkään Tahko luopui</t>
  </si>
  <si>
    <t xml:space="preserve">Vaihdin Pallo luopui</t>
  </si>
  <si>
    <t xml:space="preserve">LÄNSILOHKO</t>
  </si>
  <si>
    <t xml:space="preserve">Pöytyän Urheilijat</t>
  </si>
  <si>
    <t xml:space="preserve">ei otteluja</t>
  </si>
  <si>
    <t xml:space="preserve">Pesäkarhut, Pori luopui</t>
  </si>
  <si>
    <t xml:space="preserve">Mansen Pesäpallo luopui</t>
  </si>
  <si>
    <t xml:space="preserve">Seinäjoen Maila-Jussit loppuotteluun</t>
  </si>
  <si>
    <t xml:space="preserve">Saaren Urheilijat loppuotteluun</t>
  </si>
  <si>
    <t xml:space="preserve">Seinäjoen Maila-Jussit mestari juoksuin  32 - 14</t>
  </si>
  <si>
    <t xml:space="preserve">KONTIOT  1987</t>
  </si>
  <si>
    <t xml:space="preserve">KULTAA  1987</t>
  </si>
  <si>
    <t xml:space="preserve">HOPEAA  1987</t>
  </si>
  <si>
    <t xml:space="preserve">Tornion NMKY</t>
  </si>
  <si>
    <t xml:space="preserve">Vesaisen Pojat välieriin juoksuin  36 - 3</t>
  </si>
  <si>
    <t xml:space="preserve">Pertti Wirtanen</t>
  </si>
  <si>
    <t xml:space="preserve">Antti Laurila</t>
  </si>
  <si>
    <t xml:space="preserve">Stig Tainio</t>
  </si>
  <si>
    <t xml:space="preserve">Hyvinkään Tahko välieriin juoksuin  34 - 10</t>
  </si>
  <si>
    <t xml:space="preserve">Aulis Paski</t>
  </si>
  <si>
    <t xml:space="preserve">Puurtilan Kisa-Pojat välieriin</t>
  </si>
  <si>
    <t xml:space="preserve">Risto Korhonen</t>
  </si>
  <si>
    <t xml:space="preserve">Imatran Pallo-Veikot välieriin</t>
  </si>
  <si>
    <t xml:space="preserve">Ruokolahden Raju</t>
  </si>
  <si>
    <t xml:space="preserve">Pekka Könönen</t>
  </si>
  <si>
    <t xml:space="preserve">Jaakko Anonen</t>
  </si>
  <si>
    <t xml:space="preserve">Elo Anonen</t>
  </si>
  <si>
    <t xml:space="preserve">Hyvinkään Tahko loppuotteluun juoksuin  31 - 15</t>
  </si>
  <si>
    <t xml:space="preserve">Heikki Hepoluhti</t>
  </si>
  <si>
    <t xml:space="preserve">Raimo Peltonen</t>
  </si>
  <si>
    <t xml:space="preserve">Vesaisen Pojat loppuotteluun</t>
  </si>
  <si>
    <t xml:space="preserve">Antti Kärkkäinen, pj</t>
  </si>
  <si>
    <t xml:space="preserve">Hyvinkään Tahko mestari juoksuin  15 - 10</t>
  </si>
  <si>
    <t xml:space="preserve">KONTIOT  1988</t>
  </si>
  <si>
    <t xml:space="preserve">KULTAA  1988</t>
  </si>
  <si>
    <t xml:space="preserve">HOPEAA  1988</t>
  </si>
  <si>
    <t xml:space="preserve">Ikaalisten Tarmo</t>
  </si>
  <si>
    <t xml:space="preserve">Ulvilan Pesä-Veikot lohkon loppuotteluun juoksuin  17 - 14</t>
  </si>
  <si>
    <t xml:space="preserve">Hyvinkään Tahko lohkon loppuotteluun juoksuin  47 - 10</t>
  </si>
  <si>
    <t xml:space="preserve">Hyvinkään Tahko loppuotteluun</t>
  </si>
  <si>
    <t xml:space="preserve">POHJOISLOHKO, Toholampi</t>
  </si>
  <si>
    <t xml:space="preserve">Jyväskylän Valo</t>
  </si>
  <si>
    <t xml:space="preserve">Toholammin Urheilijat</t>
  </si>
  <si>
    <t xml:space="preserve">Timo Keski-Jyrä, pj</t>
  </si>
  <si>
    <t xml:space="preserve">Hyvinkään Tahko mestari juoksuin  25 - 9</t>
  </si>
  <si>
    <t xml:space="preserve">SIJOITUKSET</t>
  </si>
  <si>
    <t xml:space="preserve">KONTIOT  1989</t>
  </si>
  <si>
    <t xml:space="preserve">KULTAA  1989</t>
  </si>
  <si>
    <t xml:space="preserve">HOPEAA  1989</t>
  </si>
  <si>
    <t xml:space="preserve">Haapajärven Kiilat välieriin</t>
  </si>
  <si>
    <t xml:space="preserve">Raahen Vesa</t>
  </si>
  <si>
    <t xml:space="preserve">Toholammin Urheilijat luopui</t>
  </si>
  <si>
    <t xml:space="preserve">Ulvilan Pesä-Veikot välieriin</t>
  </si>
  <si>
    <t xml:space="preserve">Antti Kärkkäinen</t>
  </si>
  <si>
    <t xml:space="preserve">Jyrki Mattila</t>
  </si>
  <si>
    <t xml:space="preserve">Hyvinkään Tahko välieriin</t>
  </si>
  <si>
    <t xml:space="preserve">KESKILOHKO</t>
  </si>
  <si>
    <t xml:space="preserve">Nurmon Jymy</t>
  </si>
  <si>
    <t xml:space="preserve">Paavo Reunanen, pj</t>
  </si>
  <si>
    <t xml:space="preserve">Peräseinäjoen Toive</t>
  </si>
  <si>
    <t xml:space="preserve">Nurmon Jymy välieriin</t>
  </si>
  <si>
    <t xml:space="preserve">Hyvinkään Tahko loppuotteluun juoksuin  44 -3</t>
  </si>
  <si>
    <t xml:space="preserve">Haapajärven Kiilat loppuotteluun juoksuin  24-6</t>
  </si>
  <si>
    <t xml:space="preserve">Hyvinkään Tahko mestari juoksuin  41-16</t>
  </si>
  <si>
    <t xml:space="preserve">KONTIOT  1990</t>
  </si>
  <si>
    <t xml:space="preserve">KULTAA  1990</t>
  </si>
  <si>
    <t xml:space="preserve">HOPEAA  1990</t>
  </si>
  <si>
    <t xml:space="preserve">Raahen Vesa välieriin luovutuksella</t>
  </si>
  <si>
    <t xml:space="preserve">Jyväskylän Valo puolivälieriin juoksuin  15-11</t>
  </si>
  <si>
    <t xml:space="preserve">Kannuksen Ura</t>
  </si>
  <si>
    <t xml:space="preserve">Vimpelin Veto puolivälieriin juoksuin  32-12</t>
  </si>
  <si>
    <t xml:space="preserve">Oiva Latikka</t>
  </si>
  <si>
    <t xml:space="preserve">Alajärven Ankkurit</t>
  </si>
  <si>
    <t xml:space="preserve">Nurmon Jymy puolivälieriin juoksuin  31-13</t>
  </si>
  <si>
    <t xml:space="preserve">RaimoPeltonen</t>
  </si>
  <si>
    <t xml:space="preserve">Peräseinäjoen Toive puolivälieriin juoksuin  37-9</t>
  </si>
  <si>
    <t xml:space="preserve">Kankaanpään Maila puolivälieriin juoksuin  50-27</t>
  </si>
  <si>
    <t xml:space="preserve">pj Matti Salonen</t>
  </si>
  <si>
    <t xml:space="preserve">Vihdin Pallo</t>
  </si>
  <si>
    <t xml:space="preserve">Loimaan Palloilijat puolivälieriin juoksuin  14-6</t>
  </si>
  <si>
    <t xml:space="preserve">Hyvinkään Tahko puolivälieriin luovutuksella</t>
  </si>
  <si>
    <t xml:space="preserve">Ykköset</t>
  </si>
  <si>
    <t xml:space="preserve">Jyväskylän Valo välieriin luovutuksella</t>
  </si>
  <si>
    <t xml:space="preserve">Vimpelin Veto välieriin juoksuin  31-7</t>
  </si>
  <si>
    <t xml:space="preserve">Kankaanpään Maila välieriin juoksuin  18-13</t>
  </si>
  <si>
    <t xml:space="preserve">Hyvinkään Tahko välieriin juoksuin  55-13</t>
  </si>
  <si>
    <t xml:space="preserve">Hyvinkään Tahko loppuotteluun juoksuin  40-11</t>
  </si>
  <si>
    <t xml:space="preserve">Vimpelin Veto loppuotteluun juoksuin  24-8</t>
  </si>
  <si>
    <t xml:space="preserve">Hyvinkään Tahko mestari juoksuin  17-10</t>
  </si>
  <si>
    <t xml:space="preserve">KONTIOT  1991</t>
  </si>
  <si>
    <t xml:space="preserve">KULTAA  1991</t>
  </si>
  <si>
    <t xml:space="preserve">HOPEAA  1991</t>
  </si>
  <si>
    <t xml:space="preserve">Pekka Itävalo</t>
  </si>
  <si>
    <t xml:space="preserve">Hyvinkään Tahko välieriin juoksuin  24-5</t>
  </si>
  <si>
    <t xml:space="preserve">Reijo Haatanen</t>
  </si>
  <si>
    <t xml:space="preserve">Mynämäen Vesa</t>
  </si>
  <si>
    <t xml:space="preserve">Kankaanpään Maila välieriin juoksuin  20-5</t>
  </si>
  <si>
    <t xml:space="preserve">Ruokolahden Raju välieriin juoksuin  22-8</t>
  </si>
  <si>
    <t xml:space="preserve">Jari Laurila</t>
  </si>
  <si>
    <t xml:space="preserve">Loimaan Palloilijat välieriin juoksuin  30-11</t>
  </si>
  <si>
    <t xml:space="preserve">Osmo Rouvinen</t>
  </si>
  <si>
    <t xml:space="preserve">SARJATAULUKKO</t>
  </si>
  <si>
    <t xml:space="preserve">MARKKINAT VIMPELISSÄ</t>
  </si>
  <si>
    <t xml:space="preserve">Matti Salonen, pj</t>
  </si>
  <si>
    <t xml:space="preserve">Vimpelin Veto välieriin</t>
  </si>
  <si>
    <t xml:space="preserve">Ruokolahden Raju ei osallistunut</t>
  </si>
  <si>
    <t xml:space="preserve">Kankaanpään Maila loppuotteluun juoksuin  26-13</t>
  </si>
  <si>
    <t xml:space="preserve">Hyvinkään Tahko mestari juoksuin  31-11</t>
  </si>
  <si>
    <t xml:space="preserve">KONTIOT  1992</t>
  </si>
  <si>
    <t xml:space="preserve">KULTAA  1992</t>
  </si>
  <si>
    <t xml:space="preserve">HOPEAA  1992</t>
  </si>
  <si>
    <t xml:space="preserve">Kari Kuusiniemi</t>
  </si>
  <si>
    <t xml:space="preserve">Hannu Kortesluoma</t>
  </si>
  <si>
    <t xml:space="preserve">Kankaanpään Maila välieriin</t>
  </si>
  <si>
    <t xml:space="preserve">Hannu Kurttila</t>
  </si>
  <si>
    <t xml:space="preserve">Teuvo Sävilammi</t>
  </si>
  <si>
    <t xml:space="preserve">Juhani Tommila</t>
  </si>
  <si>
    <t xml:space="preserve">Jorma Tuomala</t>
  </si>
  <si>
    <t xml:space="preserve">Siilinjärven Pesis</t>
  </si>
  <si>
    <t xml:space="preserve">Risto Tuominen</t>
  </si>
  <si>
    <t xml:space="preserve">Seppo Uusi-Oukari</t>
  </si>
  <si>
    <t xml:space="preserve">Jyväskylän Valo välieriin voitoin  2-1</t>
  </si>
  <si>
    <t xml:space="preserve">Olli Varis</t>
  </si>
  <si>
    <t xml:space="preserve">Martti Vuosjoki</t>
  </si>
  <si>
    <t xml:space="preserve">Mauri Vuosjoki</t>
  </si>
  <si>
    <t xml:space="preserve">Markku Hietanen, pj</t>
  </si>
  <si>
    <t xml:space="preserve">Kankaanpään Maila loppuotteluun voitoin  2-0</t>
  </si>
  <si>
    <t xml:space="preserve">Hyvinkään Tahko loppuotteluun voitoin  2-0</t>
  </si>
  <si>
    <t xml:space="preserve">Kankaanpään Maila mestari voitoin  2-0</t>
  </si>
  <si>
    <t xml:space="preserve">KONTIOT  1993</t>
  </si>
  <si>
    <t xml:space="preserve">KULTAA  1993</t>
  </si>
  <si>
    <t xml:space="preserve">HOPEAA  1993</t>
  </si>
  <si>
    <t xml:space="preserve">LOHKO 1</t>
  </si>
  <si>
    <t xml:space="preserve">Heimo Aaltonen</t>
  </si>
  <si>
    <t xml:space="preserve">Kankaanpään Maila välieriin juoksuin 19-8</t>
  </si>
  <si>
    <t xml:space="preserve">Loimaan Pallolijat</t>
  </si>
  <si>
    <t xml:space="preserve">Kari Ekroth</t>
  </si>
  <si>
    <t xml:space="preserve">Reijo Haka</t>
  </si>
  <si>
    <t xml:space="preserve">LOHKO 2</t>
  </si>
  <si>
    <t xml:space="preserve">Ilpo Harjama</t>
  </si>
  <si>
    <t xml:space="preserve">Ylivieskan Kuula puolivälieriin</t>
  </si>
  <si>
    <t xml:space="preserve">Ylivieskan Kuula</t>
  </si>
  <si>
    <t xml:space="preserve">Pekka Henttonen</t>
  </si>
  <si>
    <t xml:space="preserve">Ilkka Kannelkoski</t>
  </si>
  <si>
    <t xml:space="preserve">LOHKO 3</t>
  </si>
  <si>
    <t xml:space="preserve">Matti Lautala</t>
  </si>
  <si>
    <t xml:space="preserve">Pekka Lavonen</t>
  </si>
  <si>
    <t xml:space="preserve">Heinolan Mailapojat</t>
  </si>
  <si>
    <t xml:space="preserve">Jukka Parikka</t>
  </si>
  <si>
    <t xml:space="preserve">Kari Salmi</t>
  </si>
  <si>
    <t xml:space="preserve">Lassi Toikka</t>
  </si>
  <si>
    <t xml:space="preserve">LOHKO 4</t>
  </si>
  <si>
    <t xml:space="preserve">Matti Toikka</t>
  </si>
  <si>
    <t xml:space="preserve">Siilinjärven Pesis välieriin juoksuin 16-7</t>
  </si>
  <si>
    <t xml:space="preserve">Tipasojan Isku</t>
  </si>
  <si>
    <t xml:space="preserve">Matti Töyrylä</t>
  </si>
  <si>
    <t xml:space="preserve">Tipasojan Isku puolivälieräiin</t>
  </si>
  <si>
    <t xml:space="preserve">Jorma Ahvenainen, pj</t>
  </si>
  <si>
    <t xml:space="preserve">Tipasojan Isku välieriin juoksuin 17-14</t>
  </si>
  <si>
    <t xml:space="preserve">Siilinjärven Pesis loppuotteluun juoksuin 23-4</t>
  </si>
  <si>
    <t xml:space="preserve">Kouvolan Pallonlyöjät loppuotteluun juoksuin 19-7</t>
  </si>
  <si>
    <t xml:space="preserve">Kouvolan Pallonlyöjät mestari voitoin 2-1</t>
  </si>
  <si>
    <t xml:space="preserve">KONTIOT  1994</t>
  </si>
  <si>
    <t xml:space="preserve">KULTAA  1994</t>
  </si>
  <si>
    <t xml:space="preserve">HOPEAA  1994</t>
  </si>
  <si>
    <t xml:space="preserve">PRONSSIA  1994</t>
  </si>
  <si>
    <t xml:space="preserve">Heikki Haapanen</t>
  </si>
  <si>
    <t xml:space="preserve">Pentti Haapanen</t>
  </si>
  <si>
    <t xml:space="preserve">Esko Hannukainen</t>
  </si>
  <si>
    <t xml:space="preserve">Pertti Kulmala</t>
  </si>
  <si>
    <t xml:space="preserve">Hannu Laakso</t>
  </si>
  <si>
    <t xml:space="preserve">Lasse Lepola</t>
  </si>
  <si>
    <t xml:space="preserve">Simo Lieskivi</t>
  </si>
  <si>
    <t xml:space="preserve">Mertsi Marttila</t>
  </si>
  <si>
    <t xml:space="preserve">Seppo Mäkilä</t>
  </si>
  <si>
    <t xml:space="preserve">Ari Rämö</t>
  </si>
  <si>
    <t xml:space="preserve">Kari Soini</t>
  </si>
  <si>
    <t xml:space="preserve">Jouko Tevasaari</t>
  </si>
  <si>
    <t xml:space="preserve">KONTIOT  1995</t>
  </si>
  <si>
    <t xml:space="preserve">KULTAA  1995</t>
  </si>
  <si>
    <t xml:space="preserve">HOPEAA  1995</t>
  </si>
  <si>
    <t xml:space="preserve">PRONSSIA  1995</t>
  </si>
  <si>
    <t xml:space="preserve">PRONSSIOTTELU</t>
  </si>
  <si>
    <t xml:space="preserve">Kotkan Into</t>
  </si>
  <si>
    <t xml:space="preserve">Jyväskylän Lohi</t>
  </si>
  <si>
    <t xml:space="preserve">(1-6, 6-7)</t>
  </si>
  <si>
    <t xml:space="preserve">Pauli Byckling</t>
  </si>
  <si>
    <t xml:space="preserve">Markku Hietala</t>
  </si>
  <si>
    <t xml:space="preserve">Jukka Hoppania</t>
  </si>
  <si>
    <t xml:space="preserve">(1-2, 6-4, 1-0)</t>
  </si>
  <si>
    <t xml:space="preserve">Jari Kunnari</t>
  </si>
  <si>
    <t xml:space="preserve">(11-5, 3-9, 3-0)</t>
  </si>
  <si>
    <t xml:space="preserve">Jari Liikkanen</t>
  </si>
  <si>
    <t xml:space="preserve">Kotkan Into mestari yhteisjuoksuin 23-22</t>
  </si>
  <si>
    <t xml:space="preserve">Harri Mattila</t>
  </si>
  <si>
    <t xml:space="preserve">Keijo Rasa</t>
  </si>
  <si>
    <t xml:space="preserve">Juha Salmela</t>
  </si>
  <si>
    <t xml:space="preserve">Jouko Seppälä</t>
  </si>
  <si>
    <t xml:space="preserve">Juha Suortti</t>
  </si>
  <si>
    <t xml:space="preserve">Kimmo Toikka</t>
  </si>
  <si>
    <t xml:space="preserve">Pekka Kangas, pj</t>
  </si>
  <si>
    <t xml:space="preserve">Jari Kunnari, pj</t>
  </si>
  <si>
    <t xml:space="preserve">KONTIOT  1996</t>
  </si>
  <si>
    <t xml:space="preserve">KULTAA  1996</t>
  </si>
  <si>
    <t xml:space="preserve">HOPEAA  1996</t>
  </si>
  <si>
    <t xml:space="preserve">PRONSSIA  1996</t>
  </si>
  <si>
    <t xml:space="preserve">3P</t>
  </si>
  <si>
    <t xml:space="preserve">2P</t>
  </si>
  <si>
    <t xml:space="preserve">1P</t>
  </si>
  <si>
    <t xml:space="preserve">0P</t>
  </si>
  <si>
    <t xml:space="preserve">POHJOINEN</t>
  </si>
  <si>
    <t xml:space="preserve">RPL-Riihimäki</t>
  </si>
  <si>
    <t xml:space="preserve">Ermo Haavisto</t>
  </si>
  <si>
    <t xml:space="preserve">Jyrki Jyrkinen</t>
  </si>
  <si>
    <t xml:space="preserve">Reijo Kiventöyry</t>
  </si>
  <si>
    <t xml:space="preserve">Jari Heikkilä</t>
  </si>
  <si>
    <t xml:space="preserve">ETELÄ</t>
  </si>
  <si>
    <t xml:space="preserve">Pesä Ysit</t>
  </si>
  <si>
    <t xml:space="preserve">Juha Lamberg</t>
  </si>
  <si>
    <t xml:space="preserve">Pekka Mannonen</t>
  </si>
  <si>
    <t xml:space="preserve">Markku Markkanen</t>
  </si>
  <si>
    <t xml:space="preserve">Kyösti Mäki</t>
  </si>
  <si>
    <t xml:space="preserve">Reijo Nikkanen</t>
  </si>
  <si>
    <t xml:space="preserve">Veijo Smolander</t>
  </si>
  <si>
    <t xml:space="preserve">Timo Väntsi</t>
  </si>
  <si>
    <t xml:space="preserve">Tapio Juntunen, pj</t>
  </si>
  <si>
    <t xml:space="preserve">(2-2, 0-2)</t>
  </si>
  <si>
    <t xml:space="preserve">(1-0, 0-1, 0-0, 1-2)</t>
  </si>
  <si>
    <t xml:space="preserve">(2-1, 11-5)</t>
  </si>
  <si>
    <t xml:space="preserve">KONTIOT  1997</t>
  </si>
  <si>
    <t xml:space="preserve">KULTAA  1997</t>
  </si>
  <si>
    <t xml:space="preserve">HOPEAA  1997</t>
  </si>
  <si>
    <t xml:space="preserve">PRONSSIA  1997</t>
  </si>
  <si>
    <t xml:space="preserve">Ylistaron Kilpa-Veljet</t>
  </si>
  <si>
    <t xml:space="preserve">Rautjärven Urheilijat</t>
  </si>
  <si>
    <t xml:space="preserve">Hannu Haapala</t>
  </si>
  <si>
    <t xml:space="preserve">Erkki Hakkari</t>
  </si>
  <si>
    <t xml:space="preserve">Jukka Hautala</t>
  </si>
  <si>
    <t xml:space="preserve">Yrjö-Pekka Hautamäki</t>
  </si>
  <si>
    <t xml:space="preserve">Tapani Kitinmäki</t>
  </si>
  <si>
    <t xml:space="preserve">Keijo Kitinoja</t>
  </si>
  <si>
    <t xml:space="preserve">Jarmo Kuoppala</t>
  </si>
  <si>
    <t xml:space="preserve">Harri Laakso</t>
  </si>
  <si>
    <t xml:space="preserve">Martti Lahti</t>
  </si>
  <si>
    <t xml:space="preserve">Harri Mantila</t>
  </si>
  <si>
    <t xml:space="preserve">Seppo Mullo</t>
  </si>
  <si>
    <t xml:space="preserve">Antti Mäntymaa</t>
  </si>
  <si>
    <t xml:space="preserve">Esa Mäntymaa</t>
  </si>
  <si>
    <t xml:space="preserve">Heikki Niemelä</t>
  </si>
  <si>
    <t xml:space="preserve">Ari Riihimäki</t>
  </si>
  <si>
    <t xml:space="preserve">Ari Rinta-Rahko</t>
  </si>
  <si>
    <t xml:space="preserve">Jouni Viita</t>
  </si>
  <si>
    <t xml:space="preserve">Timo Viitala</t>
  </si>
  <si>
    <t xml:space="preserve">Veli-Jussi Kivelä, pj</t>
  </si>
  <si>
    <t xml:space="preserve">KONTIOT  1998</t>
  </si>
  <si>
    <t xml:space="preserve">KULTAA  1998</t>
  </si>
  <si>
    <t xml:space="preserve">HOPEAA  1998</t>
  </si>
  <si>
    <t xml:space="preserve">PRONSSIA  1998</t>
  </si>
  <si>
    <t xml:space="preserve">Jyri Jyrkinen</t>
  </si>
  <si>
    <t xml:space="preserve">Markku Karhunen</t>
  </si>
  <si>
    <t xml:space="preserve">Taavi Kivipelto</t>
  </si>
  <si>
    <t xml:space="preserve">Kari Laakso</t>
  </si>
  <si>
    <t xml:space="preserve">Asko Laine</t>
  </si>
  <si>
    <t xml:space="preserve">Arto Puumalainen</t>
  </si>
  <si>
    <t xml:space="preserve">Veijo Smolander, pj</t>
  </si>
  <si>
    <t xml:space="preserve">KONTIOT  1999</t>
  </si>
  <si>
    <t xml:space="preserve">KULTAA  1999</t>
  </si>
  <si>
    <t xml:space="preserve">HOPEAA  1999</t>
  </si>
  <si>
    <t xml:space="preserve">PRONSSIA  1999</t>
  </si>
  <si>
    <t xml:space="preserve">Savon Pesiskontiot</t>
  </si>
  <si>
    <t xml:space="preserve">JUOKSUT</t>
  </si>
  <si>
    <t xml:space="preserve">LOPPUSARJA</t>
  </si>
  <si>
    <t xml:space="preserve">(2-0,7-1)</t>
  </si>
  <si>
    <t xml:space="preserve">(7-2.6-1)</t>
  </si>
  <si>
    <t xml:space="preserve">(4-1,1-2,4-1)</t>
  </si>
  <si>
    <t xml:space="preserve">KONTIOT  2000</t>
  </si>
  <si>
    <t xml:space="preserve">KULTAA  2000</t>
  </si>
  <si>
    <t xml:space="preserve">HOPEAA  2000</t>
  </si>
  <si>
    <t xml:space="preserve">PRONSSIA  2000</t>
  </si>
  <si>
    <t xml:space="preserve">Kempeleen Kiri</t>
  </si>
  <si>
    <t xml:space="preserve">Pekka Mikkola</t>
  </si>
  <si>
    <t xml:space="preserve">Pyhäselän Urheilijat</t>
  </si>
  <si>
    <t xml:space="preserve">Juha Kontio</t>
  </si>
  <si>
    <t xml:space="preserve">Reijo Tiiro</t>
  </si>
  <si>
    <t xml:space="preserve">Esa Heikkinen</t>
  </si>
  <si>
    <t xml:space="preserve">Jari Alatalo</t>
  </si>
  <si>
    <t xml:space="preserve">Hannu Anttila</t>
  </si>
  <si>
    <t xml:space="preserve">Ari Erkkilä</t>
  </si>
  <si>
    <t xml:space="preserve">Pekka Grip</t>
  </si>
  <si>
    <t xml:space="preserve">Jari Holma</t>
  </si>
  <si>
    <t xml:space="preserve">Martti Holma</t>
  </si>
  <si>
    <t xml:space="preserve">Hannu Kyllönen</t>
  </si>
  <si>
    <t xml:space="preserve">Jyrki Lehto</t>
  </si>
  <si>
    <t xml:space="preserve">Hannu Mällinen</t>
  </si>
  <si>
    <t xml:space="preserve">Seppo Salonen</t>
  </si>
  <si>
    <t xml:space="preserve">Sami Melamies, pj</t>
  </si>
  <si>
    <t xml:space="preserve">KONTIOT  2001</t>
  </si>
  <si>
    <t xml:space="preserve">KULTAA  2001</t>
  </si>
  <si>
    <t xml:space="preserve">HOPEAA  2001</t>
  </si>
  <si>
    <t xml:space="preserve">PRONSSIA  2001</t>
  </si>
  <si>
    <t xml:space="preserve">LOHKO  1</t>
  </si>
  <si>
    <t xml:space="preserve">Peli-Peikot</t>
  </si>
  <si>
    <t xml:space="preserve">Tyrnävän Tempaus</t>
  </si>
  <si>
    <t xml:space="preserve">(11-2,2-0)</t>
  </si>
  <si>
    <t xml:space="preserve">[3-1,6-0)</t>
  </si>
  <si>
    <t xml:space="preserve">(0-0,8-1)</t>
  </si>
  <si>
    <t xml:space="preserve">(3-2,3-3)</t>
  </si>
  <si>
    <t xml:space="preserve">TyTe ja PuMu lopputurnaukseen</t>
  </si>
  <si>
    <t xml:space="preserve">(7-2,1-3,1-0)</t>
  </si>
  <si>
    <t xml:space="preserve">(5-5,1-0)</t>
  </si>
  <si>
    <t xml:space="preserve">LOHKO  2</t>
  </si>
  <si>
    <t xml:space="preserve">(3-2,3-2)</t>
  </si>
  <si>
    <t xml:space="preserve">(8-3,2-0)</t>
  </si>
  <si>
    <t xml:space="preserve">(11-3,7-2)</t>
  </si>
  <si>
    <t xml:space="preserve">(9-2,1-2,3-1)</t>
  </si>
  <si>
    <t xml:space="preserve">HP ja Pesä Ysit lopputurnaukseen</t>
  </si>
  <si>
    <t xml:space="preserve">(8-3,3-1)</t>
  </si>
  <si>
    <t xml:space="preserve">(12-2,8-0)</t>
  </si>
  <si>
    <t xml:space="preserve">LOPPUTURNAUS</t>
  </si>
  <si>
    <t xml:space="preserve">(5-3,5-3)</t>
  </si>
  <si>
    <t xml:space="preserve">(7-4,2-0)</t>
  </si>
  <si>
    <t xml:space="preserve">(3-0,9-4)</t>
  </si>
  <si>
    <t xml:space="preserve">(0-5,7-5,2-3)</t>
  </si>
  <si>
    <t xml:space="preserve">(5-2,2-2)</t>
  </si>
  <si>
    <t xml:space="preserve">(6-2,8-3)</t>
  </si>
  <si>
    <t xml:space="preserve">KONTIOT  2002</t>
  </si>
  <si>
    <t xml:space="preserve">KULTAA  2002</t>
  </si>
  <si>
    <t xml:space="preserve">HOPEAA  2002</t>
  </si>
  <si>
    <t xml:space="preserve">PRONSSIA  2002</t>
  </si>
  <si>
    <t xml:space="preserve">(6-1,5-4)</t>
  </si>
  <si>
    <t xml:space="preserve">(4-3,1-0)</t>
  </si>
  <si>
    <t xml:space="preserve">(2-0,5-0)</t>
  </si>
  <si>
    <t xml:space="preserve">HP ja PePe lopputurnaukseen</t>
  </si>
  <si>
    <t xml:space="preserve">(4-1,10-4)</t>
  </si>
  <si>
    <t xml:space="preserve">(4-4,0-0,1-0)</t>
  </si>
  <si>
    <t xml:space="preserve">(1-0,5-0)</t>
  </si>
  <si>
    <t xml:space="preserve">PyU ja KaMa lopputurnaukseen</t>
  </si>
  <si>
    <t xml:space="preserve">(3-2,2-0)</t>
  </si>
  <si>
    <t xml:space="preserve">(4-0,3-1)</t>
  </si>
  <si>
    <t xml:space="preserve">(3-0,10-1)</t>
  </si>
  <si>
    <t xml:space="preserve">(5-0,9-0)</t>
  </si>
  <si>
    <t xml:space="preserve">(9-0,5-3)</t>
  </si>
  <si>
    <t xml:space="preserve">(6-2,5-1)</t>
  </si>
  <si>
    <t xml:space="preserve">KONTIOT  2003</t>
  </si>
  <si>
    <t xml:space="preserve">KULTAA  2003</t>
  </si>
  <si>
    <t xml:space="preserve">HOPEAA  2003</t>
  </si>
  <si>
    <t xml:space="preserve">PRONSSIA  2003</t>
  </si>
  <si>
    <t xml:space="preserve">Haapajärven Pesä-Kiilat</t>
  </si>
  <si>
    <t xml:space="preserve">PUMU-Pesis</t>
  </si>
  <si>
    <t xml:space="preserve">Vesa Liikala</t>
  </si>
  <si>
    <t xml:space="preserve">Matti Iivarinen</t>
  </si>
  <si>
    <t xml:space="preserve">Hannu Seppä</t>
  </si>
  <si>
    <t xml:space="preserve">Ari Saastamoinen</t>
  </si>
  <si>
    <t xml:space="preserve">Timo Hannuniemi</t>
  </si>
  <si>
    <t xml:space="preserve">Jari Saaranen</t>
  </si>
  <si>
    <t xml:space="preserve">Vesa Jaakonaho</t>
  </si>
  <si>
    <t xml:space="preserve">Jussi Markkula</t>
  </si>
  <si>
    <t xml:space="preserve">Simo Alanko</t>
  </si>
  <si>
    <t xml:space="preserve">Munakan Urheilijat</t>
  </si>
  <si>
    <t xml:space="preserve">Jukka Hietala</t>
  </si>
  <si>
    <t xml:space="preserve">Jarkko Hyvönen</t>
  </si>
  <si>
    <t xml:space="preserve">Riku Kekki</t>
  </si>
  <si>
    <t xml:space="preserve">Risto Mattola</t>
  </si>
  <si>
    <t xml:space="preserve">Teuvo Määttänen</t>
  </si>
  <si>
    <t xml:space="preserve">Ilkka Autio, pj</t>
  </si>
  <si>
    <t xml:space="preserve">SIJOITUSOTTELUT</t>
  </si>
  <si>
    <t xml:space="preserve">SIJAT  3-4</t>
  </si>
  <si>
    <t xml:space="preserve">SIJAT  1-2</t>
  </si>
  <si>
    <t xml:space="preserve">KONTIOT  2004</t>
  </si>
  <si>
    <t xml:space="preserve">KULTAA  2004</t>
  </si>
  <si>
    <t xml:space="preserve">HOPEAA  2004</t>
  </si>
  <si>
    <t xml:space="preserve">PRONSSIA  2004</t>
  </si>
  <si>
    <t xml:space="preserve">Halsua-Veteli Pesis</t>
  </si>
  <si>
    <t xml:space="preserve">Iltatuulen Viesti</t>
  </si>
  <si>
    <t xml:space="preserve">Ruukin Into</t>
  </si>
  <si>
    <t xml:space="preserve">KONTIOT  2005</t>
  </si>
  <si>
    <t xml:space="preserve">KULTAA  2005</t>
  </si>
  <si>
    <t xml:space="preserve">HOPEAA  2005</t>
  </si>
  <si>
    <t xml:space="preserve">PRONSSIA  2005</t>
  </si>
  <si>
    <t xml:space="preserve">LOHKO A</t>
  </si>
  <si>
    <t xml:space="preserve">Kenpeleen Kiri</t>
  </si>
  <si>
    <t xml:space="preserve">LOHKO B</t>
  </si>
  <si>
    <t xml:space="preserve">Joensuun Maila</t>
  </si>
  <si>
    <t xml:space="preserve">KONTIOT  2006</t>
  </si>
  <si>
    <t xml:space="preserve">Pelipaikka; Joensuu, Kulho ja Viinijärvi</t>
  </si>
  <si>
    <t xml:space="preserve">KULTAA  2006</t>
  </si>
  <si>
    <t xml:space="preserve">HOPEAA  2006</t>
  </si>
  <si>
    <t xml:space="preserve">PRONSSIA  2006</t>
  </si>
  <si>
    <t xml:space="preserve">LOHKO A,  Joensuu</t>
  </si>
  <si>
    <t xml:space="preserve">Veijo Turpela</t>
  </si>
  <si>
    <t xml:space="preserve">Marko Kähkönen</t>
  </si>
  <si>
    <t xml:space="preserve">Jukka Yrjänen</t>
  </si>
  <si>
    <t xml:space="preserve">Ari Etula</t>
  </si>
  <si>
    <t xml:space="preserve">LOHKO B,  Kulho</t>
  </si>
  <si>
    <t xml:space="preserve">Ari Halla-aho</t>
  </si>
  <si>
    <t xml:space="preserve">Pekka Kujala</t>
  </si>
  <si>
    <t xml:space="preserve">Juha Niiranen</t>
  </si>
  <si>
    <t xml:space="preserve">Timo Makkonen</t>
  </si>
  <si>
    <t xml:space="preserve">Heikki Aittasalo</t>
  </si>
  <si>
    <t xml:space="preserve">LOHKO C,  Viinijärvi</t>
  </si>
  <si>
    <t xml:space="preserve">Juha Kontuvirta</t>
  </si>
  <si>
    <t xml:space="preserve">Mikko Nykänen</t>
  </si>
  <si>
    <t xml:space="preserve">Kankannpään Maila</t>
  </si>
  <si>
    <t xml:space="preserve">Sampsa Laakso</t>
  </si>
  <si>
    <t xml:space="preserve">Jari Uusitalo</t>
  </si>
  <si>
    <t xml:space="preserve">Markku Uusipaavalniemi</t>
  </si>
  <si>
    <t xml:space="preserve">Kari Rytkönen</t>
  </si>
  <si>
    <t xml:space="preserve">SIJAT  7-9,  lohkokolmoset</t>
  </si>
  <si>
    <t xml:space="preserve">Jyrki Hämäläinen</t>
  </si>
  <si>
    <t xml:space="preserve">SIJAT  4-6,  lohkokakkoset</t>
  </si>
  <si>
    <t xml:space="preserve">SIJAT  1-3,  lohkoykköset</t>
  </si>
  <si>
    <t xml:space="preserve">KONTIOT  2007</t>
  </si>
  <si>
    <t xml:space="preserve">Pelipaikka; Veteli, Halsua ja Toholampi</t>
  </si>
  <si>
    <t xml:space="preserve">KULTAA  2007</t>
  </si>
  <si>
    <t xml:space="preserve">HOPEAA  2007</t>
  </si>
  <si>
    <t xml:space="preserve">PRONSSIA  2007</t>
  </si>
  <si>
    <t xml:space="preserve">LOHKO A,  Veteli</t>
  </si>
  <si>
    <t xml:space="preserve">Muhoksen Pallo-Salamat</t>
  </si>
  <si>
    <t xml:space="preserve">Riihi-Pesis</t>
  </si>
  <si>
    <t xml:space="preserve">Timo Keränen</t>
  </si>
  <si>
    <t xml:space="preserve">Jouni Korkiamäki</t>
  </si>
  <si>
    <t xml:space="preserve">Pasi Hellberg</t>
  </si>
  <si>
    <t xml:space="preserve">Juha Marttila</t>
  </si>
  <si>
    <t xml:space="preserve">Mika Lehto</t>
  </si>
  <si>
    <t xml:space="preserve">Jussi Vesanko</t>
  </si>
  <si>
    <t xml:space="preserve">Toni Ojala</t>
  </si>
  <si>
    <t xml:space="preserve">Keskinäisten ottelujen juoksuero ratkaisi sijoitukset</t>
  </si>
  <si>
    <t xml:space="preserve">Rami Vartama</t>
  </si>
  <si>
    <t xml:space="preserve">Tuomo Hannuniemi</t>
  </si>
  <si>
    <t xml:space="preserve">Jukka-Pekka Akola</t>
  </si>
  <si>
    <t xml:space="preserve">Mika Peltonen</t>
  </si>
  <si>
    <t xml:space="preserve">Pekka Pohjola</t>
  </si>
  <si>
    <t xml:space="preserve">Kari Lautala</t>
  </si>
  <si>
    <t xml:space="preserve">Jouko Varis</t>
  </si>
  <si>
    <t xml:space="preserve">Jukka Hannuniemi</t>
  </si>
  <si>
    <t xml:space="preserve">Tapio Saarinen</t>
  </si>
  <si>
    <t xml:space="preserve">LOHKO B,  Halsua</t>
  </si>
  <si>
    <t xml:space="preserve">Jari Ylinen</t>
  </si>
  <si>
    <t xml:space="preserve">Joona Tihinen</t>
  </si>
  <si>
    <t xml:space="preserve">Janne Sorri</t>
  </si>
  <si>
    <t xml:space="preserve">Jouni Sillanpää</t>
  </si>
  <si>
    <t xml:space="preserve">Jari Keippilä</t>
  </si>
  <si>
    <t xml:space="preserve">Petri Harjula</t>
  </si>
  <si>
    <t xml:space="preserve">Mikko Malkamäki</t>
  </si>
  <si>
    <t xml:space="preserve">Juha Haapasilta</t>
  </si>
  <si>
    <t xml:space="preserve">Timo Helin</t>
  </si>
  <si>
    <t xml:space="preserve">Jarmo Sillanpää</t>
  </si>
  <si>
    <t xml:space="preserve">LOHKO C,  Toholampi</t>
  </si>
  <si>
    <t xml:space="preserve">Jouni Mustasilta</t>
  </si>
  <si>
    <t xml:space="preserve">Jarmo Markkanen</t>
  </si>
  <si>
    <t xml:space="preserve">Jouni Paananen </t>
  </si>
  <si>
    <t xml:space="preserve">Kiteen Pallo-90</t>
  </si>
  <si>
    <t xml:space="preserve">Jussi Virolainen</t>
  </si>
  <si>
    <t xml:space="preserve">SIJOITUSOTTELU</t>
  </si>
  <si>
    <t xml:space="preserve">SIJAT  7-9</t>
  </si>
  <si>
    <t xml:space="preserve">Joensuun Maila - Jyväskylän Valo, ei pelattu</t>
  </si>
  <si>
    <t xml:space="preserve">SIJAT  4-6</t>
  </si>
  <si>
    <t xml:space="preserve">SIJAT  1-3</t>
  </si>
  <si>
    <t xml:space="preserve">KONTIOT  2008</t>
  </si>
  <si>
    <t xml:space="preserve">Pelipaikka; Tampere, Hämeenkyrö ja Ikaalinen</t>
  </si>
  <si>
    <t xml:space="preserve">KULTAA  2008</t>
  </si>
  <si>
    <t xml:space="preserve">HOPEAA  2008</t>
  </si>
  <si>
    <t xml:space="preserve">PRONSSIA  2008</t>
  </si>
  <si>
    <t xml:space="preserve">LOHKO A,  Tampere</t>
  </si>
  <si>
    <t xml:space="preserve">Team Atria</t>
  </si>
  <si>
    <t xml:space="preserve">Mika Sivunen</t>
  </si>
  <si>
    <t xml:space="preserve">Petri Kemppainen</t>
  </si>
  <si>
    <t xml:space="preserve">Markus Kettunen</t>
  </si>
  <si>
    <t xml:space="preserve">Pasi Vanhatalo</t>
  </si>
  <si>
    <t xml:space="preserve">Mika Koivisto</t>
  </si>
  <si>
    <t xml:space="preserve">Toni Pyhälahti</t>
  </si>
  <si>
    <t xml:space="preserve">Mikko Lehto</t>
  </si>
  <si>
    <t xml:space="preserve">Juha Vartiamäki</t>
  </si>
  <si>
    <t xml:space="preserve">Risto Lilli</t>
  </si>
  <si>
    <t xml:space="preserve">Jukka-Pekka Salonen</t>
  </si>
  <si>
    <t xml:space="preserve">Vesa Kattelus</t>
  </si>
  <si>
    <t xml:space="preserve">Pekka Tikka</t>
  </si>
  <si>
    <t xml:space="preserve">LOHKO B,  Hämeenkyrö</t>
  </si>
  <si>
    <t xml:space="preserve">Pasi Haara</t>
  </si>
  <si>
    <t xml:space="preserve">Markku Jouppi</t>
  </si>
  <si>
    <t xml:space="preserve">Jouni Kangas</t>
  </si>
  <si>
    <t xml:space="preserve">Sami Jalonen</t>
  </si>
  <si>
    <t xml:space="preserve">Jukka-Pekka Kangasmäki</t>
  </si>
  <si>
    <t xml:space="preserve">Pertti Lahti</t>
  </si>
  <si>
    <t xml:space="preserve">Ari Kenttäaho</t>
  </si>
  <si>
    <t xml:space="preserve">Jani Karvonen</t>
  </si>
  <si>
    <t xml:space="preserve">Arto Paananen</t>
  </si>
  <si>
    <t xml:space="preserve">Petri Kaski</t>
  </si>
  <si>
    <t xml:space="preserve">Juhani Rannikko</t>
  </si>
  <si>
    <t xml:space="preserve">LOHKO C,  Ikaalinen</t>
  </si>
  <si>
    <t xml:space="preserve">Petri Penttilä</t>
  </si>
  <si>
    <t xml:space="preserve">Pasi Ranta</t>
  </si>
  <si>
    <t xml:space="preserve">Mika Syrjälä</t>
  </si>
  <si>
    <t xml:space="preserve">Uuraisten Urheilijat</t>
  </si>
  <si>
    <t xml:space="preserve">Aimo Vieri</t>
  </si>
  <si>
    <t xml:space="preserve">Mika Yli-Taipalus</t>
  </si>
  <si>
    <t xml:space="preserve">SIJAT  7-10,  Ikaalinen</t>
  </si>
  <si>
    <t xml:space="preserve">Joensuun Maila-Kempeleen Kiri, ei pelattu</t>
  </si>
  <si>
    <t xml:space="preserve">Munakan Urheilijat luopui</t>
  </si>
  <si>
    <t xml:space="preserve">SIJAT  4-6,  Hämeenkyrö</t>
  </si>
  <si>
    <t xml:space="preserve">KONTIOT  2009</t>
  </si>
  <si>
    <t xml:space="preserve">Pelipaikka; Muhos ja Kempele</t>
  </si>
  <si>
    <t xml:space="preserve">KULTAA  2009</t>
  </si>
  <si>
    <t xml:space="preserve">HOPEAA  2009</t>
  </si>
  <si>
    <t xml:space="preserve">PRONSSIA  2009</t>
  </si>
  <si>
    <t xml:space="preserve">LOHKO A,  Muhos</t>
  </si>
  <si>
    <t xml:space="preserve">Köyliön Lallit</t>
  </si>
  <si>
    <t xml:space="preserve">(4-0, 4-2)</t>
  </si>
  <si>
    <t xml:space="preserve">Pasi Pohjola</t>
  </si>
  <si>
    <t xml:space="preserve">Janne Hakala</t>
  </si>
  <si>
    <t xml:space="preserve">(13-0, 5-4)</t>
  </si>
  <si>
    <t xml:space="preserve">Timo Lemponen</t>
  </si>
  <si>
    <t xml:space="preserve">Jari Viitasalo</t>
  </si>
  <si>
    <t xml:space="preserve">(3-8, 1-1)</t>
  </si>
  <si>
    <t xml:space="preserve">Marko Pääkkönen</t>
  </si>
  <si>
    <t xml:space="preserve">Juha Kalajanniska</t>
  </si>
  <si>
    <t xml:space="preserve">Janne-Matti Peltola</t>
  </si>
  <si>
    <t xml:space="preserve">Paavo Kallio</t>
  </si>
  <si>
    <t xml:space="preserve">LOHKO B,  Kempele</t>
  </si>
  <si>
    <t xml:space="preserve">(4-2, 1-0)</t>
  </si>
  <si>
    <t xml:space="preserve">Erkki Holma</t>
  </si>
  <si>
    <t xml:space="preserve">Samu Lämsä</t>
  </si>
  <si>
    <t xml:space="preserve">(1-7, 1-4)</t>
  </si>
  <si>
    <t xml:space="preserve">Janne Anttila</t>
  </si>
  <si>
    <t xml:space="preserve">Jani Salmi</t>
  </si>
  <si>
    <t xml:space="preserve">(4-3, 0-3, 0-0, 2-3)</t>
  </si>
  <si>
    <t xml:space="preserve">Juha Luhtavaara</t>
  </si>
  <si>
    <t xml:space="preserve">Pasi Tuomisto</t>
  </si>
  <si>
    <t xml:space="preserve">Sami Melamies</t>
  </si>
  <si>
    <t xml:space="preserve">Sami Yliniemi</t>
  </si>
  <si>
    <t xml:space="preserve">SIJOITUSOTTELUT,  Muhos</t>
  </si>
  <si>
    <t xml:space="preserve">Tero Pomell, pj</t>
  </si>
  <si>
    <t xml:space="preserve">SIJAT  5-6</t>
  </si>
  <si>
    <t xml:space="preserve">Seppo Salmela</t>
  </si>
  <si>
    <t xml:space="preserve">Jukka Harju</t>
  </si>
  <si>
    <t xml:space="preserve">(3-12, 12-3, 0-0, 4-0)</t>
  </si>
  <si>
    <t xml:space="preserve">Sami Saloranta</t>
  </si>
  <si>
    <t xml:space="preserve">Vesa Juka</t>
  </si>
  <si>
    <t xml:space="preserve">Mika Tikka</t>
  </si>
  <si>
    <t xml:space="preserve">Jussi Tihinen</t>
  </si>
  <si>
    <t xml:space="preserve">Marko Kontio, pj</t>
  </si>
  <si>
    <t xml:space="preserve">(13-4, 3-7, 0-0, 2-3)</t>
  </si>
  <si>
    <t xml:space="preserve">Jukka Yli-Korhonen</t>
  </si>
  <si>
    <t xml:space="preserve">Martti Holma, pj</t>
  </si>
  <si>
    <t xml:space="preserve">(1-4, 5-21)</t>
  </si>
  <si>
    <t xml:space="preserve">KONTIOT  2010</t>
  </si>
  <si>
    <t xml:space="preserve">Pelipaikka; Alajärvi</t>
  </si>
  <si>
    <t xml:space="preserve">KULTAA  2010</t>
  </si>
  <si>
    <t xml:space="preserve">HOPEAA  2010</t>
  </si>
  <si>
    <t xml:space="preserve">PRONSSIA  2010</t>
  </si>
  <si>
    <t xml:space="preserve">Tero Pomell</t>
  </si>
  <si>
    <t xml:space="preserve">Marko Kontio</t>
  </si>
  <si>
    <t xml:space="preserve">Marko Viinamäki</t>
  </si>
  <si>
    <t xml:space="preserve">Timo Rautiainen</t>
  </si>
  <si>
    <t xml:space="preserve">Antti Tokkari</t>
  </si>
  <si>
    <t xml:space="preserve">Juha Nieminen</t>
  </si>
  <si>
    <t xml:space="preserve">Petri Hännikäinen</t>
  </si>
  <si>
    <t xml:space="preserve">Markus Linna</t>
  </si>
  <si>
    <t xml:space="preserve">Tommi Joensuu</t>
  </si>
  <si>
    <t xml:space="preserve">Teijo Kankaanpää</t>
  </si>
  <si>
    <t xml:space="preserve">Janne Oinonen</t>
  </si>
  <si>
    <t xml:space="preserve">Toni Nieminen</t>
  </si>
  <si>
    <t xml:space="preserve">Jani Tuomikoski</t>
  </si>
  <si>
    <t xml:space="preserve">Jyrki Pellonperä</t>
  </si>
  <si>
    <t xml:space="preserve">Petteri Jokelainen</t>
  </si>
  <si>
    <t xml:space="preserve">Lasse Ikäläinen</t>
  </si>
  <si>
    <t xml:space="preserve">LOHKO C</t>
  </si>
  <si>
    <t xml:space="preserve">Mika Gustafsson</t>
  </si>
  <si>
    <t xml:space="preserve">Kajaanin Pallokerho</t>
  </si>
  <si>
    <t xml:space="preserve">Tomi Hagren</t>
  </si>
  <si>
    <t xml:space="preserve">Jyrki Jokinen</t>
  </si>
  <si>
    <t xml:space="preserve">Mikko Vartiainen</t>
  </si>
  <si>
    <t xml:space="preserve">Mika Korpi</t>
  </si>
  <si>
    <t xml:space="preserve">Marko Kensi</t>
  </si>
  <si>
    <t xml:space="preserve">Lasse Nieminen</t>
  </si>
  <si>
    <t xml:space="preserve">Miikka Tawast</t>
  </si>
  <si>
    <t xml:space="preserve">LOHKO D</t>
  </si>
  <si>
    <t xml:space="preserve">Jukka Harju, pj</t>
  </si>
  <si>
    <t xml:space="preserve">Jere Savolin, pj</t>
  </si>
  <si>
    <t xml:space="preserve">Vesa Juka, pj</t>
  </si>
  <si>
    <t xml:space="preserve">Pattijoen Urheilijat</t>
  </si>
  <si>
    <t xml:space="preserve">Timo Malmberg, pj</t>
  </si>
  <si>
    <t xml:space="preserve">(4-6, 1-1)</t>
  </si>
  <si>
    <t xml:space="preserve">(13-1, 8-1)</t>
  </si>
  <si>
    <t xml:space="preserve">(0-7, 2-6)</t>
  </si>
  <si>
    <t xml:space="preserve">(10-0, 11-6)</t>
  </si>
  <si>
    <t xml:space="preserve">(1-2, 4-7)</t>
  </si>
  <si>
    <t xml:space="preserve">KONTIOT  2011</t>
  </si>
  <si>
    <t xml:space="preserve">Pelipaikka; Haapajärvi</t>
  </si>
  <si>
    <t xml:space="preserve">KULTAA  2011</t>
  </si>
  <si>
    <t xml:space="preserve">HOPEAA  2011</t>
  </si>
  <si>
    <t xml:space="preserve">PRONSSIA  2011</t>
  </si>
  <si>
    <t xml:space="preserve">TeamAtria</t>
  </si>
  <si>
    <t xml:space="preserve">Henri Ania</t>
  </si>
  <si>
    <t xml:space="preserve">Teemu Mäkinen</t>
  </si>
  <si>
    <t xml:space="preserve">Juuso Hulkko</t>
  </si>
  <si>
    <t xml:space="preserve">Veli-Matti Hauta</t>
  </si>
  <si>
    <t xml:space="preserve">Antti Soikkeli</t>
  </si>
  <si>
    <t xml:space="preserve">Timo Hautaniemi</t>
  </si>
  <si>
    <t xml:space="preserve">Jukka-Pekka Karttunen</t>
  </si>
  <si>
    <t xml:space="preserve">Tero Hirvelä</t>
  </si>
  <si>
    <t xml:space="preserve">Juha-Matti Kotapakka</t>
  </si>
  <si>
    <t xml:space="preserve">Sami Kokko</t>
  </si>
  <si>
    <t xml:space="preserve">Mika Koski</t>
  </si>
  <si>
    <t xml:space="preserve">Tero Luuri</t>
  </si>
  <si>
    <t xml:space="preserve">Jari Koski, pj</t>
  </si>
  <si>
    <t xml:space="preserve">Tomi Mäenpää</t>
  </si>
  <si>
    <t xml:space="preserve">Jani Salmi, pj</t>
  </si>
  <si>
    <t xml:space="preserve">Tommi Pohtola</t>
  </si>
  <si>
    <t xml:space="preserve">Harri Rehula</t>
  </si>
  <si>
    <t xml:space="preserve">Mäntyharjun Virkistys</t>
  </si>
  <si>
    <t xml:space="preserve">Aimo Vieri, pj</t>
  </si>
  <si>
    <t xml:space="preserve">SIJAT  9-10</t>
  </si>
  <si>
    <t xml:space="preserve">SIJAT  7-8</t>
  </si>
  <si>
    <t xml:space="preserve">KONTIOT  2012</t>
  </si>
  <si>
    <t xml:space="preserve">Pelipaikka; Seinäjoki ja Ilmajoki</t>
  </si>
  <si>
    <t xml:space="preserve">KULTAA  2012</t>
  </si>
  <si>
    <t xml:space="preserve">HOPEAA  2012</t>
  </si>
  <si>
    <t xml:space="preserve">PRONSSIA  2012</t>
  </si>
  <si>
    <t xml:space="preserve">LOHKO A,  Seinäjoki</t>
  </si>
  <si>
    <t xml:space="preserve">Riku Lokka</t>
  </si>
  <si>
    <t xml:space="preserve">Jarkko Meriläinen</t>
  </si>
  <si>
    <t xml:space="preserve">Veteli Pesis</t>
  </si>
  <si>
    <t xml:space="preserve">Juha Karjaluoto</t>
  </si>
  <si>
    <t xml:space="preserve">Timo Risku</t>
  </si>
  <si>
    <t xml:space="preserve">Mika Kilpeläinen</t>
  </si>
  <si>
    <t xml:space="preserve">Pekka Rajala</t>
  </si>
  <si>
    <t xml:space="preserve">LOHKO B,  Nurmo</t>
  </si>
  <si>
    <t xml:space="preserve">Harri Tegelberg</t>
  </si>
  <si>
    <t xml:space="preserve">Vesa Toikka</t>
  </si>
  <si>
    <t xml:space="preserve">Kajaanin Pallokerho*</t>
  </si>
  <si>
    <t xml:space="preserve">Sami Siira</t>
  </si>
  <si>
    <t xml:space="preserve">Kouvolan Pallonlyöjät*</t>
  </si>
  <si>
    <t xml:space="preserve">Mikko Närhi</t>
  </si>
  <si>
    <t xml:space="preserve">Teppo Peltomäki</t>
  </si>
  <si>
    <t xml:space="preserve">Jukka Nevalainen</t>
  </si>
  <si>
    <t xml:space="preserve">Immo Kiiveri</t>
  </si>
  <si>
    <t xml:space="preserve">Tommi Kinnunen</t>
  </si>
  <si>
    <t xml:space="preserve">Tomi Vertanen</t>
  </si>
  <si>
    <t xml:space="preserve">*keskinäinen ottelu ratkaisi lohkovoittajan</t>
  </si>
  <si>
    <t xml:space="preserve">Juha Kuoppala</t>
  </si>
  <si>
    <t xml:space="preserve">Petri Pieviläinen</t>
  </si>
  <si>
    <t xml:space="preserve">Mika Kurki</t>
  </si>
  <si>
    <t xml:space="preserve">Jaakko Mansikkamäki</t>
  </si>
  <si>
    <t xml:space="preserve">Jukka Sistonen</t>
  </si>
  <si>
    <t xml:space="preserve">LOHKO C,  Ilmajoki</t>
  </si>
  <si>
    <t xml:space="preserve">Harri Tegelberg, pj</t>
  </si>
  <si>
    <t xml:space="preserve">Koskenkorvan Urheilijat</t>
  </si>
  <si>
    <t xml:space="preserve">Anssi Sirviö, pj</t>
  </si>
  <si>
    <t xml:space="preserve">Risto Lilli, pj</t>
  </si>
  <si>
    <t xml:space="preserve">SIJAT  10-11,  Nurmo</t>
  </si>
  <si>
    <t xml:space="preserve">SIJAT  8-9,  Nurmo</t>
  </si>
  <si>
    <t xml:space="preserve">SIJAT  6-7,  Seinäjoki</t>
  </si>
  <si>
    <t xml:space="preserve">SIJAT  4-5,  Seinäjoki</t>
  </si>
  <si>
    <t xml:space="preserve">SIJAT  1-3,  Nurmo</t>
  </si>
  <si>
    <t xml:space="preserve">KONTIOT  2013</t>
  </si>
  <si>
    <t xml:space="preserve">Pelipaikka; Kajaani</t>
  </si>
  <si>
    <t xml:space="preserve">KULTAA  2013</t>
  </si>
  <si>
    <t xml:space="preserve">HOPEAA  2013</t>
  </si>
  <si>
    <t xml:space="preserve">PRONSSIA  2013</t>
  </si>
  <si>
    <t xml:space="preserve"> JUOKSUT</t>
  </si>
  <si>
    <t xml:space="preserve">Jani Komulainen</t>
  </si>
  <si>
    <t xml:space="preserve">Sami Joukainen</t>
  </si>
  <si>
    <t xml:space="preserve">Kari Hakkarainen</t>
  </si>
  <si>
    <t xml:space="preserve">Jukka Mäkinen</t>
  </si>
  <si>
    <t xml:space="preserve">Jarmo Heikkinen</t>
  </si>
  <si>
    <t xml:space="preserve">Teemu Mäkipaakkanen</t>
  </si>
  <si>
    <t xml:space="preserve">Mika Koskelainen</t>
  </si>
  <si>
    <t xml:space="preserve">Sami Muranen</t>
  </si>
  <si>
    <t xml:space="preserve">Kai Luoma</t>
  </si>
  <si>
    <t xml:space="preserve">Harri Maja</t>
  </si>
  <si>
    <t xml:space="preserve">Sijat 3-5 keskinäisten pelien perusteella</t>
  </si>
  <si>
    <t xml:space="preserve">Matti Larikka</t>
  </si>
  <si>
    <t xml:space="preserve">Sami Piirainen</t>
  </si>
  <si>
    <t xml:space="preserve">Jari Aalto</t>
  </si>
  <si>
    <t xml:space="preserve">Vesa Kumara</t>
  </si>
  <si>
    <t xml:space="preserve">Heikki Immonen</t>
  </si>
  <si>
    <t xml:space="preserve">Jaani Helkala</t>
  </si>
  <si>
    <t xml:space="preserve">Timo Lokka</t>
  </si>
  <si>
    <t xml:space="preserve">Pasi Penttinen</t>
  </si>
  <si>
    <t xml:space="preserve">Henri Mämmi</t>
  </si>
  <si>
    <t xml:space="preserve">Kai Pouttu</t>
  </si>
  <si>
    <t xml:space="preserve">Esa Salo</t>
  </si>
  <si>
    <t xml:space="preserve">Jari Suutari</t>
  </si>
  <si>
    <t xml:space="preserve"> Jyrki Pursiainen</t>
  </si>
  <si>
    <t xml:space="preserve">Petri Töyry</t>
  </si>
  <si>
    <t xml:space="preserve">Mikko Huotari, pj</t>
  </si>
  <si>
    <t xml:space="preserve">Rami Udelius</t>
  </si>
  <si>
    <t xml:space="preserve">Kari Partanen, pj</t>
  </si>
  <si>
    <t xml:space="preserve">Matti Verto, pj</t>
  </si>
  <si>
    <t xml:space="preserve">KONTIOT  2014</t>
  </si>
  <si>
    <t xml:space="preserve">Pelipaikka; Kauhajoki, Koskenkorva ja Ilmajoki</t>
  </si>
  <si>
    <t xml:space="preserve">KULTAA  2014</t>
  </si>
  <si>
    <t xml:space="preserve">HOPEAA  2014</t>
  </si>
  <si>
    <t xml:space="preserve">PRONSSIA  2014</t>
  </si>
  <si>
    <t xml:space="preserve">LOHKO A,  Kauhajoki</t>
  </si>
  <si>
    <t xml:space="preserve">Jokioisten Koetus</t>
  </si>
  <si>
    <t xml:space="preserve">Sotkamon Urheiluseura KMV</t>
  </si>
  <si>
    <t xml:space="preserve">Ari Nyrhinen</t>
  </si>
  <si>
    <t xml:space="preserve">Jyri Tarmo</t>
  </si>
  <si>
    <t xml:space="preserve">Jokioisten Koetus  </t>
  </si>
  <si>
    <t xml:space="preserve">Antti Piuhola</t>
  </si>
  <si>
    <t xml:space="preserve">Markus Meriläinen</t>
  </si>
  <si>
    <t xml:space="preserve">Toni Sikkilä</t>
  </si>
  <si>
    <t xml:space="preserve">Niku Peltokangas</t>
  </si>
  <si>
    <t xml:space="preserve">Sotkamon Urheiluseura KMV ja Jokioisten Koetus välieriin</t>
  </si>
  <si>
    <t xml:space="preserve">Janne Meriläinen</t>
  </si>
  <si>
    <t xml:space="preserve">Mika Kulmala</t>
  </si>
  <si>
    <t xml:space="preserve">Ilkka Elomaa</t>
  </si>
  <si>
    <t xml:space="preserve">Pekka Saukko</t>
  </si>
  <si>
    <t xml:space="preserve">Harri Lind</t>
  </si>
  <si>
    <t xml:space="preserve">Arto Malinen</t>
  </si>
  <si>
    <t xml:space="preserve">LOHKO B,  Koskenkorva</t>
  </si>
  <si>
    <t xml:space="preserve">Marko Männikkö</t>
  </si>
  <si>
    <t xml:space="preserve">Henri Häkkilä</t>
  </si>
  <si>
    <t xml:space="preserve">Nerkoon Nuorisoseuran Urheilijat</t>
  </si>
  <si>
    <t xml:space="preserve">Juha Antikainen</t>
  </si>
  <si>
    <t xml:space="preserve">Pekka Kaijula</t>
  </si>
  <si>
    <t xml:space="preserve">Jouni Korhonen</t>
  </si>
  <si>
    <t xml:space="preserve">Ville Kallio</t>
  </si>
  <si>
    <t xml:space="preserve">Team Atria välieriin</t>
  </si>
  <si>
    <t xml:space="preserve">Petri Kiikeri</t>
  </si>
  <si>
    <t xml:space="preserve">Sami Mäki</t>
  </si>
  <si>
    <t xml:space="preserve">Jani Komulainen, pj</t>
  </si>
  <si>
    <t xml:space="preserve">LOHKO C,  Koskenkorva</t>
  </si>
  <si>
    <t xml:space="preserve">Juha Niittula</t>
  </si>
  <si>
    <t xml:space="preserve">Marko Hakala, pj</t>
  </si>
  <si>
    <t xml:space="preserve">Tommi Murto, pj</t>
  </si>
  <si>
    <t xml:space="preserve">Tero Lepola, pj</t>
  </si>
  <si>
    <t xml:space="preserve">Janne Rauhala</t>
  </si>
  <si>
    <t xml:space="preserve">SIJAT  9-10,  Kauhajoki</t>
  </si>
  <si>
    <t xml:space="preserve">Timo Ala-Ranta</t>
  </si>
  <si>
    <t xml:space="preserve">SIJAT  7-8,  Kauhajoki</t>
  </si>
  <si>
    <t xml:space="preserve">SIJAT  5-6,  Ilmajoki</t>
  </si>
  <si>
    <t xml:space="preserve">Jami Saarikoski</t>
  </si>
  <si>
    <t xml:space="preserve">VÄLIERÄT,  Ilmajoki ja Koskenkorva</t>
  </si>
  <si>
    <t xml:space="preserve">Kari Västinsalo</t>
  </si>
  <si>
    <t xml:space="preserve">Tero Luuri, pj</t>
  </si>
  <si>
    <t xml:space="preserve">PRONSSIOTTELU,  Koskenkorva</t>
  </si>
  <si>
    <t xml:space="preserve">keskeytettiin sateen takia</t>
  </si>
  <si>
    <t xml:space="preserve">FINAALI,  Koskenkorva</t>
  </si>
  <si>
    <t xml:space="preserve">KONTIOT  2015</t>
  </si>
  <si>
    <t xml:space="preserve">Pelipaikka; Varkaus, Joroinen ja Leppävirta</t>
  </si>
  <si>
    <t xml:space="preserve">KULTAA  2015</t>
  </si>
  <si>
    <t xml:space="preserve">HOPEAA  2015</t>
  </si>
  <si>
    <t xml:space="preserve">PRONSSIA  2015</t>
  </si>
  <si>
    <t xml:space="preserve">  JUOKSUT</t>
  </si>
  <si>
    <t xml:space="preserve">Lohko A, Varkaus</t>
  </si>
  <si>
    <t xml:space="preserve">Jukka Ristimäki</t>
  </si>
  <si>
    <t xml:space="preserve">Puurtilan Kisa-Pojat 2</t>
  </si>
  <si>
    <t xml:space="preserve">Jyrki Borenius</t>
  </si>
  <si>
    <t xml:space="preserve">Jyväskylän Kiri mitalisarjaan, muut sijoitusotteluihin</t>
  </si>
  <si>
    <t xml:space="preserve">Jukka Salmela</t>
  </si>
  <si>
    <t xml:space="preserve">Jukka Lahti</t>
  </si>
  <si>
    <t xml:space="preserve">Juhani Lehtimäki</t>
  </si>
  <si>
    <t xml:space="preserve">Heikki Matikainen</t>
  </si>
  <si>
    <t xml:space="preserve">Lohko B, Joroinen</t>
  </si>
  <si>
    <t xml:space="preserve">Timo Heikkinen</t>
  </si>
  <si>
    <t xml:space="preserve">Petri Heinonen</t>
  </si>
  <si>
    <t xml:space="preserve">Puurtilan Kisa-Pojat 1</t>
  </si>
  <si>
    <t xml:space="preserve">Harri Laajala</t>
  </si>
  <si>
    <t xml:space="preserve">Olli Kippola</t>
  </si>
  <si>
    <t xml:space="preserve">Mikko Lähteelä</t>
  </si>
  <si>
    <t xml:space="preserve">Mika Rantamaa</t>
  </si>
  <si>
    <t xml:space="preserve">Mika Saari</t>
  </si>
  <si>
    <t xml:space="preserve">Nurmon Jymy mitalisarjaan, muut sijoitusotteluihin</t>
  </si>
  <si>
    <t xml:space="preserve">Harri Tegelbaerg, pj</t>
  </si>
  <si>
    <t xml:space="preserve">Marko Viljanen</t>
  </si>
  <si>
    <t xml:space="preserve">Tommi Sakki</t>
  </si>
  <si>
    <t xml:space="preserve">Jyrki Pursiainen, pj</t>
  </si>
  <si>
    <t xml:space="preserve">Lohko C, Leppävirta</t>
  </si>
  <si>
    <t xml:space="preserve">Sotkamon Urheiluseura KMV mitalisarjaan, muut sijoitusotteluihin</t>
  </si>
  <si>
    <t xml:space="preserve">Sijat  10-11, Joroinen</t>
  </si>
  <si>
    <t xml:space="preserve">Sijat  7-9, Joroinen</t>
  </si>
  <si>
    <t xml:space="preserve">Sijat  4-6, Varkaus</t>
  </si>
  <si>
    <t xml:space="preserve">Sijat  1-3, Varkaus</t>
  </si>
  <si>
    <t xml:space="preserve">KONTIOT  2016</t>
  </si>
  <si>
    <t xml:space="preserve">Pelipaikka; Varkaus, Joroinen, Leppävirta ja Juva</t>
  </si>
  <si>
    <t xml:space="preserve">KULTAA  2016</t>
  </si>
  <si>
    <t xml:space="preserve">HOPEAA  2016</t>
  </si>
  <si>
    <t xml:space="preserve">PRONSSIA  2016</t>
  </si>
  <si>
    <t xml:space="preserve">Tero Lepola</t>
  </si>
  <si>
    <t xml:space="preserve">Jimi Heikkinen</t>
  </si>
  <si>
    <t xml:space="preserve">Anssi Raitala</t>
  </si>
  <si>
    <t xml:space="preserve">Team Atria mitalisarjaan, muut sijoitusotteluihin</t>
  </si>
  <si>
    <t xml:space="preserve">Markus Ahvenkoski</t>
  </si>
  <si>
    <t xml:space="preserve">Jussi Annala</t>
  </si>
  <si>
    <t xml:space="preserve">Joroisten Urheilijat</t>
  </si>
  <si>
    <t xml:space="preserve">Antti Lajunen</t>
  </si>
  <si>
    <t xml:space="preserve">Matti Nylander</t>
  </si>
  <si>
    <t xml:space="preserve">Janne Harju</t>
  </si>
  <si>
    <t xml:space="preserve">Janne Väisänen</t>
  </si>
  <si>
    <t xml:space="preserve">Matti Kukkola</t>
  </si>
  <si>
    <t xml:space="preserve">Timo Suominen</t>
  </si>
  <si>
    <t xml:space="preserve">Janne Torri</t>
  </si>
  <si>
    <t xml:space="preserve">Esa Sanjama</t>
  </si>
  <si>
    <t xml:space="preserve">Lohko D, Juva</t>
  </si>
  <si>
    <t xml:space="preserve">Helsingin Puna-Mustat mitalisarjaan, muut sijoitusotteluihin</t>
  </si>
  <si>
    <t xml:space="preserve">Lopullinen järjestys:</t>
  </si>
  <si>
    <t xml:space="preserve">Sijat 1-4 (Varkaus)</t>
  </si>
  <si>
    <t xml:space="preserve">Sijat 5-8 (Joroinen)</t>
  </si>
  <si>
    <t xml:space="preserve">Sijat 9-11 (Leppävirta)</t>
  </si>
  <si>
    <t xml:space="preserve">Nerkoon Nuorisoseuran Pesis</t>
  </si>
  <si>
    <t xml:space="preserve">KONTIOT  2017</t>
  </si>
  <si>
    <t xml:space="preserve">KULTAA  2017</t>
  </si>
  <si>
    <t xml:space="preserve">HOPEAA  2017</t>
  </si>
  <si>
    <t xml:space="preserve">PRONSSIA  2017</t>
  </si>
  <si>
    <t xml:space="preserve"> Sotkamon Urheiluseura KMV</t>
  </si>
  <si>
    <t xml:space="preserve"> Jyväskylän Kiri</t>
  </si>
  <si>
    <t xml:space="preserve"> Helsingin Puna-Mustat</t>
  </si>
  <si>
    <t xml:space="preserve">Mikko Mäntylä</t>
  </si>
  <si>
    <t xml:space="preserve">Mikko Huotari</t>
  </si>
  <si>
    <t xml:space="preserve">Petri Köykkä</t>
  </si>
  <si>
    <t xml:space="preserve">Tuomo Allinen</t>
  </si>
  <si>
    <t xml:space="preserve">Vimpelin Veto mitalisarjaan, muut sijoitusotteluihin</t>
  </si>
  <si>
    <t xml:space="preserve">Mikko Männistö</t>
  </si>
  <si>
    <t xml:space="preserve">Manse PP</t>
  </si>
  <si>
    <t xml:space="preserve">Antero Niemelä</t>
  </si>
  <si>
    <t xml:space="preserve">Kalle Pallonen</t>
  </si>
  <si>
    <t xml:space="preserve">Ilkka Salmi</t>
  </si>
  <si>
    <t xml:space="preserve">Mika Kilpeläinen, pj</t>
  </si>
  <si>
    <t xml:space="preserve">Jukka Ruuska, pj</t>
  </si>
  <si>
    <t xml:space="preserve">Heikki Matikainen, pj</t>
  </si>
  <si>
    <t xml:space="preserve">Jyväskylän Kiri ja Sotkamon Urheiluseura KMV mitalisarjaan,</t>
  </si>
  <si>
    <t xml:space="preserve">muut sijoitusotteluihin</t>
  </si>
  <si>
    <t xml:space="preserve"> Vimpelin Veto</t>
  </si>
  <si>
    <t xml:space="preserve"> Manse PP</t>
  </si>
  <si>
    <t xml:space="preserve"> Team Atria</t>
  </si>
  <si>
    <t xml:space="preserve"> Kempeleen Kiri</t>
  </si>
  <si>
    <t xml:space="preserve"> Siilinjärven Pesis</t>
  </si>
  <si>
    <t xml:space="preserve">KONTIOT  2018</t>
  </si>
  <si>
    <t xml:space="preserve">Pelipaikka; Varkaus, Joroinen ja Juva</t>
  </si>
  <si>
    <t xml:space="preserve">KULTAA  2018</t>
  </si>
  <si>
    <t xml:space="preserve">HOPEAA  2018</t>
  </si>
  <si>
    <t xml:space="preserve">PRONSSIA  2018</t>
  </si>
  <si>
    <t xml:space="preserve">Evijärven Urheilijat</t>
  </si>
  <si>
    <t xml:space="preserve">Pasi Paakkinen</t>
  </si>
  <si>
    <t xml:space="preserve">Puijon Pesis</t>
  </si>
  <si>
    <t xml:space="preserve">Ari Männistö</t>
  </si>
  <si>
    <t xml:space="preserve">Jarno Kokko</t>
  </si>
  <si>
    <t xml:space="preserve">Aki Tervo</t>
  </si>
  <si>
    <t xml:space="preserve">Tero Tuomela</t>
  </si>
  <si>
    <t xml:space="preserve">Keijo Saarenmaa</t>
  </si>
  <si>
    <t xml:space="preserve">Jaakko Kultalahti</t>
  </si>
  <si>
    <t xml:space="preserve">Rami Niemi</t>
  </si>
  <si>
    <t xml:space="preserve">Kimmo Mikkonen</t>
  </si>
  <si>
    <t xml:space="preserve">Mikko Laiho</t>
  </si>
  <si>
    <t xml:space="preserve">Simo Rehunen</t>
  </si>
  <si>
    <t xml:space="preserve">NeNu-Pesis</t>
  </si>
  <si>
    <t xml:space="preserve">Arto Ruuhinen</t>
  </si>
  <si>
    <t xml:space="preserve">Saku Komulainen, pj</t>
  </si>
  <si>
    <t xml:space="preserve">Risto Sarvikas</t>
  </si>
  <si>
    <t xml:space="preserve">Jopseh Hollingworth, pj</t>
  </si>
  <si>
    <t xml:space="preserve">Lohko C, Joroinen</t>
  </si>
  <si>
    <t xml:space="preserve">Jari Mäkelä, pj</t>
  </si>
  <si>
    <t xml:space="preserve">Mika Saari, pj</t>
  </si>
  <si>
    <t xml:space="preserve">Niko Kuoppala, pj</t>
  </si>
  <si>
    <t xml:space="preserve">Evijärven Urheilijat mitalisarjaan, muut sijoitusotteluihin</t>
  </si>
  <si>
    <t xml:space="preserve">Sijat 5-7 (Joroinen)</t>
  </si>
  <si>
    <t xml:space="preserve">Sijat 8-9 (Joroinen)</t>
  </si>
  <si>
    <t xml:space="preserve">Sijat 10-11 (Joroinen)</t>
  </si>
  <si>
    <t xml:space="preserve">Sijat 12-13 (Joroinen)</t>
  </si>
  <si>
    <t xml:space="preserve">KONTIOT  2019</t>
  </si>
  <si>
    <t xml:space="preserve">Pelipaikka; Varkaus ja Joroinen</t>
  </si>
  <si>
    <t xml:space="preserve">KULTAA  2019</t>
  </si>
  <si>
    <t xml:space="preserve">HOPEAA  2019</t>
  </si>
  <si>
    <t xml:space="preserve">PRONSSIA  2019</t>
  </si>
  <si>
    <t xml:space="preserve">Laukaan Urheilijat</t>
  </si>
  <si>
    <t xml:space="preserve">Riku Tainio</t>
  </si>
  <si>
    <t xml:space="preserve">Oskari Kosonen</t>
  </si>
  <si>
    <t xml:space="preserve">Evijärven Urheilijat ja Laukaan Urheilijat välieriin</t>
  </si>
  <si>
    <t xml:space="preserve">Ilkka Linna-alho</t>
  </si>
  <si>
    <t xml:space="preserve">Kalle Raitala</t>
  </si>
  <si>
    <t xml:space="preserve">Lohko B, Varkaus</t>
  </si>
  <si>
    <t xml:space="preserve">Mikael Mantila</t>
  </si>
  <si>
    <t xml:space="preserve">Justus Uusi-Kyyny</t>
  </si>
  <si>
    <t xml:space="preserve">Helsingin Puna-Mustat välieriin</t>
  </si>
  <si>
    <t xml:space="preserve">Janne Shnoro</t>
  </si>
  <si>
    <t xml:space="preserve">Mikko Närhi, pj</t>
  </si>
  <si>
    <t xml:space="preserve">Jani Korhonen, pj</t>
  </si>
  <si>
    <t xml:space="preserve">Sotkamon Urheiluseura KMV välieriin</t>
  </si>
  <si>
    <t xml:space="preserve">Välierät, Varkaus</t>
  </si>
  <si>
    <t xml:space="preserve">Loppuottelu, Varkaus</t>
  </si>
  <si>
    <t xml:space="preserve">Siilinjärven Pesis </t>
  </si>
  <si>
    <t xml:space="preserve">Pronssiottelu, Varkaus</t>
  </si>
  <si>
    <t xml:space="preserve">Sijat 5-7, Joroinen</t>
  </si>
  <si>
    <t xml:space="preserve">Sijat 8-9, Varkaus</t>
  </si>
  <si>
    <t xml:space="preserve">KONTIOT  2020</t>
  </si>
  <si>
    <t xml:space="preserve">Pelipaikka; Kuopio</t>
  </si>
  <si>
    <t xml:space="preserve">KULTAA  2020</t>
  </si>
  <si>
    <t xml:space="preserve">HOPEAA  2020</t>
  </si>
  <si>
    <t xml:space="preserve">PRONSSIA  2020</t>
  </si>
  <si>
    <t xml:space="preserve">Jukka Mannila</t>
  </si>
  <si>
    <t xml:space="preserve">Tommi Hietaniemi</t>
  </si>
  <si>
    <t xml:space="preserve">Riku Manninen</t>
  </si>
  <si>
    <t xml:space="preserve">Mika Joensuu</t>
  </si>
  <si>
    <t xml:space="preserve">Tuomas Kaukonen</t>
  </si>
  <si>
    <t xml:space="preserve">Markku Kuusiniemi</t>
  </si>
  <si>
    <t xml:space="preserve">Summan Ponnistus</t>
  </si>
  <si>
    <t xml:space="preserve">Niko Kuoppala</t>
  </si>
  <si>
    <t xml:space="preserve">Sijoista 1-4 pelaavat lohkovoittajat ja paras kakkonen.</t>
  </si>
  <si>
    <t xml:space="preserve">Jouni Korhonen, pj</t>
  </si>
  <si>
    <t xml:space="preserve">sijoista 5-7 pelaavat muut lohkokakkoset ja paras kolmonen.</t>
  </si>
  <si>
    <t xml:space="preserve">SIJOITUSOTTELUT  8-9</t>
  </si>
  <si>
    <t xml:space="preserve">SIJOITUSOTTELUT  5-7</t>
  </si>
  <si>
    <t xml:space="preserve">KONTIOT  2021</t>
  </si>
  <si>
    <t xml:space="preserve">Pelipaikka; Kuopio ja Siilinjärvi</t>
  </si>
  <si>
    <t xml:space="preserve">KULTAA  2021</t>
  </si>
  <si>
    <t xml:space="preserve">HOPEAA  2021</t>
  </si>
  <si>
    <t xml:space="preserve">PRONSSIA  2021</t>
  </si>
  <si>
    <t xml:space="preserve">KONTIOT  2022</t>
  </si>
  <si>
    <t xml:space="preserve">KULTAA  2022</t>
  </si>
  <si>
    <t xml:space="preserve">HOPEAA  2022</t>
  </si>
  <si>
    <t xml:space="preserve">PRONSSIA  2022</t>
  </si>
  <si>
    <t xml:space="preserve">Mikko Haukkala</t>
  </si>
  <si>
    <t xml:space="preserve">Harri Savander</t>
  </si>
  <si>
    <t xml:space="preserve">Juho Juhantalo</t>
  </si>
  <si>
    <t xml:space="preserve">Teemu Juntunen</t>
  </si>
  <si>
    <t xml:space="preserve">Jani Huosionmaa</t>
  </si>
  <si>
    <t xml:space="preserve">Kimmo Kaunisto</t>
  </si>
  <si>
    <t xml:space="preserve">Timo Kilpeläinen</t>
  </si>
  <si>
    <t xml:space="preserve">Petteri Salmi</t>
  </si>
  <si>
    <t xml:space="preserve">Pekka Itkonen</t>
  </si>
  <si>
    <t xml:space="preserve">Markus Sovelius</t>
  </si>
  <si>
    <t xml:space="preserve">Mikko Vartainen</t>
  </si>
  <si>
    <t xml:space="preserve">Janne Torri, pj</t>
  </si>
  <si>
    <t xml:space="preserve">Jukka-Pekka Tuomela, pj</t>
  </si>
  <si>
    <t xml:space="preserve">KONTIOT  2023</t>
  </si>
  <si>
    <t xml:space="preserve">Pelipaikka; Lappeenranta</t>
  </si>
  <si>
    <t xml:space="preserve">KULTAA  2023</t>
  </si>
  <si>
    <t xml:space="preserve">HOPEAA  2023</t>
  </si>
  <si>
    <t xml:space="preserve">PRONSSIA  2023</t>
  </si>
  <si>
    <t xml:space="preserve">Jarno Kaksonen</t>
  </si>
  <si>
    <t xml:space="preserve">Olli Lehtola</t>
  </si>
  <si>
    <t xml:space="preserve">Jarkko Rautio</t>
  </si>
  <si>
    <t xml:space="preserve">Ville Huuhtanen</t>
  </si>
  <si>
    <t xml:space="preserve">Mikko Savonen</t>
  </si>
  <si>
    <t xml:space="preserve">Janne Luostarinen</t>
  </si>
  <si>
    <t xml:space="preserve">Teemu Karhima</t>
  </si>
  <si>
    <t xml:space="preserve">Petri Pulliainen</t>
  </si>
  <si>
    <t xml:space="preserve">Ville Kolehmainen</t>
  </si>
  <si>
    <t xml:space="preserve">Tuomo Melto</t>
  </si>
  <si>
    <t xml:space="preserve">Matti Tiilikainen</t>
  </si>
  <si>
    <t xml:space="preserve">Nestori Lönngrén</t>
  </si>
  <si>
    <t xml:space="preserve">Petri Lankinen, pj</t>
  </si>
  <si>
    <t xml:space="preserve">Lasse Partanen</t>
  </si>
  <si>
    <t xml:space="preserve">Henri Mämmi, pj</t>
  </si>
  <si>
    <t xml:space="preserve">SIJAT  5 - 6</t>
  </si>
  <si>
    <t xml:space="preserve">KONTIOT  2024</t>
  </si>
  <si>
    <t xml:space="preserve">Pelipaikka; Imatra</t>
  </si>
  <si>
    <t xml:space="preserve">KULTAA  2024</t>
  </si>
  <si>
    <t xml:space="preserve">HOPEAA  2024</t>
  </si>
  <si>
    <t xml:space="preserve">PRONSSIA  2024</t>
  </si>
  <si>
    <t xml:space="preserve">Ilkka Ylitalo</t>
  </si>
  <si>
    <t xml:space="preserve">Jonne Hyvönen</t>
  </si>
  <si>
    <t xml:space="preserve">Panu Pasanen</t>
  </si>
  <si>
    <t xml:space="preserve">Jere Melto</t>
  </si>
  <si>
    <t xml:space="preserve">Jukka Raittila</t>
  </si>
  <si>
    <t xml:space="preserve">Juha Vesala</t>
  </si>
  <si>
    <t xml:space="preserve">Mauri Tunkelo</t>
  </si>
  <si>
    <t xml:space="preserve">Matti Parviainen</t>
  </si>
  <si>
    <t xml:space="preserve">Mikko Vitikainen, pj</t>
  </si>
  <si>
    <t xml:space="preserve">Jani Kapuinen</t>
  </si>
  <si>
    <t xml:space="preserve">Janne Heikkinen</t>
  </si>
  <si>
    <t xml:space="preserve">Matti Pirinen, pj</t>
  </si>
  <si>
    <t xml:space="preserve">KONTIOT  2025</t>
  </si>
  <si>
    <t xml:space="preserve">Pelipaikka; Lappajärvi</t>
  </si>
  <si>
    <t xml:space="preserve">KULTAA  2025</t>
  </si>
  <si>
    <t xml:space="preserve">HOPEAA  2025</t>
  </si>
  <si>
    <t xml:space="preserve">PRONSSIA  2025</t>
  </si>
  <si>
    <t xml:space="preserve">Teemu Isoketo</t>
  </si>
  <si>
    <t xml:space="preserve">Tuomo Lönnmark</t>
  </si>
  <si>
    <t xml:space="preserve">Teemu Vuoristo</t>
  </si>
  <si>
    <t xml:space="preserve">Mika Takalahti</t>
  </si>
  <si>
    <t xml:space="preserve">Mikko Mahlamäki</t>
  </si>
  <si>
    <t xml:space="preserve">Jari Leinonen</t>
  </si>
  <si>
    <t xml:space="preserve">Jari Vatanen</t>
  </si>
  <si>
    <t xml:space="preserve">Pertti Virtnen</t>
  </si>
  <si>
    <t xml:space="preserve">Eero Kauppi</t>
  </si>
  <si>
    <t xml:space="preserve">Juuso Kalmakoski</t>
  </si>
  <si>
    <t xml:space="preserve">Juha-Matti Järvinen</t>
  </si>
  <si>
    <t xml:space="preserve">Teemu Paaso-Rantala</t>
  </si>
  <si>
    <t xml:space="preserve">Samuli Virtanen</t>
  </si>
  <si>
    <t xml:space="preserve">Niko Toivo</t>
  </si>
  <si>
    <t xml:space="preserve">Jarno Heinonen</t>
  </si>
  <si>
    <t xml:space="preserve">Joonas Kaarela</t>
  </si>
  <si>
    <t xml:space="preserve">Jarno Pekonen</t>
  </si>
  <si>
    <t xml:space="preserve">Juha-Matti Valli, pj</t>
  </si>
  <si>
    <t xml:space="preserve">Ville Niemelä, pj</t>
  </si>
  <si>
    <t xml:space="preserve">KONTIOT  2026</t>
  </si>
  <si>
    <t xml:space="preserve">KULTAA  2026</t>
  </si>
  <si>
    <t xml:space="preserve">HOPEAA  2026</t>
  </si>
  <si>
    <t xml:space="preserve">PRONSSIA  2026</t>
  </si>
  <si>
    <t xml:space="preserve">Keltamusta nuorisoseura</t>
  </si>
  <si>
    <t xml:space="preserve">Henri Litmanen</t>
  </si>
  <si>
    <t xml:space="preserve">Keltamusta Nuorisoseura</t>
  </si>
  <si>
    <t xml:space="preserve">Joonas Kauppinen</t>
  </si>
  <si>
    <t xml:space="preserve">Samu Vainikainen</t>
  </si>
  <si>
    <t xml:space="preserve">Ota Koppi</t>
  </si>
  <si>
    <t xml:space="preserve">Jere Lehto</t>
  </si>
  <si>
    <t xml:space="preserve">Panu Knuutinen</t>
  </si>
  <si>
    <t xml:space="preserve">Esa-Jussi Kangas</t>
  </si>
  <si>
    <t xml:space="preserve">Niko Asunmaa</t>
  </si>
  <si>
    <t xml:space="preserve">Ossi Lähdesmäki</t>
  </si>
  <si>
    <t xml:space="preserve">Ismo Huotari</t>
  </si>
  <si>
    <t xml:space="preserve">Antti Tolonen</t>
  </si>
  <si>
    <t xml:space="preserve">Janne Hannonen</t>
  </si>
  <si>
    <t xml:space="preserve">Jaakko Hyvönen</t>
  </si>
  <si>
    <t xml:space="preserve">Antti Leppänen</t>
  </si>
  <si>
    <t xml:space="preserve">Tero Korhonen</t>
  </si>
  <si>
    <t xml:space="preserve">Ville Niemelä</t>
  </si>
  <si>
    <t xml:space="preserve">Joonas Savolainen</t>
  </si>
  <si>
    <t xml:space="preserve">Janne-Antti Jääskeläinen</t>
  </si>
  <si>
    <t xml:space="preserve">Jussi Ryhänen</t>
  </si>
  <si>
    <t xml:space="preserve">Jyrki Oosi</t>
  </si>
  <si>
    <t xml:space="preserve">Matti Niskanen</t>
  </si>
  <si>
    <t xml:space="preserve">Olli-Pekka Meriläinen</t>
  </si>
  <si>
    <t xml:space="preserve">Juha Asunmaa</t>
  </si>
  <si>
    <t xml:space="preserve">Tuomo Pekkala, pj</t>
  </si>
  <si>
    <t xml:space="preserve">Ville Lantiainen, pj</t>
  </si>
  <si>
    <t xml:space="preserve">PESISPÖRSSI, KONTIOT SUPERISSA</t>
  </si>
  <si>
    <t xml:space="preserve">  Runkosarja  1945-2026</t>
  </si>
  <si>
    <t xml:space="preserve">  Kärkilyönnit  1977-2026</t>
  </si>
  <si>
    <t xml:space="preserve">Ylempi loppusarja  1979-2026</t>
  </si>
  <si>
    <t xml:space="preserve">  Arvo-ottelut</t>
  </si>
  <si>
    <t xml:space="preserve">Mitalit</t>
  </si>
  <si>
    <t xml:space="preserve">PESISPÖRSSI, HARMAAKARHUT SUPERISSA</t>
  </si>
  <si>
    <t xml:space="preserve">Runkosarja  1945-2026</t>
  </si>
  <si>
    <t xml:space="preserve">Arvo-ottelut</t>
  </si>
  <si>
    <t xml:space="preserve">hSM</t>
  </si>
  <si>
    <t xml:space="preserve">SIJA</t>
  </si>
  <si>
    <t xml:space="preserve">1957  -  2026</t>
  </si>
  <si>
    <t xml:space="preserve">synt.aika</t>
  </si>
  <si>
    <t xml:space="preserve">35v-ura</t>
  </si>
  <si>
    <t xml:space="preserve">Seurat</t>
  </si>
  <si>
    <t xml:space="preserve">KAU</t>
  </si>
  <si>
    <t xml:space="preserve">OTT</t>
  </si>
  <si>
    <t xml:space="preserve">KUN</t>
  </si>
  <si>
    <t xml:space="preserve">LÖI</t>
  </si>
  <si>
    <t xml:space="preserve">TOI</t>
  </si>
  <si>
    <t xml:space="preserve">KL</t>
  </si>
  <si>
    <t xml:space="preserve">0&gt;1</t>
  </si>
  <si>
    <t xml:space="preserve">1&gt;2</t>
  </si>
  <si>
    <t xml:space="preserve">2&gt;3</t>
  </si>
  <si>
    <t xml:space="preserve">3&gt;k</t>
  </si>
  <si>
    <t xml:space="preserve">KL-%</t>
  </si>
  <si>
    <t xml:space="preserve">IL</t>
  </si>
  <si>
    <t xml:space="preserve">LL</t>
  </si>
  <si>
    <t xml:space="preserve">K</t>
  </si>
  <si>
    <t xml:space="preserve">MSU-ura</t>
  </si>
  <si>
    <t xml:space="preserve">CUP</t>
  </si>
  <si>
    <t xml:space="preserve">Roope Korhonen</t>
  </si>
  <si>
    <t xml:space="preserve">2016-2026</t>
  </si>
  <si>
    <t xml:space="preserve">SoJy </t>
  </si>
  <si>
    <t xml:space="preserve">Toni Kohonen</t>
  </si>
  <si>
    <t xml:space="preserve">1993-2020</t>
  </si>
  <si>
    <t xml:space="preserve">2011-2022</t>
  </si>
  <si>
    <t xml:space="preserve">SoJy, KPL, IPV</t>
  </si>
  <si>
    <t xml:space="preserve">2020-2026</t>
  </si>
  <si>
    <t xml:space="preserve">Janne Mäkelä</t>
  </si>
  <si>
    <t xml:space="preserve">ViVe, KiPa</t>
  </si>
  <si>
    <t xml:space="preserve">1994-2016</t>
  </si>
  <si>
    <t xml:space="preserve">Henri Puputti</t>
  </si>
  <si>
    <t xml:space="preserve">2018-2026</t>
  </si>
  <si>
    <t xml:space="preserve">ViVe, JymyJussit, Manse PP</t>
  </si>
  <si>
    <t xml:space="preserve">1974-2002</t>
  </si>
  <si>
    <t xml:space="preserve">Juha Korhonen</t>
  </si>
  <si>
    <t xml:space="preserve">2015-2024</t>
  </si>
  <si>
    <t xml:space="preserve">Tahko, KPL</t>
  </si>
  <si>
    <t xml:space="preserve">1931-1958</t>
  </si>
  <si>
    <t xml:space="preserve">Sami Haapakoski</t>
  </si>
  <si>
    <t xml:space="preserve">2017-2025</t>
  </si>
  <si>
    <t xml:space="preserve">ViVe, PattU, KeKi, SoJy</t>
  </si>
  <si>
    <t xml:space="preserve">Pentti Lainela</t>
  </si>
  <si>
    <t xml:space="preserve">2008-2017</t>
  </si>
  <si>
    <t xml:space="preserve">KPL, JoMa, KiPa, KaMa</t>
  </si>
  <si>
    <t xml:space="preserve">Matti Latvala</t>
  </si>
  <si>
    <t xml:space="preserve">2018-2025</t>
  </si>
  <si>
    <t xml:space="preserve">KPL </t>
  </si>
  <si>
    <t xml:space="preserve">Sami Partanen</t>
  </si>
  <si>
    <t xml:space="preserve">2014-2022</t>
  </si>
  <si>
    <t xml:space="preserve">KiPa, IPV</t>
  </si>
  <si>
    <t xml:space="preserve">Jere Dahlström</t>
  </si>
  <si>
    <t xml:space="preserve">2015-2022</t>
  </si>
  <si>
    <t xml:space="preserve">KoU, IPV, KPL</t>
  </si>
  <si>
    <t xml:space="preserve">2013-2017</t>
  </si>
  <si>
    <t xml:space="preserve">SoJy</t>
  </si>
  <si>
    <t xml:space="preserve">Topi Kosonen</t>
  </si>
  <si>
    <t xml:space="preserve">2017-2023</t>
  </si>
  <si>
    <t xml:space="preserve">PattU, JoMa</t>
  </si>
  <si>
    <t xml:space="preserve">Pasi Pirinen</t>
  </si>
  <si>
    <t xml:space="preserve">2004-2009</t>
  </si>
  <si>
    <t xml:space="preserve">KiPa </t>
  </si>
  <si>
    <t xml:space="preserve">1992-1995, 1997</t>
  </si>
  <si>
    <t xml:space="preserve">Tahko </t>
  </si>
  <si>
    <t xml:space="preserve">Jukka Latvala</t>
  </si>
  <si>
    <t xml:space="preserve">2010-2017</t>
  </si>
  <si>
    <t xml:space="preserve">KoU, KPL, KaMa, KiPa, Kiri</t>
  </si>
  <si>
    <t xml:space="preserve">Juha Puhtimäki</t>
  </si>
  <si>
    <t xml:space="preserve">2020-2024</t>
  </si>
  <si>
    <t xml:space="preserve">JoMa, Manse PP</t>
  </si>
  <si>
    <t xml:space="preserve">Jukka Holttinen</t>
  </si>
  <si>
    <t xml:space="preserve">30.11.1965</t>
  </si>
  <si>
    <t xml:space="preserve">2000-2006</t>
  </si>
  <si>
    <t xml:space="preserve">KiPa, JoMa</t>
  </si>
  <si>
    <t xml:space="preserve">Sami Ahola</t>
  </si>
  <si>
    <t xml:space="preserve">2003-2009</t>
  </si>
  <si>
    <t xml:space="preserve">Lippo, PattU</t>
  </si>
  <si>
    <t xml:space="preserve">Mikko Vainionpää</t>
  </si>
  <si>
    <t xml:space="preserve">2010-2015</t>
  </si>
  <si>
    <t xml:space="preserve">NJ, KoU, JymyJussit</t>
  </si>
  <si>
    <t xml:space="preserve">Juho Hacklin</t>
  </si>
  <si>
    <t xml:space="preserve">2020-2025</t>
  </si>
  <si>
    <t xml:space="preserve">KPL, IPV, JoMa, HP</t>
  </si>
  <si>
    <t xml:space="preserve">1981-1985</t>
  </si>
  <si>
    <t xml:space="preserve">IPV</t>
  </si>
  <si>
    <t xml:space="preserve">Simo Eerikäinen</t>
  </si>
  <si>
    <t xml:space="preserve">2004-2010, 2012</t>
  </si>
  <si>
    <t xml:space="preserve">JäPe, Tahko, Kiri</t>
  </si>
  <si>
    <t xml:space="preserve">Jouni Itävalo</t>
  </si>
  <si>
    <t xml:space="preserve">2017-2021</t>
  </si>
  <si>
    <t xml:space="preserve">KaMa</t>
  </si>
  <si>
    <t xml:space="preserve">Jussi Kemilä</t>
  </si>
  <si>
    <t xml:space="preserve">PattU </t>
  </si>
  <si>
    <t xml:space="preserve">2016-2023</t>
  </si>
  <si>
    <t xml:space="preserve">ViVe, AA, KoU</t>
  </si>
  <si>
    <t xml:space="preserve">Pasi Kokkonen</t>
  </si>
  <si>
    <t xml:space="preserve">2012-2015</t>
  </si>
  <si>
    <t xml:space="preserve">KiPa, Tahko, KPL</t>
  </si>
  <si>
    <t xml:space="preserve">14.10.1962</t>
  </si>
  <si>
    <t xml:space="preserve">1997-2002</t>
  </si>
  <si>
    <t xml:space="preserve">Lippo, KaMa</t>
  </si>
  <si>
    <t xml:space="preserve">Antti Kuusisto</t>
  </si>
  <si>
    <t xml:space="preserve">2015-2018</t>
  </si>
  <si>
    <t xml:space="preserve">JymyJussit, KoU</t>
  </si>
  <si>
    <t xml:space="preserve">Kari Kallio</t>
  </si>
  <si>
    <t xml:space="preserve">1997-2000</t>
  </si>
  <si>
    <t xml:space="preserve">Tiikerit, HP-K, KaMa</t>
  </si>
  <si>
    <t xml:space="preserve">Paavo Hietanen</t>
  </si>
  <si>
    <t xml:space="preserve">1966-1969</t>
  </si>
  <si>
    <t xml:space="preserve">HoNsU</t>
  </si>
  <si>
    <t xml:space="preserve">1978-1982</t>
  </si>
  <si>
    <t xml:space="preserve">KPL</t>
  </si>
  <si>
    <t xml:space="preserve">Tuomas Jussila</t>
  </si>
  <si>
    <t xml:space="preserve">2024-2026</t>
  </si>
  <si>
    <t xml:space="preserve">KeKi</t>
  </si>
  <si>
    <t xml:space="preserve">Juha Niemi</t>
  </si>
  <si>
    <t xml:space="preserve">2023-2026</t>
  </si>
  <si>
    <t xml:space="preserve">Tahko</t>
  </si>
  <si>
    <t xml:space="preserve">1948-1952, 1954-1958</t>
  </si>
  <si>
    <t xml:space="preserve">PT</t>
  </si>
  <si>
    <t xml:space="preserve">Paavo Pelto</t>
  </si>
  <si>
    <t xml:space="preserve">2019-2023</t>
  </si>
  <si>
    <t xml:space="preserve">PattU, KiPa</t>
  </si>
  <si>
    <t xml:space="preserve">1985-1990</t>
  </si>
  <si>
    <t xml:space="preserve">Jari Törmänen</t>
  </si>
  <si>
    <t xml:space="preserve">2020-2021</t>
  </si>
  <si>
    <t xml:space="preserve">PattU</t>
  </si>
  <si>
    <t xml:space="preserve">Jarkko Kokko</t>
  </si>
  <si>
    <t xml:space="preserve">2006-2008</t>
  </si>
  <si>
    <t xml:space="preserve">Marko Pelkonen</t>
  </si>
  <si>
    <t xml:space="preserve">2019-2021</t>
  </si>
  <si>
    <t xml:space="preserve">KeKi, KoU</t>
  </si>
  <si>
    <t xml:space="preserve">Pekka Peltomäki</t>
  </si>
  <si>
    <t xml:space="preserve">1985-1986</t>
  </si>
  <si>
    <t xml:space="preserve">AA</t>
  </si>
  <si>
    <t xml:space="preserve">Pertti Mäkelä</t>
  </si>
  <si>
    <t xml:space="preserve">2012-2014</t>
  </si>
  <si>
    <t xml:space="preserve">1979-1981</t>
  </si>
  <si>
    <t xml:space="preserve">2010-2013</t>
  </si>
  <si>
    <t xml:space="preserve">JoMa</t>
  </si>
  <si>
    <t xml:space="preserve">1982-1984, 1987</t>
  </si>
  <si>
    <t xml:space="preserve">Kiri</t>
  </si>
  <si>
    <t xml:space="preserve">2003-2007, 2010</t>
  </si>
  <si>
    <t xml:space="preserve">Marko Honkola</t>
  </si>
  <si>
    <t xml:space="preserve">2008-2011</t>
  </si>
  <si>
    <t xml:space="preserve">SMJ, KoU</t>
  </si>
  <si>
    <t xml:space="preserve">Pentti Lipponen</t>
  </si>
  <si>
    <t xml:space="preserve">1986-1988</t>
  </si>
  <si>
    <t xml:space="preserve">Jarmo Viittanen</t>
  </si>
  <si>
    <t xml:space="preserve">2014, 2016-2017, 2020</t>
  </si>
  <si>
    <t xml:space="preserve">PattU, KeKi</t>
  </si>
  <si>
    <t xml:space="preserve">1991-1993, 2001-2002</t>
  </si>
  <si>
    <t xml:space="preserve">Riku Rantanen</t>
  </si>
  <si>
    <t xml:space="preserve">2012-2014, 2016</t>
  </si>
  <si>
    <t xml:space="preserve">Tahko, AA</t>
  </si>
  <si>
    <t xml:space="preserve">Juho Toivola</t>
  </si>
  <si>
    <t xml:space="preserve">Sami Parttimaa</t>
  </si>
  <si>
    <t xml:space="preserve">2010-2012</t>
  </si>
  <si>
    <t xml:space="preserve">Lippo, ViVe</t>
  </si>
  <si>
    <t xml:space="preserve">2020-1992</t>
  </si>
  <si>
    <t xml:space="preserve">Jarmo Mäkinen</t>
  </si>
  <si>
    <t xml:space="preserve">1988, 1990-1991</t>
  </si>
  <si>
    <t xml:space="preserve">ViVe</t>
  </si>
  <si>
    <t xml:space="preserve">Jyrki Falin</t>
  </si>
  <si>
    <t xml:space="preserve">1993-1995</t>
  </si>
  <si>
    <t xml:space="preserve">LP, Kiri</t>
  </si>
  <si>
    <t xml:space="preserve">Veli-Pekka Yli-Hirvelä</t>
  </si>
  <si>
    <t xml:space="preserve">2020-2022</t>
  </si>
  <si>
    <t xml:space="preserve">KoU, ViVe</t>
  </si>
  <si>
    <t xml:space="preserve">Antti Vihtkari</t>
  </si>
  <si>
    <t xml:space="preserve">2012, 2014, 2016-2017</t>
  </si>
  <si>
    <t xml:space="preserve">Tahko, PattU, Keki, Lippo Pesis</t>
  </si>
  <si>
    <t xml:space="preserve">Jukka-Pekka Vainionpää</t>
  </si>
  <si>
    <t xml:space="preserve">2025-2026</t>
  </si>
  <si>
    <t xml:space="preserve">Olli Latvala</t>
  </si>
  <si>
    <t xml:space="preserve">29.10.1945</t>
  </si>
  <si>
    <t xml:space="preserve">1980-1983</t>
  </si>
  <si>
    <t xml:space="preserve">Kari Myllyniemi</t>
  </si>
  <si>
    <t xml:space="preserve">1996-1997</t>
  </si>
  <si>
    <t xml:space="preserve">Kiri, AA</t>
  </si>
  <si>
    <t xml:space="preserve">Eero Okkonen</t>
  </si>
  <si>
    <t xml:space="preserve">1993-1994</t>
  </si>
  <si>
    <t xml:space="preserve">Anssi Lammila</t>
  </si>
  <si>
    <t xml:space="preserve">Ossi Rajala</t>
  </si>
  <si>
    <t xml:space="preserve">1983-1985</t>
  </si>
  <si>
    <t xml:space="preserve">Mika Laukkanen</t>
  </si>
  <si>
    <t xml:space="preserve">2013-2014</t>
  </si>
  <si>
    <t xml:space="preserve">KiPa</t>
  </si>
  <si>
    <t xml:space="preserve">Tommi Mäentausta</t>
  </si>
  <si>
    <t xml:space="preserve">Pasi Rajala</t>
  </si>
  <si>
    <t xml:space="preserve">2016, 2018</t>
  </si>
  <si>
    <t xml:space="preserve">Kiri, HP</t>
  </si>
  <si>
    <t xml:space="preserve">Timo Rantatorikka</t>
  </si>
  <si>
    <t xml:space="preserve">2013-2015</t>
  </si>
  <si>
    <t xml:space="preserve">2006-2007</t>
  </si>
  <si>
    <t xml:space="preserve">Lippo</t>
  </si>
  <si>
    <t xml:space="preserve">21.12.1959</t>
  </si>
  <si>
    <t xml:space="preserve">1994-1995</t>
  </si>
  <si>
    <t xml:space="preserve">LP </t>
  </si>
  <si>
    <t xml:space="preserve">17.10.1963</t>
  </si>
  <si>
    <t xml:space="preserve">1998-2000</t>
  </si>
  <si>
    <t xml:space="preserve">HP-K, Lippo, PattU</t>
  </si>
  <si>
    <t xml:space="preserve">1983, 1986-1987</t>
  </si>
  <si>
    <t xml:space="preserve">IPV, RPL</t>
  </si>
  <si>
    <t xml:space="preserve">Martti Laakkonen</t>
  </si>
  <si>
    <t xml:space="preserve">17.10.1946</t>
  </si>
  <si>
    <t xml:space="preserve">1981-1983</t>
  </si>
  <si>
    <t xml:space="preserve">SiiPo</t>
  </si>
  <si>
    <t xml:space="preserve">1991-1992</t>
  </si>
  <si>
    <t xml:space="preserve">SMJ</t>
  </si>
  <si>
    <t xml:space="preserve">Taisto Mäkelä</t>
  </si>
  <si>
    <t xml:space="preserve">1969-1970, 1973</t>
  </si>
  <si>
    <t xml:space="preserve">1955-1962</t>
  </si>
  <si>
    <t xml:space="preserve">Petri Raittila</t>
  </si>
  <si>
    <t xml:space="preserve">2007, 2010</t>
  </si>
  <si>
    <t xml:space="preserve">KiPa, UPV</t>
  </si>
  <si>
    <t xml:space="preserve">27.12.1966</t>
  </si>
  <si>
    <t xml:space="preserve">2001-2002</t>
  </si>
  <si>
    <t xml:space="preserve">LP, KaMa</t>
  </si>
  <si>
    <t xml:space="preserve">2022-2023</t>
  </si>
  <si>
    <t xml:space="preserve">Henri Pulkkinen</t>
  </si>
  <si>
    <t xml:space="preserve">2017-2018, 2021-2022</t>
  </si>
  <si>
    <t xml:space="preserve">Hannu Manninen</t>
  </si>
  <si>
    <t xml:space="preserve">2000-2001</t>
  </si>
  <si>
    <t xml:space="preserve">HP</t>
  </si>
  <si>
    <t xml:space="preserve">Aleksi Rautiainen</t>
  </si>
  <si>
    <t xml:space="preserve">29.12.1965</t>
  </si>
  <si>
    <t xml:space="preserve">Lippo </t>
  </si>
  <si>
    <t xml:space="preserve">Mikko Rantalahti</t>
  </si>
  <si>
    <t xml:space="preserve">16.10.1967</t>
  </si>
  <si>
    <t xml:space="preserve">2002-2003, 2005</t>
  </si>
  <si>
    <t xml:space="preserve">Miikka Matikka</t>
  </si>
  <si>
    <t xml:space="preserve">2021-2022</t>
  </si>
  <si>
    <t xml:space="preserve">PattU, Tahko</t>
  </si>
  <si>
    <t xml:space="preserve">Toni Laakso</t>
  </si>
  <si>
    <t xml:space="preserve">2022-2024</t>
  </si>
  <si>
    <t xml:space="preserve">Onni Sallinen</t>
  </si>
  <si>
    <t xml:space="preserve">1955-1957</t>
  </si>
  <si>
    <t xml:space="preserve">TMP</t>
  </si>
  <si>
    <t xml:space="preserve">Valtteri Ketonen</t>
  </si>
  <si>
    <t xml:space="preserve">Mikko Kytömäki</t>
  </si>
  <si>
    <t xml:space="preserve">JymyJussit</t>
  </si>
  <si>
    <t xml:space="preserve">Arto Lippojoki</t>
  </si>
  <si>
    <t xml:space="preserve">Antti Hartikainen</t>
  </si>
  <si>
    <t xml:space="preserve">JoMa </t>
  </si>
  <si>
    <t xml:space="preserve">Aki Orava</t>
  </si>
  <si>
    <t xml:space="preserve">Timo Kallio</t>
  </si>
  <si>
    <t xml:space="preserve">Esa Hacklin</t>
  </si>
  <si>
    <t xml:space="preserve">Jan Hautala</t>
  </si>
  <si>
    <t xml:space="preserve">KoU</t>
  </si>
  <si>
    <t xml:space="preserve">Ari Uusitalo</t>
  </si>
  <si>
    <t xml:space="preserve">1992-1993</t>
  </si>
  <si>
    <t xml:space="preserve">Juha Alatalo</t>
  </si>
  <si>
    <t xml:space="preserve">SiiPe</t>
  </si>
  <si>
    <t xml:space="preserve">Jarmo Rönkä</t>
  </si>
  <si>
    <t xml:space="preserve">SMJ </t>
  </si>
  <si>
    <t xml:space="preserve">2011, 2013-2014</t>
  </si>
  <si>
    <t xml:space="preserve">Juuso Myllyniemi</t>
  </si>
  <si>
    <t xml:space="preserve">Helge Kokko</t>
  </si>
  <si>
    <t xml:space="preserve">1968-1969</t>
  </si>
  <si>
    <t xml:space="preserve">UPV</t>
  </si>
  <si>
    <t xml:space="preserve">Juha Mäntylä</t>
  </si>
  <si>
    <t xml:space="preserve">ViVe, Lippo</t>
  </si>
  <si>
    <t xml:space="preserve">Elmer Meilahti</t>
  </si>
  <si>
    <t xml:space="preserve">TP, YJ</t>
  </si>
  <si>
    <t xml:space="preserve">Ilkka Hirvonen</t>
  </si>
  <si>
    <t xml:space="preserve">Lippo Pesis</t>
  </si>
  <si>
    <t xml:space="preserve">24.12.1964</t>
  </si>
  <si>
    <t xml:space="preserve">1999-2000</t>
  </si>
  <si>
    <t xml:space="preserve">SoJy, AA</t>
  </si>
  <si>
    <t xml:space="preserve">----</t>
  </si>
  <si>
    <t xml:space="preserve">Sami Heinikainen</t>
  </si>
  <si>
    <t xml:space="preserve">2008-2009, 2011-2012</t>
  </si>
  <si>
    <t xml:space="preserve">SMJ, KoU, KaMa</t>
  </si>
  <si>
    <t xml:space="preserve">Simo Snellman</t>
  </si>
  <si>
    <t xml:space="preserve">1989-1991, 1994</t>
  </si>
  <si>
    <t xml:space="preserve">SMJ,KiPa, Lippo</t>
  </si>
  <si>
    <t xml:space="preserve">1958-1959</t>
  </si>
  <si>
    <t xml:space="preserve">21.12.1947</t>
  </si>
  <si>
    <t xml:space="preserve">Pekka Lehtonen</t>
  </si>
  <si>
    <t xml:space="preserve">Lohi</t>
  </si>
  <si>
    <t xml:space="preserve">Jari Tyynelä</t>
  </si>
  <si>
    <t xml:space="preserve">Leo Haukkala</t>
  </si>
  <si>
    <t xml:space="preserve">VM</t>
  </si>
  <si>
    <t xml:space="preserve">Viljo Niemi</t>
  </si>
  <si>
    <t xml:space="preserve">1963-1964</t>
  </si>
  <si>
    <t xml:space="preserve">Vive</t>
  </si>
  <si>
    <t xml:space="preserve">Veijo-Lassi Holopainen</t>
  </si>
  <si>
    <t xml:space="preserve">1956-1957</t>
  </si>
  <si>
    <t xml:space="preserve">PuMu, HJ</t>
  </si>
  <si>
    <t xml:space="preserve">Sasu Toikka</t>
  </si>
  <si>
    <t xml:space="preserve">Simo Vanhala</t>
  </si>
  <si>
    <t xml:space="preserve">Markku Hylkilä</t>
  </si>
  <si>
    <t xml:space="preserve">Timo Vesaluoma</t>
  </si>
  <si>
    <t xml:space="preserve">Hannu Kontuvirta</t>
  </si>
  <si>
    <t xml:space="preserve">KiU</t>
  </si>
  <si>
    <t xml:space="preserve">Saku Kapanen</t>
  </si>
  <si>
    <t xml:space="preserve">2014, 2020-2021</t>
  </si>
  <si>
    <t xml:space="preserve">KiPa, KPL</t>
  </si>
  <si>
    <t xml:space="preserve">IiU</t>
  </si>
  <si>
    <t xml:space="preserve">Tuomas Tallbacka</t>
  </si>
  <si>
    <t xml:space="preserve">HePe</t>
  </si>
  <si>
    <t xml:space="preserve">Joonas Eirola</t>
  </si>
  <si>
    <t xml:space="preserve">Mara Mäkinen</t>
  </si>
  <si>
    <t xml:space="preserve">2011-2012</t>
  </si>
  <si>
    <t xml:space="preserve">1983-1984</t>
  </si>
  <si>
    <t xml:space="preserve">Keijo Heinonen</t>
  </si>
  <si>
    <t xml:space="preserve">25.10.1958</t>
  </si>
  <si>
    <t xml:space="preserve">Asko Tuhkanen</t>
  </si>
  <si>
    <t xml:space="preserve">Jyrki Peltola</t>
  </si>
  <si>
    <t xml:space="preserve">24.10.1965</t>
  </si>
  <si>
    <t xml:space="preserve">PuMu </t>
  </si>
  <si>
    <t xml:space="preserve">Matti Korhonen</t>
  </si>
  <si>
    <t xml:space="preserve">Lassi Kilpeläinen</t>
  </si>
  <si>
    <t xml:space="preserve">1973-1974</t>
  </si>
  <si>
    <t xml:space="preserve">Hannes Rajala</t>
  </si>
  <si>
    <t xml:space="preserve">15.11.1946</t>
  </si>
  <si>
    <t xml:space="preserve">LP</t>
  </si>
  <si>
    <t xml:space="preserve">Ville Aalto</t>
  </si>
  <si>
    <t xml:space="preserve">Risto Antikainen</t>
  </si>
  <si>
    <t xml:space="preserve">Toni Juurakko</t>
  </si>
  <si>
    <t xml:space="preserve">Vesa Kaukiainen</t>
  </si>
  <si>
    <t xml:space="preserve">2005-2006, 2008</t>
  </si>
  <si>
    <t xml:space="preserve">PuPe, KiPa</t>
  </si>
  <si>
    <t xml:space="preserve">Harri Joensuu</t>
  </si>
  <si>
    <t xml:space="preserve">RPL</t>
  </si>
  <si>
    <t xml:space="preserve">Olli Kiiveri</t>
  </si>
  <si>
    <t xml:space="preserve">Teemu Haataja</t>
  </si>
  <si>
    <t xml:space="preserve">PuPe</t>
  </si>
  <si>
    <t xml:space="preserve">21.11.1972</t>
  </si>
  <si>
    <t xml:space="preserve">KiPe</t>
  </si>
  <si>
    <t xml:space="preserve">Matti Verto</t>
  </si>
  <si>
    <t xml:space="preserve">Tiikerit  </t>
  </si>
  <si>
    <t xml:space="preserve">Esa Risku</t>
  </si>
  <si>
    <t xml:space="preserve">NJ</t>
  </si>
  <si>
    <t xml:space="preserve">Juha Toikka</t>
  </si>
  <si>
    <t xml:space="preserve">Sami Karjala</t>
  </si>
  <si>
    <t xml:space="preserve">Jari Tuohinto</t>
  </si>
  <si>
    <t xml:space="preserve">Iiro Kuosa</t>
  </si>
  <si>
    <t xml:space="preserve">Kalevi Luoma</t>
  </si>
  <si>
    <t xml:space="preserve">1986-1987</t>
  </si>
  <si>
    <t xml:space="preserve">Jussi Kiikeri</t>
  </si>
  <si>
    <t xml:space="preserve">IK</t>
  </si>
  <si>
    <t xml:space="preserve">1959, 1962</t>
  </si>
  <si>
    <t xml:space="preserve">1973, 1976</t>
  </si>
  <si>
    <t xml:space="preserve">Eero Vilevaara</t>
  </si>
  <si>
    <t xml:space="preserve">Pertti Kapanen</t>
  </si>
  <si>
    <t xml:space="preserve">1970, 1972, 1974</t>
  </si>
  <si>
    <t xml:space="preserve">PuMu</t>
  </si>
  <si>
    <t xml:space="preserve">Reijo Rahkonen</t>
  </si>
  <si>
    <t xml:space="preserve">Hannu Pitkänen</t>
  </si>
  <si>
    <t xml:space="preserve">Oiva Kiuru</t>
  </si>
  <si>
    <t xml:space="preserve">Tauno Peltonen</t>
  </si>
  <si>
    <t xml:space="preserve">KPK</t>
  </si>
  <si>
    <t xml:space="preserve">Mikko Vitikainen</t>
  </si>
  <si>
    <t xml:space="preserve">Kari Haapakoski</t>
  </si>
  <si>
    <t xml:space="preserve">1979-1989</t>
  </si>
  <si>
    <t xml:space="preserve">HK</t>
  </si>
  <si>
    <t xml:space="preserve">Eero Parkkonen</t>
  </si>
  <si>
    <t xml:space="preserve">PeVe</t>
  </si>
  <si>
    <t xml:space="preserve">Jari Karjanlahti</t>
  </si>
  <si>
    <t xml:space="preserve">xx.xx.1923</t>
  </si>
  <si>
    <t xml:space="preserve">Jorma Kangas</t>
  </si>
  <si>
    <t xml:space="preserve">Vesa Varonen</t>
  </si>
  <si>
    <t xml:space="preserve">Petteri Lukkarinen</t>
  </si>
  <si>
    <t xml:space="preserve">Jarkko Hyry</t>
  </si>
  <si>
    <t xml:space="preserve">KeKi </t>
  </si>
  <si>
    <t xml:space="preserve">Eero Leskinen</t>
  </si>
  <si>
    <t xml:space="preserve">Pauli Larimo</t>
  </si>
  <si>
    <t xml:space="preserve">Jukka Marttala</t>
  </si>
  <si>
    <t xml:space="preserve">2010-2011</t>
  </si>
  <si>
    <t xml:space="preserve">UPV, KoU</t>
  </si>
  <si>
    <t xml:space="preserve">Olli Hartikainen</t>
  </si>
  <si>
    <t xml:space="preserve">Rauno Haukka</t>
  </si>
  <si>
    <t xml:space="preserve">Jaakko Nygård</t>
  </si>
  <si>
    <t xml:space="preserve">Taisto Ravantti</t>
  </si>
  <si>
    <t xml:space="preserve">Reino Raesmaa</t>
  </si>
  <si>
    <t xml:space="preserve">Mika Myllymäki</t>
  </si>
  <si>
    <t xml:space="preserve">NJ </t>
  </si>
  <si>
    <t xml:space="preserve">Jussi Haapakoski</t>
  </si>
  <si>
    <t xml:space="preserve">26.11.1980</t>
  </si>
  <si>
    <t xml:space="preserve">RUNKOSARJA</t>
  </si>
  <si>
    <t xml:space="preserve">PLAY OFF</t>
  </si>
  <si>
    <t xml:space="preserve">PESISPÖRSSI</t>
  </si>
  <si>
    <t xml:space="preserve">OTTELUTILASTO</t>
  </si>
  <si>
    <t xml:space="preserve">KUNNARITILASTO</t>
  </si>
  <si>
    <t xml:space="preserve">LYÖJÄTILASTO</t>
  </si>
  <si>
    <t xml:space="preserve">ETENIJÄTILASTO</t>
  </si>
  <si>
    <t xml:space="preserve">TEHOTILASTO</t>
  </si>
  <si>
    <t xml:space="preserve">KÄRKILYÖJÄTILASTO</t>
  </si>
  <si>
    <t xml:space="preserve">ARVO-OTTELUT</t>
  </si>
  <si>
    <t xml:space="preserve">YHT</t>
  </si>
  <si>
    <t xml:space="preserve">HALLI-SM</t>
  </si>
  <si>
    <t xml:space="preserve">SUOMEN CUP</t>
  </si>
  <si>
    <t xml:space="preserve">+</t>
  </si>
  <si>
    <t xml:space="preserve">=</t>
  </si>
  <si>
    <t xml:space="preserve">0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</si>
</sst>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"/>
    <numFmt numFmtId="166" formatCode="dd/mm/yyyy"/>
    <numFmt numFmtId="167" formatCode="@"/>
    <numFmt numFmtId="168" formatCode="d/mmm"/>
    <numFmt numFmtId="169" formatCode="0\ %"/>
    <numFmt numFmtId="170" formatCode="0.0\ %"/>
    <numFmt numFmtId="171" formatCode="0"/>
  </numFmts>
  <fonts count="18">
    <font>
      <sz val="1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name val="Arial"/>
      <family val="0"/>
      <charset val="1"/>
    </font>
    <font>
      <b val="true"/>
      <sz val="13"/>
      <name val="Times New Roman"/>
      <family val="1"/>
      <charset val="1"/>
    </font>
    <font>
      <b val="true"/>
      <sz val="11"/>
      <name val="Times New Roman"/>
      <family val="1"/>
      <charset val="1"/>
    </font>
    <font>
      <b val="true"/>
      <sz val="12"/>
      <name val="Arial"/>
      <family val="2"/>
      <charset val="1"/>
    </font>
    <font>
      <sz val="12"/>
      <name val="Arial"/>
      <family val="2"/>
      <charset val="1"/>
    </font>
    <font>
      <sz val="12"/>
      <color rgb="FF191919"/>
      <name val="Times New Roman"/>
      <family val="1"/>
      <charset val="1"/>
    </font>
    <font>
      <sz val="10"/>
      <name val="Arial"/>
      <family val="2"/>
      <charset val="1"/>
    </font>
    <font>
      <sz val="12"/>
      <color rgb="FF000000"/>
      <name val="Times New Roman"/>
      <family val="1"/>
      <charset val="1"/>
    </font>
    <font>
      <sz val="12"/>
      <color rgb="FF1D2129"/>
      <name val="Arial"/>
      <family val="2"/>
      <charset val="1"/>
    </font>
    <font>
      <sz val="12"/>
      <color rgb="FF666666"/>
      <name val="Arial"/>
      <family val="2"/>
      <charset val="1"/>
    </font>
    <font>
      <sz val="11"/>
      <name val="Times New Roman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9CC00"/>
      </patternFill>
    </fill>
    <fill>
      <patternFill patternType="solid">
        <fgColor theme="3" tint="0.5999"/>
        <bgColor rgb="FF9999FF"/>
      </patternFill>
    </fill>
    <fill>
      <patternFill patternType="solid">
        <fgColor rgb="FFFF0000"/>
        <bgColor rgb="FF993300"/>
      </patternFill>
    </fill>
    <fill>
      <patternFill patternType="solid">
        <fgColor rgb="FF99CC00"/>
        <bgColor rgb="FF92D050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6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6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6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6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0" fontId="17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7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6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6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6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6" borderId="6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6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6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6" borderId="0" xfId="19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6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6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0" fontId="9" fillId="6" borderId="8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6" borderId="2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6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6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1" fontId="17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1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0" fontId="17" fillId="0" borderId="5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1" fontId="17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6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ali 3" xfId="20"/>
    <cellStyle name="Excel Built-in Normal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191919"/>
      <rgbColor rgb="FF333300"/>
      <rgbColor rgb="FF993300"/>
      <rgbColor rgb="FF993366"/>
      <rgbColor rgb="FF333399"/>
      <rgbColor rgb="FF1D21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D30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1" width="3.88"/>
    <col collapsed="false" customWidth="true" hidden="false" outlineLevel="0" max="2" min="2" style="2" width="28.12"/>
    <col collapsed="false" customWidth="true" hidden="false" outlineLevel="0" max="7" min="3" style="1" width="3.62"/>
    <col collapsed="false" customWidth="true" hidden="false" outlineLevel="0" max="8" min="8" style="1" width="5.32"/>
    <col collapsed="false" customWidth="true" hidden="false" outlineLevel="0" max="9" min="9" style="1" width="1.62"/>
    <col collapsed="false" customWidth="true" hidden="false" outlineLevel="0" max="10" min="10" style="1" width="4.5"/>
    <col collapsed="false" customWidth="true" hidden="false" outlineLevel="0" max="11" min="11" style="1" width="4.25"/>
    <col collapsed="false" customWidth="true" hidden="false" outlineLevel="0" max="12" min="12" style="3" width="3.62"/>
    <col collapsed="false" customWidth="true" hidden="false" outlineLevel="0" max="13" min="13" style="1" width="3.75"/>
    <col collapsed="false" customWidth="true" hidden="false" outlineLevel="0" max="14" min="14" style="1" width="3.62"/>
    <col collapsed="false" customWidth="true" hidden="false" outlineLevel="0" max="15" min="15" style="3" width="6"/>
    <col collapsed="false" customWidth="true" hidden="false" outlineLevel="0" max="16" min="16" style="4" width="28.63"/>
    <col collapsed="false" customWidth="true" hidden="false" outlineLevel="0" max="17" min="17" style="4" width="1.62"/>
    <col collapsed="false" customWidth="true" hidden="false" outlineLevel="0" max="18" min="18" style="4" width="27.62"/>
    <col collapsed="false" customWidth="true" hidden="false" outlineLevel="0" max="19" min="19" style="3" width="5.26"/>
    <col collapsed="false" customWidth="true" hidden="false" outlineLevel="0" max="20" min="20" style="3" width="1.38"/>
    <col collapsed="false" customWidth="true" hidden="false" outlineLevel="0" max="21" min="21" style="3" width="4.5"/>
    <col collapsed="false" customWidth="true" hidden="false" outlineLevel="0" max="22" min="22" style="3" width="6.12"/>
    <col collapsed="false" customWidth="true" hidden="false" outlineLevel="0" max="23" min="23" style="4" width="17.76"/>
    <col collapsed="false" customWidth="true" hidden="false" outlineLevel="0" max="24" min="24" style="3" width="0.88"/>
    <col collapsed="false" customWidth="true" hidden="false" outlineLevel="0" max="25" min="25" style="3" width="5.5"/>
    <col collapsed="false" customWidth="true" hidden="false" outlineLevel="0" max="26" min="26" style="4" width="27.76"/>
    <col collapsed="false" customWidth="true" hidden="false" outlineLevel="0" max="27" min="27" style="5" width="6.25"/>
    <col collapsed="false" customWidth="true" hidden="false" outlineLevel="0" max="28" min="28" style="3" width="0.88"/>
    <col collapsed="false" customWidth="true" hidden="false" outlineLevel="0" max="29" min="29" style="3" width="6.75"/>
    <col collapsed="false" customWidth="true" hidden="false" outlineLevel="0" max="30" min="30" style="4" width="28.76"/>
    <col collapsed="false" customWidth="true" hidden="false" outlineLevel="0" max="31" min="31" style="5" width="6.75"/>
    <col collapsed="false" customWidth="true" hidden="false" outlineLevel="0" max="32" min="32" style="3" width="0.88"/>
    <col collapsed="false" customWidth="true" hidden="false" outlineLevel="0" max="33" min="33" style="3" width="6.75"/>
    <col collapsed="false" customWidth="true" hidden="false" outlineLevel="0" max="34" min="34" style="4" width="26.87"/>
    <col collapsed="false" customWidth="true" hidden="false" outlineLevel="0" max="35" min="35" style="5" width="6.75"/>
    <col collapsed="false" customWidth="true" hidden="false" outlineLevel="0" max="36" min="36" style="3" width="0.88"/>
    <col collapsed="false" customWidth="true" hidden="false" outlineLevel="0" max="37" min="37" style="4" width="29.25"/>
    <col collapsed="false" customWidth="true" hidden="false" outlineLevel="0" max="38" min="38" style="4" width="6.88"/>
    <col collapsed="false" customWidth="true" hidden="false" outlineLevel="0" max="39" min="39" style="4" width="5.26"/>
    <col collapsed="false" customWidth="true" hidden="false" outlineLevel="0" max="42" min="40" style="4" width="12.62"/>
    <col collapsed="false" customWidth="true" hidden="false" outlineLevel="0" max="43" min="43" style="5" width="6.62"/>
    <col collapsed="false" customWidth="true" hidden="false" outlineLevel="0" max="44" min="44" style="4" width="19.38"/>
    <col collapsed="false" customWidth="true" hidden="false" outlineLevel="0" max="45" min="45" style="4" width="9.75"/>
    <col collapsed="false" customWidth="true" hidden="false" outlineLevel="0" max="46" min="46" style="4" width="9.87"/>
    <col collapsed="false" customWidth="true" hidden="false" outlineLevel="0" max="48" min="47" style="4" width="12.62"/>
    <col collapsed="false" customWidth="true" hidden="false" outlineLevel="0" max="50" min="49" style="3" width="12.62"/>
    <col collapsed="false" customWidth="true" hidden="false" outlineLevel="0" max="140" min="51" style="6" width="12.62"/>
    <col collapsed="false" customWidth="true" hidden="false" outlineLevel="0" max="168" min="141" style="6" width="4.62"/>
    <col collapsed="false" customWidth="true" hidden="false" outlineLevel="0" max="186" min="169" style="6" width="9"/>
    <col collapsed="false" customWidth="false" hidden="false" outlineLevel="0" max="16384" min="187" style="7" width="8.49"/>
  </cols>
  <sheetData>
    <row r="1" customFormat="false" ht="16.15" hidden="false" customHeight="false" outlineLevel="0" collapsed="false">
      <c r="B1" s="8" t="s">
        <v>0</v>
      </c>
      <c r="J1" s="9"/>
      <c r="P1" s="8"/>
      <c r="X1" s="1"/>
      <c r="Z1" s="9"/>
      <c r="AA1" s="10"/>
      <c r="AB1" s="1"/>
      <c r="AC1" s="1"/>
      <c r="AE1" s="10"/>
      <c r="AF1" s="1"/>
      <c r="AG1" s="1"/>
      <c r="AI1" s="10"/>
      <c r="AJ1" s="1"/>
      <c r="AQ1" s="4"/>
      <c r="AU1" s="11"/>
    </row>
    <row r="2" customFormat="false" ht="15" hidden="false" customHeight="false" outlineLevel="0" collapsed="false">
      <c r="P2" s="9"/>
      <c r="AQ2" s="4"/>
      <c r="AU2" s="11"/>
    </row>
    <row r="3" customFormat="false" ht="15" hidden="false" customHeight="false" outlineLevel="0" collapsed="false">
      <c r="A3" s="12"/>
      <c r="B3" s="13"/>
      <c r="C3" s="12"/>
      <c r="D3" s="12"/>
      <c r="E3" s="12"/>
      <c r="F3" s="12"/>
      <c r="G3" s="12"/>
      <c r="H3" s="12"/>
      <c r="I3" s="12"/>
      <c r="J3" s="12"/>
      <c r="K3" s="12"/>
      <c r="L3" s="14"/>
      <c r="M3" s="12"/>
      <c r="N3" s="12"/>
      <c r="O3" s="12"/>
      <c r="P3" s="15" t="s">
        <v>1</v>
      </c>
      <c r="Q3" s="16"/>
      <c r="R3" s="16"/>
      <c r="S3" s="14"/>
      <c r="T3" s="14"/>
      <c r="U3" s="14"/>
      <c r="V3" s="14"/>
      <c r="W3" s="16"/>
      <c r="X3" s="12"/>
      <c r="Y3" s="14"/>
      <c r="Z3" s="15" t="s">
        <v>2</v>
      </c>
      <c r="AA3" s="12" t="s">
        <v>3</v>
      </c>
      <c r="AB3" s="12"/>
      <c r="AC3" s="12"/>
      <c r="AD3" s="15" t="s">
        <v>4</v>
      </c>
      <c r="AE3" s="17"/>
      <c r="AF3" s="12"/>
      <c r="AG3" s="12"/>
      <c r="AI3" s="17"/>
      <c r="AJ3" s="12"/>
      <c r="AP3" s="18"/>
      <c r="AQ3" s="4"/>
      <c r="AR3" s="3"/>
      <c r="AS3" s="19"/>
      <c r="AU3" s="11"/>
    </row>
    <row r="4" customFormat="false" ht="15" hidden="false" customHeight="false" outlineLevel="0" collapsed="false">
      <c r="X4" s="12"/>
      <c r="Z4" s="9" t="s">
        <v>5</v>
      </c>
      <c r="AA4" s="10"/>
      <c r="AB4" s="12"/>
      <c r="AC4" s="1"/>
      <c r="AD4" s="9" t="s">
        <v>6</v>
      </c>
      <c r="AE4" s="10"/>
      <c r="AF4" s="12"/>
      <c r="AG4" s="1"/>
      <c r="AI4" s="10"/>
      <c r="AJ4" s="12"/>
      <c r="AP4" s="18"/>
      <c r="AQ4" s="4"/>
      <c r="AR4" s="3"/>
      <c r="AS4" s="19"/>
      <c r="AU4" s="11"/>
    </row>
    <row r="5" customFormat="false" ht="15" hidden="false" customHeight="false" outlineLevel="0" collapsed="false">
      <c r="M5" s="3"/>
      <c r="N5" s="3"/>
      <c r="P5" s="9" t="s">
        <v>7</v>
      </c>
      <c r="Q5" s="3"/>
      <c r="X5" s="14"/>
      <c r="Y5" s="3" t="n">
        <v>1912</v>
      </c>
      <c r="Z5" s="4" t="s">
        <v>8</v>
      </c>
      <c r="AA5" s="5" t="n">
        <v>1035.3</v>
      </c>
      <c r="AB5" s="14"/>
      <c r="AD5" s="4" t="s">
        <v>9</v>
      </c>
      <c r="AF5" s="14"/>
      <c r="AJ5" s="14"/>
      <c r="AP5" s="18"/>
      <c r="AQ5" s="4"/>
      <c r="AR5" s="3"/>
      <c r="AS5" s="19"/>
      <c r="AU5" s="11"/>
    </row>
    <row r="6" customFormat="false" ht="15" hidden="false" customHeight="false" outlineLevel="0" collapsed="false">
      <c r="L6" s="3" t="s">
        <v>10</v>
      </c>
      <c r="M6" s="3" t="n">
        <v>29</v>
      </c>
      <c r="N6" s="3" t="n">
        <v>8</v>
      </c>
      <c r="O6" s="3" t="n">
        <v>1949</v>
      </c>
      <c r="P6" s="9" t="s">
        <v>5</v>
      </c>
      <c r="Q6" s="3" t="s">
        <v>11</v>
      </c>
      <c r="R6" s="4" t="s">
        <v>12</v>
      </c>
      <c r="S6" s="3" t="n">
        <v>11</v>
      </c>
      <c r="T6" s="3" t="s">
        <v>11</v>
      </c>
      <c r="U6" s="3" t="n">
        <v>5</v>
      </c>
      <c r="W6" s="4" t="s">
        <v>13</v>
      </c>
      <c r="X6" s="14"/>
      <c r="Y6" s="3" t="n">
        <v>1913</v>
      </c>
      <c r="Z6" s="4" t="s">
        <v>14</v>
      </c>
      <c r="AA6" s="18" t="n">
        <v>546.3</v>
      </c>
      <c r="AB6" s="14"/>
      <c r="AD6" s="4" t="s">
        <v>15</v>
      </c>
      <c r="AF6" s="14"/>
      <c r="AJ6" s="14"/>
      <c r="AP6" s="18"/>
      <c r="AQ6" s="4"/>
      <c r="AR6" s="3"/>
      <c r="AS6" s="19"/>
      <c r="AU6" s="11"/>
    </row>
    <row r="7" customFormat="false" ht="15" hidden="false" customHeight="false" outlineLevel="0" collapsed="false">
      <c r="X7" s="14"/>
      <c r="Y7" s="3" t="n">
        <v>1912</v>
      </c>
      <c r="Z7" s="4" t="s">
        <v>16</v>
      </c>
      <c r="AA7" s="18" t="n">
        <v>176.3</v>
      </c>
      <c r="AB7" s="14"/>
      <c r="AD7" s="4" t="s">
        <v>17</v>
      </c>
      <c r="AF7" s="14"/>
      <c r="AJ7" s="14"/>
      <c r="AQ7" s="18"/>
      <c r="AS7" s="3"/>
      <c r="AT7" s="19"/>
    </row>
    <row r="8" customFormat="false" ht="15" hidden="false" customHeight="false" outlineLevel="0" collapsed="false">
      <c r="M8" s="3"/>
      <c r="N8" s="3"/>
      <c r="P8" s="9" t="s">
        <v>18</v>
      </c>
      <c r="Q8" s="3"/>
      <c r="X8" s="14"/>
      <c r="Y8" s="3" t="n">
        <v>1912</v>
      </c>
      <c r="Z8" s="4" t="s">
        <v>19</v>
      </c>
      <c r="AA8" s="18" t="n">
        <v>85</v>
      </c>
      <c r="AB8" s="14"/>
      <c r="AD8" s="4" t="s">
        <v>20</v>
      </c>
      <c r="AF8" s="14"/>
      <c r="AJ8" s="14"/>
      <c r="AQ8" s="18"/>
      <c r="AS8" s="3"/>
      <c r="AT8" s="19"/>
    </row>
    <row r="9" customFormat="false" ht="15" hidden="false" customHeight="false" outlineLevel="0" collapsed="false">
      <c r="L9" s="3" t="s">
        <v>10</v>
      </c>
      <c r="M9" s="3" t="n">
        <v>11</v>
      </c>
      <c r="N9" s="3" t="n">
        <v>9</v>
      </c>
      <c r="O9" s="3" t="n">
        <v>1949</v>
      </c>
      <c r="P9" s="9" t="s">
        <v>5</v>
      </c>
      <c r="Q9" s="20" t="s">
        <v>11</v>
      </c>
      <c r="R9" s="4" t="s">
        <v>21</v>
      </c>
      <c r="S9" s="3" t="n">
        <v>11</v>
      </c>
      <c r="T9" s="20" t="s">
        <v>11</v>
      </c>
      <c r="U9" s="3" t="n">
        <v>3</v>
      </c>
      <c r="W9" s="4" t="s">
        <v>13</v>
      </c>
      <c r="X9" s="14"/>
      <c r="Y9" s="3" t="s">
        <v>11</v>
      </c>
      <c r="Z9" s="4" t="s">
        <v>22</v>
      </c>
      <c r="AA9" s="18" t="n">
        <v>6</v>
      </c>
      <c r="AB9" s="14"/>
      <c r="AD9" s="4" t="s">
        <v>23</v>
      </c>
      <c r="AF9" s="14"/>
      <c r="AJ9" s="14"/>
      <c r="AQ9" s="18"/>
      <c r="AS9" s="3"/>
      <c r="AT9" s="19"/>
    </row>
    <row r="10" customFormat="false" ht="15" hidden="false" customHeight="false" outlineLevel="0" collapsed="false">
      <c r="M10" s="3"/>
      <c r="N10" s="3"/>
      <c r="Q10" s="3"/>
      <c r="X10" s="14"/>
      <c r="Y10" s="3" t="n">
        <v>1906</v>
      </c>
      <c r="Z10" s="4" t="s">
        <v>24</v>
      </c>
      <c r="AB10" s="14"/>
      <c r="AD10" s="4" t="s">
        <v>25</v>
      </c>
      <c r="AF10" s="14"/>
      <c r="AJ10" s="14"/>
      <c r="AQ10" s="18"/>
      <c r="AS10" s="3"/>
      <c r="AT10" s="19"/>
    </row>
    <row r="11" customFormat="false" ht="15" hidden="false" customHeight="false" outlineLevel="0" collapsed="false">
      <c r="M11" s="3"/>
      <c r="N11" s="3"/>
      <c r="Q11" s="3"/>
      <c r="X11" s="14"/>
      <c r="Y11" s="3" t="s">
        <v>11</v>
      </c>
      <c r="Z11" s="4" t="s">
        <v>26</v>
      </c>
      <c r="AB11" s="14"/>
      <c r="AD11" s="4" t="s">
        <v>27</v>
      </c>
      <c r="AF11" s="14"/>
      <c r="AJ11" s="14"/>
      <c r="AQ11" s="18"/>
      <c r="AS11" s="3"/>
      <c r="AT11" s="19"/>
    </row>
    <row r="12" customFormat="false" ht="15" hidden="false" customHeight="false" outlineLevel="0" collapsed="false">
      <c r="M12" s="3"/>
      <c r="N12" s="3"/>
      <c r="Q12" s="3"/>
      <c r="X12" s="14"/>
      <c r="Y12" s="3" t="n">
        <v>1901</v>
      </c>
      <c r="Z12" s="4" t="s">
        <v>28</v>
      </c>
      <c r="AB12" s="14"/>
      <c r="AD12" s="4" t="s">
        <v>29</v>
      </c>
      <c r="AF12" s="14"/>
      <c r="AJ12" s="14"/>
      <c r="AQ12" s="18"/>
      <c r="AS12" s="3"/>
      <c r="AT12" s="19"/>
    </row>
    <row r="13" customFormat="false" ht="15" hidden="false" customHeight="false" outlineLevel="0" collapsed="false">
      <c r="M13" s="3"/>
      <c r="N13" s="3"/>
      <c r="Q13" s="3"/>
      <c r="X13" s="14"/>
      <c r="Y13" s="3" t="s">
        <v>11</v>
      </c>
      <c r="Z13" s="4" t="s">
        <v>30</v>
      </c>
      <c r="AB13" s="14"/>
      <c r="AF13" s="14"/>
      <c r="AJ13" s="14"/>
      <c r="AQ13" s="18"/>
      <c r="AS13" s="3"/>
      <c r="AT13" s="19"/>
    </row>
    <row r="14" customFormat="false" ht="15" hidden="false" customHeight="false" outlineLevel="0" collapsed="false">
      <c r="M14" s="3"/>
      <c r="N14" s="3"/>
      <c r="Q14" s="3"/>
      <c r="X14" s="14"/>
      <c r="Y14" s="3" t="s">
        <v>11</v>
      </c>
      <c r="Z14" s="4" t="s">
        <v>31</v>
      </c>
      <c r="AB14" s="14"/>
      <c r="AF14" s="14"/>
      <c r="AJ14" s="14"/>
      <c r="AQ14" s="18"/>
      <c r="AS14" s="3"/>
      <c r="AT14" s="19"/>
    </row>
    <row r="15" customFormat="false" ht="15" hidden="false" customHeight="false" outlineLevel="0" collapsed="false">
      <c r="Q15" s="3"/>
      <c r="X15" s="14"/>
      <c r="Y15" s="3" t="s">
        <v>11</v>
      </c>
      <c r="Z15" s="4" t="s">
        <v>32</v>
      </c>
      <c r="AB15" s="14"/>
      <c r="AF15" s="14"/>
      <c r="AJ15" s="14"/>
      <c r="AQ15" s="18"/>
      <c r="AS15" s="3"/>
      <c r="AT15" s="19"/>
    </row>
    <row r="16" customFormat="false" ht="15" hidden="false" customHeight="false" outlineLevel="0" collapsed="false">
      <c r="Q16" s="3"/>
      <c r="X16" s="14"/>
      <c r="AB16" s="14"/>
      <c r="AF16" s="14"/>
      <c r="AJ16" s="14"/>
      <c r="AQ16" s="18"/>
      <c r="AS16" s="3"/>
      <c r="AT16" s="19"/>
    </row>
    <row r="17" customFormat="false" ht="15" hidden="false" customHeight="false" outlineLevel="0" collapsed="false">
      <c r="Q17" s="3"/>
      <c r="X17" s="14"/>
      <c r="AB17" s="14"/>
      <c r="AF17" s="14"/>
      <c r="AJ17" s="14"/>
      <c r="AQ17" s="18"/>
      <c r="AS17" s="3"/>
      <c r="AT17" s="19"/>
    </row>
    <row r="18" customFormat="false" ht="15" hidden="false" customHeight="false" outlineLevel="0" collapsed="false">
      <c r="Q18" s="3"/>
      <c r="X18" s="14"/>
      <c r="AB18" s="14"/>
      <c r="AF18" s="14"/>
      <c r="AJ18" s="14"/>
      <c r="AQ18" s="18"/>
      <c r="AS18" s="3"/>
      <c r="AT18" s="19"/>
    </row>
    <row r="19" customFormat="false" ht="15" hidden="false" customHeight="false" outlineLevel="0" collapsed="false">
      <c r="Q19" s="3"/>
      <c r="X19" s="14"/>
      <c r="AB19" s="14"/>
      <c r="AF19" s="14"/>
      <c r="AJ19" s="14"/>
      <c r="AQ19" s="18"/>
      <c r="AS19" s="3"/>
      <c r="AT19" s="19"/>
    </row>
    <row r="20" customFormat="false" ht="15" hidden="false" customHeight="false" outlineLevel="0" collapsed="false">
      <c r="A20" s="12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4"/>
      <c r="M20" s="12"/>
      <c r="N20" s="12"/>
      <c r="O20" s="12"/>
      <c r="P20" s="15" t="s">
        <v>33</v>
      </c>
      <c r="Q20" s="14"/>
      <c r="R20" s="16"/>
      <c r="S20" s="14"/>
      <c r="T20" s="14"/>
      <c r="U20" s="14"/>
      <c r="V20" s="14"/>
      <c r="W20" s="16"/>
      <c r="X20" s="12"/>
      <c r="Y20" s="14"/>
      <c r="Z20" s="15" t="s">
        <v>34</v>
      </c>
      <c r="AA20" s="12" t="s">
        <v>3</v>
      </c>
      <c r="AB20" s="12"/>
      <c r="AC20" s="12"/>
      <c r="AD20" s="15" t="s">
        <v>35</v>
      </c>
      <c r="AE20" s="17"/>
      <c r="AF20" s="12"/>
      <c r="AG20" s="12"/>
      <c r="AI20" s="17"/>
      <c r="AJ20" s="12"/>
      <c r="AQ20" s="18"/>
      <c r="AS20" s="3"/>
      <c r="AT20" s="19"/>
    </row>
    <row r="21" customFormat="false" ht="15" hidden="false" customHeight="false" outlineLevel="0" collapsed="false">
      <c r="M21" s="3"/>
      <c r="N21" s="3"/>
      <c r="X21" s="12"/>
      <c r="Z21" s="9" t="s">
        <v>5</v>
      </c>
      <c r="AA21" s="10"/>
      <c r="AB21" s="12"/>
      <c r="AC21" s="1"/>
      <c r="AD21" s="9" t="s">
        <v>36</v>
      </c>
      <c r="AE21" s="10"/>
      <c r="AF21" s="12"/>
      <c r="AG21" s="1"/>
      <c r="AI21" s="10"/>
      <c r="AJ21" s="12"/>
      <c r="AQ21" s="18"/>
      <c r="AS21" s="3"/>
      <c r="AT21" s="19"/>
    </row>
    <row r="22" customFormat="false" ht="15" hidden="false" customHeight="false" outlineLevel="0" collapsed="false">
      <c r="M22" s="3" t="n">
        <v>20</v>
      </c>
      <c r="N22" s="3" t="n">
        <v>8</v>
      </c>
      <c r="O22" s="3" t="n">
        <v>1950</v>
      </c>
      <c r="P22" s="9" t="s">
        <v>21</v>
      </c>
      <c r="R22" s="4" t="s">
        <v>37</v>
      </c>
      <c r="S22" s="3" t="n">
        <v>23</v>
      </c>
      <c r="T22" s="20" t="s">
        <v>11</v>
      </c>
      <c r="U22" s="3" t="n">
        <v>7</v>
      </c>
      <c r="X22" s="14"/>
      <c r="Y22" s="3" t="n">
        <v>1912</v>
      </c>
      <c r="Z22" s="4" t="s">
        <v>8</v>
      </c>
      <c r="AA22" s="5" t="n">
        <v>1035.3</v>
      </c>
      <c r="AB22" s="14"/>
      <c r="AD22" s="4" t="s">
        <v>38</v>
      </c>
      <c r="AF22" s="14"/>
      <c r="AJ22" s="14"/>
      <c r="AQ22" s="18"/>
      <c r="AS22" s="3"/>
      <c r="AT22" s="19"/>
    </row>
    <row r="23" customFormat="false" ht="15" hidden="false" customHeight="false" outlineLevel="0" collapsed="false">
      <c r="X23" s="14"/>
      <c r="Y23" s="3" t="n">
        <v>1913</v>
      </c>
      <c r="Z23" s="4" t="s">
        <v>14</v>
      </c>
      <c r="AA23" s="18" t="n">
        <v>546.3</v>
      </c>
      <c r="AB23" s="14"/>
      <c r="AD23" s="4" t="s">
        <v>39</v>
      </c>
      <c r="AF23" s="14"/>
      <c r="AJ23" s="14"/>
      <c r="AQ23" s="18"/>
      <c r="AS23" s="3"/>
      <c r="AT23" s="19"/>
    </row>
    <row r="24" customFormat="false" ht="15" hidden="false" customHeight="false" outlineLevel="0" collapsed="false">
      <c r="M24" s="3"/>
      <c r="N24" s="3"/>
      <c r="P24" s="9" t="s">
        <v>18</v>
      </c>
      <c r="T24" s="20"/>
      <c r="X24" s="14"/>
      <c r="Y24" s="3" t="n">
        <v>1912</v>
      </c>
      <c r="Z24" s="4" t="s">
        <v>16</v>
      </c>
      <c r="AA24" s="18" t="n">
        <v>176.3</v>
      </c>
      <c r="AB24" s="14"/>
      <c r="AF24" s="14"/>
      <c r="AJ24" s="14"/>
      <c r="AQ24" s="18"/>
      <c r="AS24" s="3"/>
      <c r="AT24" s="19"/>
    </row>
    <row r="25" customFormat="false" ht="15" hidden="false" customHeight="false" outlineLevel="0" collapsed="false">
      <c r="M25" s="3" t="n">
        <v>10</v>
      </c>
      <c r="N25" s="3" t="n">
        <v>9</v>
      </c>
      <c r="O25" s="3" t="n">
        <v>1950</v>
      </c>
      <c r="P25" s="4" t="s">
        <v>36</v>
      </c>
      <c r="Q25" s="20" t="s">
        <v>11</v>
      </c>
      <c r="R25" s="9" t="s">
        <v>5</v>
      </c>
      <c r="S25" s="3" t="n">
        <v>1</v>
      </c>
      <c r="T25" s="20" t="s">
        <v>11</v>
      </c>
      <c r="U25" s="3" t="n">
        <v>21</v>
      </c>
      <c r="X25" s="14"/>
      <c r="Y25" s="3" t="n">
        <v>1912</v>
      </c>
      <c r="Z25" s="4" t="s">
        <v>19</v>
      </c>
      <c r="AA25" s="18" t="n">
        <v>85</v>
      </c>
      <c r="AB25" s="14"/>
      <c r="AF25" s="14"/>
      <c r="AJ25" s="14"/>
      <c r="AQ25" s="18"/>
      <c r="AS25" s="3"/>
      <c r="AT25" s="19"/>
    </row>
    <row r="26" customFormat="false" ht="15" hidden="false" customHeight="false" outlineLevel="0" collapsed="false">
      <c r="M26" s="3"/>
      <c r="N26" s="3"/>
      <c r="Q26" s="3"/>
      <c r="X26" s="14"/>
      <c r="Y26" s="3" t="s">
        <v>11</v>
      </c>
      <c r="Z26" s="4" t="s">
        <v>22</v>
      </c>
      <c r="AA26" s="18" t="n">
        <v>6</v>
      </c>
      <c r="AB26" s="14"/>
      <c r="AF26" s="14"/>
      <c r="AJ26" s="14"/>
      <c r="AQ26" s="18"/>
      <c r="AS26" s="3"/>
      <c r="AT26" s="19"/>
    </row>
    <row r="27" customFormat="false" ht="15" hidden="false" customHeight="false" outlineLevel="0" collapsed="false">
      <c r="M27" s="3"/>
      <c r="N27" s="3"/>
      <c r="Q27" s="3"/>
      <c r="X27" s="14"/>
      <c r="Y27" s="3" t="n">
        <v>1906</v>
      </c>
      <c r="Z27" s="4" t="s">
        <v>24</v>
      </c>
      <c r="AB27" s="14"/>
      <c r="AF27" s="14"/>
      <c r="AJ27" s="14"/>
      <c r="AQ27" s="18"/>
      <c r="AS27" s="3"/>
      <c r="AT27" s="19"/>
    </row>
    <row r="28" customFormat="false" ht="15" hidden="false" customHeight="false" outlineLevel="0" collapsed="false">
      <c r="M28" s="3"/>
      <c r="N28" s="3"/>
      <c r="Q28" s="3"/>
      <c r="X28" s="14"/>
      <c r="Y28" s="3" t="s">
        <v>11</v>
      </c>
      <c r="Z28" s="4" t="s">
        <v>40</v>
      </c>
      <c r="AB28" s="14"/>
      <c r="AF28" s="14"/>
      <c r="AJ28" s="14"/>
      <c r="AQ28" s="18"/>
      <c r="AS28" s="3"/>
      <c r="AT28" s="19"/>
    </row>
    <row r="29" customFormat="false" ht="15" hidden="false" customHeight="false" outlineLevel="0" collapsed="false">
      <c r="M29" s="3"/>
      <c r="N29" s="3"/>
      <c r="Q29" s="3"/>
      <c r="X29" s="14"/>
      <c r="Y29" s="3" t="s">
        <v>11</v>
      </c>
      <c r="Z29" s="4" t="s">
        <v>30</v>
      </c>
      <c r="AB29" s="14"/>
      <c r="AF29" s="14"/>
      <c r="AJ29" s="14"/>
      <c r="AQ29" s="18"/>
      <c r="AS29" s="3"/>
      <c r="AT29" s="19"/>
    </row>
    <row r="30" customFormat="false" ht="15" hidden="false" customHeight="false" outlineLevel="0" collapsed="false">
      <c r="M30" s="3"/>
      <c r="N30" s="3"/>
      <c r="Q30" s="3"/>
      <c r="X30" s="14"/>
      <c r="Y30" s="3" t="s">
        <v>11</v>
      </c>
      <c r="Z30" s="4" t="s">
        <v>41</v>
      </c>
      <c r="AB30" s="14"/>
      <c r="AF30" s="14"/>
      <c r="AJ30" s="14"/>
      <c r="AQ30" s="18"/>
      <c r="AS30" s="3"/>
      <c r="AT30" s="19"/>
    </row>
    <row r="31" customFormat="false" ht="15" hidden="false" customHeight="false" outlineLevel="0" collapsed="false">
      <c r="M31" s="3"/>
      <c r="N31" s="3"/>
      <c r="Q31" s="3"/>
      <c r="X31" s="14"/>
      <c r="Y31" s="3" t="s">
        <v>11</v>
      </c>
      <c r="Z31" s="4" t="s">
        <v>42</v>
      </c>
      <c r="AB31" s="14"/>
      <c r="AF31" s="14"/>
      <c r="AJ31" s="14"/>
      <c r="AQ31" s="18"/>
      <c r="AS31" s="3"/>
      <c r="AT31" s="19"/>
    </row>
    <row r="32" customFormat="false" ht="15" hidden="false" customHeight="false" outlineLevel="0" collapsed="false">
      <c r="M32" s="3"/>
      <c r="N32" s="3"/>
      <c r="Q32" s="3"/>
      <c r="X32" s="14"/>
      <c r="AB32" s="14"/>
      <c r="AF32" s="14"/>
      <c r="AJ32" s="14"/>
      <c r="AQ32" s="18"/>
      <c r="AS32" s="3"/>
      <c r="AT32" s="19"/>
    </row>
    <row r="33" customFormat="false" ht="15" hidden="false" customHeight="false" outlineLevel="0" collapsed="false">
      <c r="M33" s="3"/>
      <c r="N33" s="3"/>
      <c r="Q33" s="3"/>
      <c r="X33" s="14"/>
      <c r="AB33" s="14"/>
      <c r="AF33" s="14"/>
      <c r="AJ33" s="14"/>
      <c r="AQ33" s="18"/>
      <c r="AS33" s="3"/>
      <c r="AT33" s="19"/>
    </row>
    <row r="34" customFormat="false" ht="15" hidden="false" customHeight="false" outlineLevel="0" collapsed="false">
      <c r="M34" s="3"/>
      <c r="N34" s="3"/>
      <c r="Q34" s="3"/>
      <c r="X34" s="14"/>
      <c r="AB34" s="14"/>
      <c r="AF34" s="14"/>
      <c r="AJ34" s="14"/>
      <c r="AQ34" s="18"/>
      <c r="AS34" s="3"/>
      <c r="AT34" s="19"/>
    </row>
    <row r="35" customFormat="false" ht="15" hidden="false" customHeight="false" outlineLevel="0" collapsed="false">
      <c r="M35" s="3"/>
      <c r="N35" s="3"/>
      <c r="Q35" s="3"/>
      <c r="X35" s="14"/>
      <c r="AB35" s="14"/>
      <c r="AF35" s="14"/>
      <c r="AJ35" s="14"/>
      <c r="AQ35" s="18"/>
      <c r="AS35" s="3"/>
      <c r="AT35" s="19"/>
    </row>
    <row r="36" customFormat="false" ht="15" hidden="false" customHeight="false" outlineLevel="0" collapsed="false">
      <c r="A36" s="12"/>
      <c r="B36" s="13"/>
      <c r="C36" s="12"/>
      <c r="D36" s="12"/>
      <c r="E36" s="12"/>
      <c r="F36" s="12"/>
      <c r="G36" s="12"/>
      <c r="H36" s="12"/>
      <c r="I36" s="12"/>
      <c r="J36" s="12"/>
      <c r="K36" s="12"/>
      <c r="L36" s="14"/>
      <c r="M36" s="12"/>
      <c r="N36" s="12"/>
      <c r="O36" s="12"/>
      <c r="P36" s="15" t="s">
        <v>43</v>
      </c>
      <c r="Q36" s="14"/>
      <c r="R36" s="16"/>
      <c r="S36" s="14"/>
      <c r="T36" s="14"/>
      <c r="U36" s="14"/>
      <c r="V36" s="14"/>
      <c r="W36" s="16"/>
      <c r="X36" s="12"/>
      <c r="Y36" s="14"/>
      <c r="Z36" s="15" t="s">
        <v>44</v>
      </c>
      <c r="AA36" s="17"/>
      <c r="AB36" s="12"/>
      <c r="AC36" s="12"/>
      <c r="AD36" s="15" t="s">
        <v>45</v>
      </c>
      <c r="AE36" s="17"/>
      <c r="AF36" s="12"/>
      <c r="AG36" s="12"/>
      <c r="AI36" s="17"/>
      <c r="AJ36" s="12"/>
      <c r="AQ36" s="18"/>
      <c r="AS36" s="3"/>
      <c r="AT36" s="19"/>
    </row>
    <row r="37" customFormat="false" ht="15" hidden="false" customHeight="false" outlineLevel="0" collapsed="false">
      <c r="P37" s="21" t="s">
        <v>46</v>
      </c>
      <c r="Q37" s="20"/>
      <c r="T37" s="20"/>
      <c r="X37" s="12"/>
      <c r="Z37" s="9" t="s">
        <v>5</v>
      </c>
      <c r="AA37" s="10"/>
      <c r="AB37" s="12"/>
      <c r="AC37" s="1"/>
      <c r="AD37" s="9" t="s">
        <v>47</v>
      </c>
      <c r="AE37" s="10"/>
      <c r="AF37" s="12"/>
      <c r="AG37" s="1"/>
      <c r="AI37" s="10"/>
      <c r="AJ37" s="12"/>
      <c r="AQ37" s="18"/>
      <c r="AS37" s="3"/>
      <c r="AT37" s="19"/>
    </row>
    <row r="38" customFormat="false" ht="15" hidden="false" customHeight="false" outlineLevel="0" collapsed="false">
      <c r="L38" s="3" t="s">
        <v>10</v>
      </c>
      <c r="O38" s="3" t="n">
        <v>1951</v>
      </c>
      <c r="P38" s="9" t="s">
        <v>5</v>
      </c>
      <c r="Q38" s="20" t="s">
        <v>11</v>
      </c>
      <c r="R38" s="4" t="s">
        <v>48</v>
      </c>
      <c r="S38" s="3" t="n">
        <v>17</v>
      </c>
      <c r="T38" s="20" t="s">
        <v>11</v>
      </c>
      <c r="U38" s="3" t="n">
        <v>6</v>
      </c>
      <c r="X38" s="14"/>
      <c r="Y38" s="3" t="n">
        <v>1912</v>
      </c>
      <c r="Z38" s="4" t="s">
        <v>8</v>
      </c>
      <c r="AA38" s="5" t="n">
        <v>1035.3</v>
      </c>
      <c r="AB38" s="14"/>
      <c r="AD38" s="4" t="s">
        <v>49</v>
      </c>
      <c r="AF38" s="14"/>
      <c r="AJ38" s="14"/>
      <c r="AQ38" s="18"/>
      <c r="AS38" s="3"/>
      <c r="AT38" s="19"/>
    </row>
    <row r="39" customFormat="false" ht="15" hidden="false" customHeight="false" outlineLevel="0" collapsed="false">
      <c r="Q39" s="20"/>
      <c r="T39" s="20"/>
      <c r="X39" s="14"/>
      <c r="Y39" s="3" t="n">
        <v>1913</v>
      </c>
      <c r="Z39" s="4" t="s">
        <v>14</v>
      </c>
      <c r="AA39" s="18" t="n">
        <v>546.3</v>
      </c>
      <c r="AB39" s="14"/>
      <c r="AD39" s="4" t="s">
        <v>50</v>
      </c>
      <c r="AF39" s="14"/>
      <c r="AJ39" s="14"/>
      <c r="AQ39" s="18"/>
      <c r="AS39" s="3"/>
      <c r="AT39" s="19"/>
    </row>
    <row r="40" customFormat="false" ht="15" hidden="false" customHeight="false" outlineLevel="0" collapsed="false">
      <c r="P40" s="22" t="s">
        <v>51</v>
      </c>
      <c r="Q40" s="20"/>
      <c r="T40" s="20"/>
      <c r="X40" s="14"/>
      <c r="Y40" s="3" t="n">
        <v>1912</v>
      </c>
      <c r="Z40" s="4" t="s">
        <v>16</v>
      </c>
      <c r="AA40" s="18" t="n">
        <v>176.3</v>
      </c>
      <c r="AB40" s="14"/>
      <c r="AD40" s="4" t="s">
        <v>52</v>
      </c>
      <c r="AF40" s="14"/>
      <c r="AJ40" s="14"/>
      <c r="AQ40" s="18"/>
      <c r="AS40" s="3"/>
      <c r="AT40" s="19"/>
    </row>
    <row r="41" customFormat="false" ht="15" hidden="false" customHeight="false" outlineLevel="0" collapsed="false">
      <c r="L41" s="3" t="s">
        <v>10</v>
      </c>
      <c r="M41" s="3"/>
      <c r="N41" s="3"/>
      <c r="O41" s="3" t="n">
        <v>1951</v>
      </c>
      <c r="P41" s="4" t="s">
        <v>53</v>
      </c>
      <c r="Q41" s="3" t="s">
        <v>11</v>
      </c>
      <c r="R41" s="9" t="s">
        <v>54</v>
      </c>
      <c r="S41" s="3" t="n">
        <v>4</v>
      </c>
      <c r="T41" s="3" t="s">
        <v>11</v>
      </c>
      <c r="U41" s="3" t="n">
        <v>27</v>
      </c>
      <c r="W41" s="4" t="s">
        <v>55</v>
      </c>
      <c r="X41" s="14"/>
      <c r="Y41" s="3" t="n">
        <v>1912</v>
      </c>
      <c r="Z41" s="4" t="s">
        <v>19</v>
      </c>
      <c r="AA41" s="18" t="n">
        <v>85</v>
      </c>
      <c r="AB41" s="14"/>
      <c r="AD41" s="4" t="s">
        <v>56</v>
      </c>
      <c r="AF41" s="14"/>
      <c r="AJ41" s="14"/>
      <c r="AQ41" s="18"/>
      <c r="AS41" s="3"/>
      <c r="AT41" s="19"/>
    </row>
    <row r="42" customFormat="false" ht="15" hidden="false" customHeight="false" outlineLevel="0" collapsed="false">
      <c r="Q42" s="20"/>
      <c r="T42" s="20"/>
      <c r="X42" s="14"/>
      <c r="Y42" s="3" t="s">
        <v>11</v>
      </c>
      <c r="Z42" s="4" t="s">
        <v>22</v>
      </c>
      <c r="AA42" s="18" t="n">
        <v>6</v>
      </c>
      <c r="AB42" s="14"/>
      <c r="AD42" s="4" t="s">
        <v>57</v>
      </c>
      <c r="AF42" s="14"/>
      <c r="AJ42" s="14"/>
      <c r="AQ42" s="18"/>
      <c r="AS42" s="3"/>
      <c r="AT42" s="19"/>
    </row>
    <row r="43" customFormat="false" ht="15" hidden="false" customHeight="false" outlineLevel="0" collapsed="false">
      <c r="P43" s="15" t="s">
        <v>58</v>
      </c>
      <c r="Q43" s="3"/>
      <c r="X43" s="14"/>
      <c r="Y43" s="3" t="n">
        <v>1906</v>
      </c>
      <c r="Z43" s="4" t="s">
        <v>24</v>
      </c>
      <c r="AB43" s="14"/>
      <c r="AD43" s="4" t="s">
        <v>59</v>
      </c>
      <c r="AF43" s="14"/>
      <c r="AJ43" s="14"/>
      <c r="AQ43" s="18"/>
      <c r="AS43" s="3"/>
      <c r="AT43" s="19"/>
    </row>
    <row r="44" customFormat="false" ht="15" hidden="false" customHeight="false" outlineLevel="0" collapsed="false">
      <c r="L44" s="3" t="s">
        <v>10</v>
      </c>
      <c r="O44" s="3" t="n">
        <v>1951</v>
      </c>
      <c r="P44" s="4" t="s">
        <v>54</v>
      </c>
      <c r="Q44" s="3" t="s">
        <v>11</v>
      </c>
      <c r="R44" s="9" t="s">
        <v>5</v>
      </c>
      <c r="S44" s="3" t="n">
        <v>8</v>
      </c>
      <c r="T44" s="3" t="s">
        <v>11</v>
      </c>
      <c r="U44" s="3" t="n">
        <v>9</v>
      </c>
      <c r="X44" s="14"/>
      <c r="Y44" s="3" t="s">
        <v>11</v>
      </c>
      <c r="Z44" s="4" t="s">
        <v>60</v>
      </c>
      <c r="AB44" s="14"/>
      <c r="AD44" s="4" t="s">
        <v>61</v>
      </c>
      <c r="AF44" s="14"/>
      <c r="AJ44" s="14"/>
      <c r="AQ44" s="18"/>
      <c r="AS44" s="3"/>
      <c r="AT44" s="19"/>
    </row>
    <row r="45" customFormat="false" ht="15" hidden="false" customHeight="false" outlineLevel="0" collapsed="false">
      <c r="Q45" s="20"/>
      <c r="T45" s="20"/>
      <c r="X45" s="14"/>
      <c r="Y45" s="3" t="s">
        <v>11</v>
      </c>
      <c r="Z45" s="4" t="s">
        <v>30</v>
      </c>
      <c r="AB45" s="14"/>
      <c r="AD45" s="4" t="s">
        <v>62</v>
      </c>
      <c r="AF45" s="14"/>
      <c r="AJ45" s="14"/>
      <c r="AQ45" s="18"/>
      <c r="AS45" s="3"/>
      <c r="AT45" s="19"/>
    </row>
    <row r="46" customFormat="false" ht="15" hidden="false" customHeight="false" outlineLevel="0" collapsed="false">
      <c r="Q46" s="20"/>
      <c r="T46" s="20"/>
      <c r="X46" s="14"/>
      <c r="Y46" s="3" t="s">
        <v>11</v>
      </c>
      <c r="Z46" s="4" t="s">
        <v>41</v>
      </c>
      <c r="AB46" s="14"/>
      <c r="AD46" s="4" t="s">
        <v>63</v>
      </c>
      <c r="AF46" s="14"/>
      <c r="AJ46" s="14"/>
      <c r="AQ46" s="18"/>
      <c r="AS46" s="3"/>
      <c r="AT46" s="19"/>
    </row>
    <row r="47" customFormat="false" ht="15" hidden="false" customHeight="false" outlineLevel="0" collapsed="false">
      <c r="Q47" s="20"/>
      <c r="T47" s="20"/>
      <c r="X47" s="14"/>
      <c r="Y47" s="3" t="s">
        <v>11</v>
      </c>
      <c r="Z47" s="4" t="s">
        <v>64</v>
      </c>
      <c r="AB47" s="14"/>
      <c r="AF47" s="14"/>
      <c r="AJ47" s="14"/>
      <c r="AQ47" s="18"/>
      <c r="AS47" s="3"/>
      <c r="AT47" s="19"/>
    </row>
    <row r="48" customFormat="false" ht="15" hidden="false" customHeight="false" outlineLevel="0" collapsed="false">
      <c r="Q48" s="20"/>
      <c r="T48" s="20"/>
      <c r="X48" s="14"/>
      <c r="AB48" s="14"/>
      <c r="AF48" s="14"/>
      <c r="AJ48" s="14"/>
      <c r="AQ48" s="18"/>
      <c r="AS48" s="3"/>
      <c r="AT48" s="19"/>
    </row>
    <row r="49" customFormat="false" ht="15" hidden="false" customHeight="false" outlineLevel="0" collapsed="false">
      <c r="Q49" s="20"/>
      <c r="T49" s="20"/>
      <c r="X49" s="14"/>
      <c r="AB49" s="14"/>
      <c r="AF49" s="14"/>
      <c r="AJ49" s="14"/>
      <c r="AQ49" s="18"/>
      <c r="AS49" s="3"/>
      <c r="AT49" s="19"/>
    </row>
    <row r="50" customFormat="false" ht="15" hidden="false" customHeight="false" outlineLevel="0" collapsed="false">
      <c r="Q50" s="20"/>
      <c r="T50" s="20"/>
      <c r="X50" s="14"/>
      <c r="AB50" s="14"/>
      <c r="AF50" s="14"/>
      <c r="AJ50" s="14"/>
      <c r="AQ50" s="18"/>
      <c r="AS50" s="3"/>
      <c r="AT50" s="19"/>
    </row>
    <row r="51" customFormat="false" ht="15" hidden="false" customHeight="false" outlineLevel="0" collapsed="false">
      <c r="Q51" s="3"/>
      <c r="X51" s="14"/>
      <c r="AB51" s="14"/>
      <c r="AF51" s="14"/>
      <c r="AJ51" s="14"/>
      <c r="AQ51" s="18"/>
      <c r="AS51" s="3"/>
      <c r="AT51" s="19"/>
    </row>
    <row r="52" customFormat="false" ht="15" hidden="false" customHeight="false" outlineLevel="0" collapsed="false">
      <c r="Q52" s="3"/>
      <c r="X52" s="14"/>
      <c r="AB52" s="14"/>
      <c r="AF52" s="14"/>
      <c r="AJ52" s="14"/>
      <c r="AQ52" s="18"/>
      <c r="AS52" s="3"/>
      <c r="AT52" s="19"/>
    </row>
    <row r="53" customFormat="false" ht="15" hidden="false" customHeight="false" outlineLevel="0" collapsed="false">
      <c r="A53" s="23"/>
      <c r="Q53" s="3"/>
      <c r="X53" s="14"/>
      <c r="AB53" s="14"/>
      <c r="AF53" s="14"/>
      <c r="AJ53" s="14"/>
      <c r="AQ53" s="18"/>
      <c r="AS53" s="3"/>
      <c r="AT53" s="19"/>
    </row>
    <row r="54" customFormat="false" ht="15" hidden="false" customHeight="false" outlineLevel="0" collapsed="false">
      <c r="A54" s="12"/>
      <c r="B54" s="13"/>
      <c r="C54" s="12"/>
      <c r="D54" s="12"/>
      <c r="E54" s="12"/>
      <c r="F54" s="12"/>
      <c r="G54" s="12"/>
      <c r="H54" s="12"/>
      <c r="I54" s="12"/>
      <c r="J54" s="12"/>
      <c r="K54" s="12"/>
      <c r="L54" s="14"/>
      <c r="M54" s="12"/>
      <c r="N54" s="12"/>
      <c r="O54" s="12"/>
      <c r="P54" s="15" t="s">
        <v>65</v>
      </c>
      <c r="Q54" s="14"/>
      <c r="R54" s="16"/>
      <c r="S54" s="14"/>
      <c r="T54" s="14"/>
      <c r="U54" s="14"/>
      <c r="V54" s="14"/>
      <c r="W54" s="16"/>
      <c r="X54" s="12"/>
      <c r="Y54" s="14"/>
      <c r="Z54" s="15" t="s">
        <v>66</v>
      </c>
      <c r="AA54" s="17"/>
      <c r="AB54" s="12"/>
      <c r="AC54" s="12"/>
      <c r="AD54" s="15" t="s">
        <v>67</v>
      </c>
      <c r="AE54" s="17"/>
      <c r="AF54" s="12"/>
      <c r="AG54" s="12"/>
      <c r="AI54" s="17"/>
      <c r="AJ54" s="12"/>
      <c r="AQ54" s="18"/>
      <c r="AS54" s="3"/>
      <c r="AT54" s="19"/>
    </row>
    <row r="55" customFormat="false" ht="15" hidden="false" customHeight="false" outlineLevel="0" collapsed="false">
      <c r="P55" s="21" t="s">
        <v>46</v>
      </c>
      <c r="Q55" s="20"/>
      <c r="T55" s="20"/>
      <c r="X55" s="12"/>
      <c r="Z55" s="9" t="s">
        <v>68</v>
      </c>
      <c r="AA55" s="10"/>
      <c r="AB55" s="12"/>
      <c r="AC55" s="1"/>
      <c r="AD55" s="9" t="s">
        <v>69</v>
      </c>
      <c r="AE55" s="10"/>
      <c r="AF55" s="12"/>
      <c r="AG55" s="1"/>
      <c r="AI55" s="10"/>
      <c r="AJ55" s="12"/>
      <c r="AQ55" s="18"/>
      <c r="AS55" s="3"/>
      <c r="AT55" s="19"/>
    </row>
    <row r="56" customFormat="false" ht="15" hidden="false" customHeight="false" outlineLevel="0" collapsed="false">
      <c r="L56" s="3" t="s">
        <v>10</v>
      </c>
      <c r="M56" s="3" t="n">
        <v>14</v>
      </c>
      <c r="N56" s="3" t="n">
        <v>9</v>
      </c>
      <c r="O56" s="3" t="n">
        <v>1952</v>
      </c>
      <c r="P56" s="4" t="s">
        <v>37</v>
      </c>
      <c r="Q56" s="20" t="s">
        <v>11</v>
      </c>
      <c r="R56" s="9" t="s">
        <v>69</v>
      </c>
      <c r="S56" s="3" t="n">
        <v>0</v>
      </c>
      <c r="T56" s="20" t="s">
        <v>11</v>
      </c>
      <c r="U56" s="3" t="n">
        <v>17</v>
      </c>
      <c r="X56" s="14"/>
      <c r="Z56" s="4" t="s">
        <v>70</v>
      </c>
      <c r="AB56" s="14"/>
      <c r="AD56" s="4" t="s">
        <v>71</v>
      </c>
      <c r="AF56" s="14"/>
      <c r="AJ56" s="14"/>
      <c r="AQ56" s="18"/>
      <c r="AS56" s="3"/>
      <c r="AT56" s="19"/>
    </row>
    <row r="57" customFormat="false" ht="15" hidden="false" customHeight="false" outlineLevel="0" collapsed="false">
      <c r="M57" s="3"/>
      <c r="N57" s="3"/>
      <c r="Q57" s="3"/>
      <c r="X57" s="14"/>
      <c r="Z57" s="4" t="s">
        <v>72</v>
      </c>
      <c r="AB57" s="14"/>
      <c r="AD57" s="4" t="s">
        <v>73</v>
      </c>
      <c r="AF57" s="14"/>
      <c r="AJ57" s="14"/>
      <c r="AQ57" s="18"/>
      <c r="AS57" s="3"/>
      <c r="AT57" s="19"/>
    </row>
    <row r="58" customFormat="false" ht="15" hidden="false" customHeight="false" outlineLevel="0" collapsed="false">
      <c r="M58" s="3"/>
      <c r="N58" s="3"/>
      <c r="P58" s="22" t="s">
        <v>51</v>
      </c>
      <c r="Q58" s="3"/>
      <c r="X58" s="14"/>
      <c r="Z58" s="4" t="s">
        <v>74</v>
      </c>
      <c r="AB58" s="14"/>
      <c r="AD58" s="4" t="s">
        <v>75</v>
      </c>
      <c r="AF58" s="14"/>
      <c r="AJ58" s="14"/>
      <c r="AQ58" s="18"/>
      <c r="AS58" s="3"/>
      <c r="AT58" s="19"/>
    </row>
    <row r="59" customFormat="false" ht="15" hidden="false" customHeight="false" outlineLevel="0" collapsed="false">
      <c r="L59" s="3" t="s">
        <v>10</v>
      </c>
      <c r="M59" s="3" t="n">
        <v>14</v>
      </c>
      <c r="N59" s="3" t="n">
        <v>9</v>
      </c>
      <c r="O59" s="3" t="n">
        <v>1952</v>
      </c>
      <c r="P59" s="9" t="s">
        <v>76</v>
      </c>
      <c r="Q59" s="3" t="s">
        <v>11</v>
      </c>
      <c r="R59" s="4" t="s">
        <v>54</v>
      </c>
      <c r="S59" s="3" t="n">
        <v>11</v>
      </c>
      <c r="T59" s="3" t="s">
        <v>11</v>
      </c>
      <c r="U59" s="3" t="n">
        <v>6</v>
      </c>
      <c r="X59" s="14"/>
      <c r="Z59" s="4" t="s">
        <v>77</v>
      </c>
      <c r="AB59" s="14"/>
      <c r="AD59" s="4" t="s">
        <v>78</v>
      </c>
      <c r="AF59" s="14"/>
      <c r="AJ59" s="14"/>
      <c r="AQ59" s="18"/>
      <c r="AS59" s="3"/>
      <c r="AT59" s="19"/>
    </row>
    <row r="60" customFormat="false" ht="15" hidden="false" customHeight="false" outlineLevel="0" collapsed="false">
      <c r="M60" s="3"/>
      <c r="N60" s="3"/>
      <c r="Q60" s="3"/>
      <c r="X60" s="14"/>
      <c r="Z60" s="4" t="s">
        <v>79</v>
      </c>
      <c r="AB60" s="14"/>
      <c r="AD60" s="4" t="s">
        <v>80</v>
      </c>
      <c r="AF60" s="14"/>
      <c r="AJ60" s="14"/>
      <c r="AQ60" s="18"/>
      <c r="AS60" s="3"/>
      <c r="AT60" s="19"/>
    </row>
    <row r="61" customFormat="false" ht="15" hidden="false" customHeight="false" outlineLevel="0" collapsed="false">
      <c r="M61" s="3"/>
      <c r="N61" s="3"/>
      <c r="P61" s="15" t="s">
        <v>58</v>
      </c>
      <c r="Q61" s="3"/>
      <c r="X61" s="14"/>
      <c r="Z61" s="4" t="s">
        <v>81</v>
      </c>
      <c r="AB61" s="14"/>
      <c r="AD61" s="4" t="s">
        <v>82</v>
      </c>
      <c r="AF61" s="14"/>
      <c r="AJ61" s="14"/>
      <c r="AQ61" s="18"/>
      <c r="AS61" s="3"/>
      <c r="AT61" s="19"/>
    </row>
    <row r="62" customFormat="false" ht="15" hidden="false" customHeight="false" outlineLevel="0" collapsed="false">
      <c r="L62" s="3" t="s">
        <v>10</v>
      </c>
      <c r="M62" s="3" t="n">
        <v>28</v>
      </c>
      <c r="N62" s="3" t="n">
        <v>9</v>
      </c>
      <c r="O62" s="3" t="n">
        <v>1952</v>
      </c>
      <c r="P62" s="9" t="s">
        <v>76</v>
      </c>
      <c r="Q62" s="3" t="s">
        <v>11</v>
      </c>
      <c r="R62" s="4" t="s">
        <v>69</v>
      </c>
      <c r="S62" s="3" t="n">
        <v>6</v>
      </c>
      <c r="T62" s="3" t="s">
        <v>11</v>
      </c>
      <c r="U62" s="3" t="n">
        <v>3</v>
      </c>
      <c r="X62" s="14"/>
      <c r="Z62" s="4" t="s">
        <v>83</v>
      </c>
      <c r="AB62" s="14"/>
      <c r="AD62" s="4" t="s">
        <v>84</v>
      </c>
      <c r="AF62" s="14"/>
      <c r="AJ62" s="14"/>
      <c r="AQ62" s="18"/>
      <c r="AS62" s="3"/>
      <c r="AT62" s="19"/>
    </row>
    <row r="63" customFormat="false" ht="15" hidden="false" customHeight="false" outlineLevel="0" collapsed="false">
      <c r="M63" s="3"/>
      <c r="N63" s="3"/>
      <c r="Q63" s="3"/>
      <c r="X63" s="14"/>
      <c r="Z63" s="4" t="s">
        <v>85</v>
      </c>
      <c r="AB63" s="14"/>
      <c r="AD63" s="4" t="s">
        <v>86</v>
      </c>
      <c r="AF63" s="14"/>
      <c r="AJ63" s="14"/>
      <c r="AQ63" s="18"/>
      <c r="AS63" s="3"/>
      <c r="AT63" s="19"/>
    </row>
    <row r="64" customFormat="false" ht="15" hidden="false" customHeight="false" outlineLevel="0" collapsed="false">
      <c r="M64" s="3"/>
      <c r="N64" s="3"/>
      <c r="Q64" s="3"/>
      <c r="X64" s="14"/>
      <c r="Z64" s="4" t="s">
        <v>87</v>
      </c>
      <c r="AB64" s="14"/>
      <c r="AD64" s="4" t="s">
        <v>88</v>
      </c>
      <c r="AF64" s="14"/>
      <c r="AJ64" s="14"/>
      <c r="AQ64" s="18"/>
      <c r="AS64" s="3"/>
      <c r="AT64" s="19"/>
    </row>
    <row r="65" customFormat="false" ht="15" hidden="false" customHeight="false" outlineLevel="0" collapsed="false">
      <c r="M65" s="3"/>
      <c r="N65" s="3"/>
      <c r="Q65" s="3"/>
      <c r="X65" s="14"/>
      <c r="Z65" s="4" t="s">
        <v>89</v>
      </c>
      <c r="AB65" s="14"/>
      <c r="AD65" s="4" t="s">
        <v>90</v>
      </c>
      <c r="AF65" s="14"/>
      <c r="AJ65" s="14"/>
      <c r="AQ65" s="18"/>
      <c r="AS65" s="3"/>
      <c r="AT65" s="19"/>
    </row>
    <row r="66" customFormat="false" ht="15" hidden="false" customHeight="false" outlineLevel="0" collapsed="false">
      <c r="M66" s="3"/>
      <c r="N66" s="3"/>
      <c r="Q66" s="3"/>
      <c r="X66" s="14"/>
      <c r="AB66" s="14"/>
      <c r="AD66" s="4" t="s">
        <v>91</v>
      </c>
      <c r="AF66" s="14"/>
      <c r="AJ66" s="14"/>
      <c r="AQ66" s="18"/>
      <c r="AS66" s="3"/>
      <c r="AT66" s="19"/>
    </row>
    <row r="67" customFormat="false" ht="15" hidden="false" customHeight="false" outlineLevel="0" collapsed="false">
      <c r="M67" s="3"/>
      <c r="N67" s="3"/>
      <c r="Q67" s="3"/>
      <c r="X67" s="14"/>
      <c r="AB67" s="14"/>
      <c r="AD67" s="4" t="s">
        <v>92</v>
      </c>
      <c r="AF67" s="14"/>
      <c r="AJ67" s="14"/>
      <c r="AQ67" s="18"/>
      <c r="AS67" s="3"/>
      <c r="AT67" s="19"/>
    </row>
    <row r="68" customFormat="false" ht="15" hidden="false" customHeight="false" outlineLevel="0" collapsed="false">
      <c r="M68" s="3"/>
      <c r="N68" s="3"/>
      <c r="Q68" s="3"/>
      <c r="X68" s="14"/>
      <c r="AB68" s="14"/>
      <c r="AF68" s="14"/>
      <c r="AJ68" s="14"/>
      <c r="AQ68" s="18"/>
      <c r="AS68" s="3"/>
      <c r="AT68" s="19"/>
    </row>
    <row r="69" customFormat="false" ht="15" hidden="false" customHeight="false" outlineLevel="0" collapsed="false">
      <c r="M69" s="3"/>
      <c r="N69" s="3"/>
      <c r="Q69" s="3"/>
      <c r="X69" s="14"/>
      <c r="AB69" s="14"/>
      <c r="AF69" s="14"/>
      <c r="AJ69" s="14"/>
      <c r="AQ69" s="18"/>
      <c r="AS69" s="3"/>
      <c r="AT69" s="19"/>
    </row>
    <row r="70" customFormat="false" ht="15" hidden="false" customHeight="false" outlineLevel="0" collapsed="false">
      <c r="A70" s="12"/>
      <c r="B70" s="13"/>
      <c r="C70" s="12"/>
      <c r="D70" s="12"/>
      <c r="E70" s="12"/>
      <c r="F70" s="12"/>
      <c r="G70" s="12"/>
      <c r="H70" s="12"/>
      <c r="I70" s="12"/>
      <c r="J70" s="12"/>
      <c r="K70" s="12"/>
      <c r="L70" s="14"/>
      <c r="M70" s="14"/>
      <c r="N70" s="14"/>
      <c r="O70" s="12"/>
      <c r="P70" s="15" t="s">
        <v>93</v>
      </c>
      <c r="Q70" s="14"/>
      <c r="R70" s="16"/>
      <c r="S70" s="14"/>
      <c r="T70" s="14"/>
      <c r="U70" s="14"/>
      <c r="V70" s="14"/>
      <c r="W70" s="16"/>
      <c r="X70" s="12"/>
      <c r="Y70" s="14"/>
      <c r="Z70" s="15" t="s">
        <v>94</v>
      </c>
      <c r="AA70" s="17"/>
      <c r="AB70" s="12"/>
      <c r="AC70" s="12"/>
      <c r="AD70" s="15" t="s">
        <v>95</v>
      </c>
      <c r="AE70" s="17"/>
      <c r="AF70" s="12"/>
      <c r="AG70" s="12"/>
      <c r="AI70" s="17"/>
      <c r="AJ70" s="12"/>
      <c r="AQ70" s="18"/>
      <c r="AS70" s="3"/>
      <c r="AT70" s="19"/>
    </row>
    <row r="71" customFormat="false" ht="15" hidden="false" customHeight="false" outlineLevel="0" collapsed="false">
      <c r="L71" s="3" t="s">
        <v>10</v>
      </c>
      <c r="M71" s="3" t="n">
        <v>19</v>
      </c>
      <c r="N71" s="3" t="n">
        <v>7</v>
      </c>
      <c r="O71" s="3" t="n">
        <v>1953</v>
      </c>
      <c r="P71" s="9" t="s">
        <v>96</v>
      </c>
      <c r="Q71" s="20" t="s">
        <v>11</v>
      </c>
      <c r="R71" s="4" t="s">
        <v>97</v>
      </c>
      <c r="S71" s="3" t="n">
        <v>7</v>
      </c>
      <c r="T71" s="20" t="s">
        <v>11</v>
      </c>
      <c r="U71" s="3" t="n">
        <v>5</v>
      </c>
      <c r="X71" s="12"/>
      <c r="Z71" s="9" t="s">
        <v>68</v>
      </c>
      <c r="AA71" s="10"/>
      <c r="AB71" s="12"/>
      <c r="AC71" s="1"/>
      <c r="AD71" s="9" t="s">
        <v>96</v>
      </c>
      <c r="AE71" s="10"/>
      <c r="AF71" s="12"/>
      <c r="AG71" s="1"/>
      <c r="AI71" s="10"/>
      <c r="AJ71" s="12"/>
      <c r="AQ71" s="18"/>
      <c r="AS71" s="3"/>
      <c r="AT71" s="19"/>
    </row>
    <row r="72" customFormat="false" ht="15" hidden="false" customHeight="false" outlineLevel="0" collapsed="false">
      <c r="L72" s="3" t="s">
        <v>98</v>
      </c>
      <c r="M72" s="3" t="n">
        <v>12</v>
      </c>
      <c r="N72" s="3" t="n">
        <v>8</v>
      </c>
      <c r="O72" s="3" t="n">
        <v>1953</v>
      </c>
      <c r="P72" s="4" t="s">
        <v>99</v>
      </c>
      <c r="Q72" s="20" t="s">
        <v>11</v>
      </c>
      <c r="R72" s="9" t="s">
        <v>5</v>
      </c>
      <c r="S72" s="3" t="n">
        <v>2</v>
      </c>
      <c r="T72" s="20" t="s">
        <v>11</v>
      </c>
      <c r="U72" s="3" t="n">
        <v>18</v>
      </c>
      <c r="X72" s="14"/>
      <c r="Z72" s="4" t="s">
        <v>70</v>
      </c>
      <c r="AB72" s="14"/>
      <c r="AD72" s="4" t="s">
        <v>100</v>
      </c>
      <c r="AF72" s="14"/>
      <c r="AJ72" s="14"/>
      <c r="AQ72" s="18"/>
      <c r="AS72" s="3"/>
      <c r="AT72" s="19"/>
    </row>
    <row r="73" customFormat="false" ht="15" hidden="false" customHeight="false" outlineLevel="0" collapsed="false">
      <c r="L73" s="3" t="s">
        <v>10</v>
      </c>
      <c r="M73" s="3" t="n">
        <v>16</v>
      </c>
      <c r="N73" s="3" t="n">
        <v>8</v>
      </c>
      <c r="O73" s="3" t="n">
        <v>1953</v>
      </c>
      <c r="P73" s="9" t="s">
        <v>96</v>
      </c>
      <c r="Q73" s="20" t="s">
        <v>11</v>
      </c>
      <c r="R73" s="4" t="s">
        <v>101</v>
      </c>
      <c r="S73" s="3" t="n">
        <v>5</v>
      </c>
      <c r="T73" s="20" t="s">
        <v>11</v>
      </c>
      <c r="U73" s="3" t="n">
        <v>1</v>
      </c>
      <c r="W73" s="4" t="s">
        <v>102</v>
      </c>
      <c r="X73" s="14"/>
      <c r="Z73" s="4" t="s">
        <v>83</v>
      </c>
      <c r="AB73" s="14"/>
      <c r="AD73" s="4" t="s">
        <v>103</v>
      </c>
      <c r="AF73" s="14"/>
      <c r="AJ73" s="14"/>
      <c r="AQ73" s="18"/>
      <c r="AS73" s="3"/>
      <c r="AT73" s="19"/>
    </row>
    <row r="74" customFormat="false" ht="15" hidden="false" customHeight="false" outlineLevel="0" collapsed="false">
      <c r="L74" s="3" t="s">
        <v>10</v>
      </c>
      <c r="M74" s="3" t="n">
        <v>23</v>
      </c>
      <c r="N74" s="3" t="n">
        <v>8</v>
      </c>
      <c r="O74" s="3" t="n">
        <v>1953</v>
      </c>
      <c r="P74" s="9" t="s">
        <v>5</v>
      </c>
      <c r="Q74" s="20" t="s">
        <v>11</v>
      </c>
      <c r="R74" s="4" t="s">
        <v>48</v>
      </c>
      <c r="S74" s="3" t="n">
        <v>12</v>
      </c>
      <c r="T74" s="20" t="s">
        <v>11</v>
      </c>
      <c r="U74" s="3" t="n">
        <v>1</v>
      </c>
      <c r="X74" s="14"/>
      <c r="Z74" s="4" t="s">
        <v>77</v>
      </c>
      <c r="AB74" s="14"/>
      <c r="AD74" s="4" t="s">
        <v>104</v>
      </c>
      <c r="AF74" s="14"/>
      <c r="AJ74" s="14"/>
      <c r="AQ74" s="18"/>
      <c r="AS74" s="3"/>
      <c r="AT74" s="19"/>
    </row>
    <row r="75" customFormat="false" ht="15" hidden="false" customHeight="false" outlineLevel="0" collapsed="false">
      <c r="Q75" s="20"/>
      <c r="T75" s="20"/>
      <c r="X75" s="14"/>
      <c r="Z75" s="4" t="s">
        <v>85</v>
      </c>
      <c r="AB75" s="14"/>
      <c r="AD75" s="4" t="s">
        <v>105</v>
      </c>
      <c r="AF75" s="14"/>
      <c r="AJ75" s="14"/>
      <c r="AQ75" s="18"/>
      <c r="AS75" s="3"/>
      <c r="AT75" s="19"/>
    </row>
    <row r="76" customFormat="false" ht="15" hidden="false" customHeight="false" outlineLevel="0" collapsed="false">
      <c r="P76" s="21" t="s">
        <v>46</v>
      </c>
      <c r="Q76" s="20"/>
      <c r="T76" s="20"/>
      <c r="X76" s="14"/>
      <c r="Z76" s="4" t="s">
        <v>79</v>
      </c>
      <c r="AB76" s="14"/>
      <c r="AD76" s="4" t="s">
        <v>106</v>
      </c>
      <c r="AF76" s="14"/>
      <c r="AJ76" s="14"/>
      <c r="AQ76" s="18"/>
      <c r="AS76" s="3"/>
      <c r="AT76" s="19"/>
    </row>
    <row r="77" customFormat="false" ht="15" hidden="false" customHeight="false" outlineLevel="0" collapsed="false">
      <c r="L77" s="3" t="s">
        <v>10</v>
      </c>
      <c r="M77" s="3" t="n">
        <v>13</v>
      </c>
      <c r="N77" s="3" t="n">
        <v>9</v>
      </c>
      <c r="O77" s="3" t="n">
        <v>1953</v>
      </c>
      <c r="P77" s="9" t="s">
        <v>96</v>
      </c>
      <c r="Q77" s="20" t="s">
        <v>11</v>
      </c>
      <c r="R77" s="4" t="s">
        <v>107</v>
      </c>
      <c r="S77" s="3" t="n">
        <v>9</v>
      </c>
      <c r="T77" s="20" t="s">
        <v>11</v>
      </c>
      <c r="U77" s="3" t="n">
        <v>2</v>
      </c>
      <c r="V77" s="3" t="n">
        <v>400</v>
      </c>
      <c r="W77" s="4" t="s">
        <v>108</v>
      </c>
      <c r="X77" s="14"/>
      <c r="Z77" s="4" t="s">
        <v>109</v>
      </c>
      <c r="AB77" s="14"/>
      <c r="AD77" s="4" t="s">
        <v>110</v>
      </c>
      <c r="AF77" s="14"/>
      <c r="AJ77" s="14"/>
      <c r="AQ77" s="18"/>
      <c r="AS77" s="3"/>
      <c r="AT77" s="19"/>
    </row>
    <row r="78" customFormat="false" ht="15" hidden="false" customHeight="false" outlineLevel="0" collapsed="false">
      <c r="M78" s="3"/>
      <c r="N78" s="3"/>
      <c r="Q78" s="3"/>
      <c r="X78" s="14"/>
      <c r="Z78" s="4" t="s">
        <v>72</v>
      </c>
      <c r="AB78" s="14"/>
      <c r="AD78" s="4" t="s">
        <v>111</v>
      </c>
      <c r="AF78" s="14"/>
      <c r="AJ78" s="14"/>
      <c r="AQ78" s="18"/>
      <c r="AS78" s="3"/>
      <c r="AT78" s="19"/>
    </row>
    <row r="79" customFormat="false" ht="15" hidden="false" customHeight="false" outlineLevel="0" collapsed="false">
      <c r="M79" s="3"/>
      <c r="N79" s="3"/>
      <c r="P79" s="22" t="s">
        <v>51</v>
      </c>
      <c r="Q79" s="3"/>
      <c r="X79" s="14"/>
      <c r="Z79" s="4" t="s">
        <v>74</v>
      </c>
      <c r="AB79" s="14"/>
      <c r="AD79" s="4" t="s">
        <v>112</v>
      </c>
      <c r="AF79" s="14"/>
      <c r="AJ79" s="14"/>
      <c r="AQ79" s="18"/>
      <c r="AS79" s="3"/>
      <c r="AT79" s="19"/>
    </row>
    <row r="80" customFormat="false" ht="15" hidden="false" customHeight="false" outlineLevel="0" collapsed="false">
      <c r="L80" s="3" t="s">
        <v>10</v>
      </c>
      <c r="M80" s="3" t="n">
        <v>13</v>
      </c>
      <c r="N80" s="3" t="n">
        <v>9</v>
      </c>
      <c r="O80" s="3" t="n">
        <v>1953</v>
      </c>
      <c r="P80" s="4" t="s">
        <v>54</v>
      </c>
      <c r="Q80" s="3" t="s">
        <v>11</v>
      </c>
      <c r="R80" s="9" t="s">
        <v>76</v>
      </c>
      <c r="S80" s="3" t="n">
        <v>3</v>
      </c>
      <c r="T80" s="3" t="s">
        <v>11</v>
      </c>
      <c r="U80" s="3" t="n">
        <v>15</v>
      </c>
      <c r="X80" s="14"/>
      <c r="Z80" s="4" t="s">
        <v>81</v>
      </c>
      <c r="AB80" s="14"/>
      <c r="AD80" s="4" t="s">
        <v>113</v>
      </c>
      <c r="AF80" s="14"/>
      <c r="AJ80" s="14"/>
      <c r="AQ80" s="18"/>
      <c r="AS80" s="3"/>
      <c r="AT80" s="19"/>
    </row>
    <row r="81" customFormat="false" ht="15" hidden="false" customHeight="false" outlineLevel="0" collapsed="false">
      <c r="M81" s="3"/>
      <c r="N81" s="3"/>
      <c r="Q81" s="3"/>
      <c r="R81" s="24"/>
      <c r="X81" s="14"/>
      <c r="AB81" s="14"/>
      <c r="AD81" s="4" t="s">
        <v>114</v>
      </c>
      <c r="AF81" s="14"/>
      <c r="AJ81" s="14"/>
      <c r="AQ81" s="18"/>
      <c r="AS81" s="3"/>
      <c r="AT81" s="19"/>
    </row>
    <row r="82" customFormat="false" ht="15" hidden="false" customHeight="false" outlineLevel="0" collapsed="false">
      <c r="M82" s="3"/>
      <c r="N82" s="3"/>
      <c r="P82" s="15" t="s">
        <v>58</v>
      </c>
      <c r="Q82" s="3"/>
      <c r="X82" s="14"/>
      <c r="AB82" s="14"/>
      <c r="AF82" s="14"/>
      <c r="AJ82" s="14"/>
      <c r="AQ82" s="18"/>
      <c r="AS82" s="3"/>
      <c r="AT82" s="19"/>
    </row>
    <row r="83" customFormat="false" ht="15" hidden="false" customHeight="false" outlineLevel="0" collapsed="false">
      <c r="L83" s="3" t="s">
        <v>10</v>
      </c>
      <c r="M83" s="3" t="n">
        <v>27</v>
      </c>
      <c r="N83" s="3" t="n">
        <v>9</v>
      </c>
      <c r="O83" s="3" t="n">
        <v>1953</v>
      </c>
      <c r="P83" s="9" t="s">
        <v>76</v>
      </c>
      <c r="Q83" s="3" t="s">
        <v>11</v>
      </c>
      <c r="R83" s="4" t="s">
        <v>96</v>
      </c>
      <c r="S83" s="3" t="n">
        <v>17</v>
      </c>
      <c r="T83" s="3" t="s">
        <v>11</v>
      </c>
      <c r="U83" s="3" t="n">
        <v>1</v>
      </c>
      <c r="W83" s="4" t="s">
        <v>55</v>
      </c>
      <c r="X83" s="14"/>
      <c r="AB83" s="14"/>
      <c r="AF83" s="14"/>
      <c r="AJ83" s="14"/>
      <c r="AQ83" s="18"/>
      <c r="AS83" s="3"/>
      <c r="AT83" s="19"/>
    </row>
    <row r="84" customFormat="false" ht="15" hidden="false" customHeight="false" outlineLevel="0" collapsed="false">
      <c r="M84" s="3"/>
      <c r="N84" s="3"/>
      <c r="Q84" s="3"/>
      <c r="X84" s="14"/>
      <c r="AB84" s="14"/>
      <c r="AF84" s="14"/>
      <c r="AJ84" s="14"/>
      <c r="AQ84" s="18"/>
      <c r="AS84" s="3"/>
      <c r="AT84" s="19"/>
    </row>
    <row r="85" customFormat="false" ht="15" hidden="false" customHeight="false" outlineLevel="0" collapsed="false">
      <c r="M85" s="3"/>
      <c r="N85" s="3"/>
      <c r="Q85" s="3"/>
      <c r="X85" s="14"/>
      <c r="AB85" s="14"/>
      <c r="AF85" s="14"/>
      <c r="AJ85" s="14"/>
      <c r="AQ85" s="18"/>
      <c r="AS85" s="3"/>
      <c r="AT85" s="19"/>
    </row>
    <row r="86" customFormat="false" ht="15" hidden="false" customHeight="false" outlineLevel="0" collapsed="false">
      <c r="A86" s="12"/>
      <c r="B86" s="13"/>
      <c r="C86" s="12"/>
      <c r="D86" s="12"/>
      <c r="E86" s="12"/>
      <c r="F86" s="12"/>
      <c r="G86" s="12"/>
      <c r="H86" s="12"/>
      <c r="I86" s="12"/>
      <c r="J86" s="12"/>
      <c r="K86" s="12"/>
      <c r="L86" s="14"/>
      <c r="M86" s="14"/>
      <c r="N86" s="14"/>
      <c r="O86" s="12"/>
      <c r="P86" s="15" t="s">
        <v>115</v>
      </c>
      <c r="Q86" s="14"/>
      <c r="R86" s="16"/>
      <c r="S86" s="14"/>
      <c r="T86" s="14"/>
      <c r="U86" s="14"/>
      <c r="V86" s="14"/>
      <c r="W86" s="16"/>
      <c r="X86" s="12"/>
      <c r="Y86" s="14"/>
      <c r="Z86" s="15" t="s">
        <v>116</v>
      </c>
      <c r="AA86" s="17"/>
      <c r="AB86" s="12"/>
      <c r="AC86" s="12"/>
      <c r="AD86" s="15" t="s">
        <v>117</v>
      </c>
      <c r="AE86" s="17"/>
      <c r="AF86" s="12"/>
      <c r="AG86" s="12"/>
      <c r="AI86" s="17"/>
      <c r="AJ86" s="12"/>
      <c r="AQ86" s="18"/>
      <c r="AS86" s="3"/>
      <c r="AT86" s="19"/>
    </row>
    <row r="87" customFormat="false" ht="15" hidden="false" customHeight="false" outlineLevel="0" collapsed="false">
      <c r="L87" s="3" t="s">
        <v>118</v>
      </c>
      <c r="M87" s="3" t="n">
        <v>9</v>
      </c>
      <c r="N87" s="3" t="n">
        <v>8</v>
      </c>
      <c r="O87" s="3" t="n">
        <v>1954</v>
      </c>
      <c r="P87" s="9" t="s">
        <v>119</v>
      </c>
      <c r="Q87" s="20" t="s">
        <v>11</v>
      </c>
      <c r="R87" s="4" t="s">
        <v>96</v>
      </c>
      <c r="S87" s="3" t="n">
        <v>13</v>
      </c>
      <c r="T87" s="20" t="s">
        <v>11</v>
      </c>
      <c r="U87" s="3" t="n">
        <v>11</v>
      </c>
      <c r="X87" s="12"/>
      <c r="Z87" s="9" t="s">
        <v>68</v>
      </c>
      <c r="AA87" s="10"/>
      <c r="AB87" s="12"/>
      <c r="AC87" s="1"/>
      <c r="AD87" s="9" t="s">
        <v>5</v>
      </c>
      <c r="AE87" s="10"/>
      <c r="AF87" s="12"/>
      <c r="AG87" s="1"/>
      <c r="AI87" s="10"/>
      <c r="AJ87" s="12"/>
      <c r="AQ87" s="18"/>
      <c r="AS87" s="3"/>
      <c r="AT87" s="19"/>
    </row>
    <row r="88" customFormat="false" ht="15" hidden="false" customHeight="false" outlineLevel="0" collapsed="false">
      <c r="L88" s="3" t="s">
        <v>120</v>
      </c>
      <c r="M88" s="3" t="n">
        <v>16</v>
      </c>
      <c r="N88" s="3" t="n">
        <v>8</v>
      </c>
      <c r="O88" s="3" t="n">
        <v>1954</v>
      </c>
      <c r="P88" s="4" t="s">
        <v>119</v>
      </c>
      <c r="Q88" s="20" t="s">
        <v>11</v>
      </c>
      <c r="R88" s="9" t="s">
        <v>97</v>
      </c>
      <c r="S88" s="3" t="n">
        <v>9</v>
      </c>
      <c r="T88" s="20" t="s">
        <v>11</v>
      </c>
      <c r="U88" s="3" t="n">
        <v>16</v>
      </c>
      <c r="X88" s="14"/>
      <c r="Z88" s="4" t="s">
        <v>70</v>
      </c>
      <c r="AB88" s="14"/>
      <c r="AC88" s="3" t="n">
        <v>1913</v>
      </c>
      <c r="AD88" s="4" t="s">
        <v>14</v>
      </c>
      <c r="AE88" s="18" t="n">
        <v>546.3</v>
      </c>
      <c r="AF88" s="14"/>
      <c r="AJ88" s="14"/>
      <c r="AQ88" s="18"/>
      <c r="AS88" s="3"/>
      <c r="AT88" s="19"/>
    </row>
    <row r="89" customFormat="false" ht="15" hidden="false" customHeight="false" outlineLevel="0" collapsed="false">
      <c r="M89" s="3"/>
      <c r="N89" s="3"/>
      <c r="O89" s="3" t="n">
        <v>1954</v>
      </c>
      <c r="P89" s="4" t="s">
        <v>97</v>
      </c>
      <c r="Q89" s="20" t="s">
        <v>11</v>
      </c>
      <c r="R89" s="9" t="s">
        <v>5</v>
      </c>
      <c r="S89" s="3" t="n">
        <v>2</v>
      </c>
      <c r="T89" s="20" t="s">
        <v>11</v>
      </c>
      <c r="U89" s="3" t="n">
        <v>10</v>
      </c>
      <c r="X89" s="14"/>
      <c r="Z89" s="4" t="s">
        <v>83</v>
      </c>
      <c r="AB89" s="14"/>
      <c r="AC89" s="3" t="s">
        <v>11</v>
      </c>
      <c r="AD89" s="4" t="s">
        <v>41</v>
      </c>
      <c r="AF89" s="14"/>
      <c r="AJ89" s="14"/>
      <c r="AQ89" s="18"/>
      <c r="AS89" s="3"/>
      <c r="AT89" s="19"/>
    </row>
    <row r="90" customFormat="false" ht="15" hidden="false" customHeight="false" outlineLevel="0" collapsed="false">
      <c r="L90" s="3" t="s">
        <v>10</v>
      </c>
      <c r="M90" s="3" t="n">
        <v>22</v>
      </c>
      <c r="N90" s="3" t="n">
        <v>8</v>
      </c>
      <c r="O90" s="3" t="n">
        <v>1954</v>
      </c>
      <c r="P90" s="9" t="s">
        <v>107</v>
      </c>
      <c r="Q90" s="20" t="s">
        <v>11</v>
      </c>
      <c r="R90" s="4" t="s">
        <v>121</v>
      </c>
      <c r="S90" s="3" t="n">
        <v>7</v>
      </c>
      <c r="T90" s="20" t="s">
        <v>11</v>
      </c>
      <c r="U90" s="3" t="n">
        <v>2</v>
      </c>
      <c r="W90" s="4" t="s">
        <v>122</v>
      </c>
      <c r="X90" s="14"/>
      <c r="Z90" s="4" t="s">
        <v>77</v>
      </c>
      <c r="AB90" s="14"/>
      <c r="AC90" s="3" t="n">
        <v>1912</v>
      </c>
      <c r="AD90" s="4" t="s">
        <v>16</v>
      </c>
      <c r="AE90" s="18" t="n">
        <v>176.3</v>
      </c>
      <c r="AF90" s="14"/>
      <c r="AJ90" s="14"/>
      <c r="AQ90" s="18"/>
      <c r="AS90" s="3"/>
      <c r="AT90" s="19"/>
    </row>
    <row r="91" customFormat="false" ht="15" hidden="false" customHeight="false" outlineLevel="0" collapsed="false">
      <c r="Q91" s="20"/>
      <c r="T91" s="20"/>
      <c r="X91" s="14"/>
      <c r="Z91" s="4" t="s">
        <v>85</v>
      </c>
      <c r="AB91" s="14"/>
      <c r="AC91" s="3" t="s">
        <v>11</v>
      </c>
      <c r="AD91" s="4" t="s">
        <v>30</v>
      </c>
      <c r="AF91" s="14"/>
      <c r="AJ91" s="14"/>
      <c r="AQ91" s="18"/>
      <c r="AS91" s="3"/>
      <c r="AT91" s="19"/>
    </row>
    <row r="92" customFormat="false" ht="15" hidden="false" customHeight="false" outlineLevel="0" collapsed="false">
      <c r="P92" s="21" t="s">
        <v>46</v>
      </c>
      <c r="Q92" s="20"/>
      <c r="T92" s="20"/>
      <c r="X92" s="14"/>
      <c r="Z92" s="4" t="s">
        <v>79</v>
      </c>
      <c r="AB92" s="14"/>
      <c r="AC92" s="3" t="n">
        <v>1912</v>
      </c>
      <c r="AD92" s="4" t="s">
        <v>8</v>
      </c>
      <c r="AE92" s="5" t="n">
        <v>1035.3</v>
      </c>
      <c r="AF92" s="14"/>
      <c r="AJ92" s="14"/>
      <c r="AQ92" s="18"/>
      <c r="AS92" s="3"/>
      <c r="AT92" s="19"/>
    </row>
    <row r="93" customFormat="false" ht="15" hidden="false" customHeight="false" outlineLevel="0" collapsed="false">
      <c r="L93" s="3" t="s">
        <v>10</v>
      </c>
      <c r="M93" s="3" t="n">
        <v>5</v>
      </c>
      <c r="N93" s="3" t="n">
        <v>9</v>
      </c>
      <c r="O93" s="3" t="n">
        <v>1954</v>
      </c>
      <c r="P93" s="4" t="s">
        <v>123</v>
      </c>
      <c r="Q93" s="20" t="s">
        <v>11</v>
      </c>
      <c r="R93" s="9" t="s">
        <v>5</v>
      </c>
      <c r="S93" s="3" t="n">
        <v>2</v>
      </c>
      <c r="T93" s="20" t="s">
        <v>11</v>
      </c>
      <c r="U93" s="3" t="n">
        <v>13</v>
      </c>
      <c r="X93" s="14"/>
      <c r="Z93" s="4" t="s">
        <v>109</v>
      </c>
      <c r="AB93" s="14"/>
      <c r="AC93" s="3" t="n">
        <v>1912</v>
      </c>
      <c r="AD93" s="4" t="s">
        <v>19</v>
      </c>
      <c r="AE93" s="18" t="n">
        <v>85</v>
      </c>
      <c r="AF93" s="14"/>
      <c r="AJ93" s="14"/>
      <c r="AQ93" s="18"/>
      <c r="AS93" s="3"/>
      <c r="AT93" s="19"/>
    </row>
    <row r="94" customFormat="false" ht="15" hidden="false" customHeight="false" outlineLevel="0" collapsed="false">
      <c r="M94" s="3"/>
      <c r="N94" s="3"/>
      <c r="Q94" s="3"/>
      <c r="X94" s="14"/>
      <c r="Z94" s="4" t="s">
        <v>72</v>
      </c>
      <c r="AB94" s="14"/>
      <c r="AD94" s="4" t="s">
        <v>124</v>
      </c>
      <c r="AF94" s="14"/>
      <c r="AJ94" s="14"/>
      <c r="AQ94" s="18"/>
      <c r="AS94" s="3"/>
      <c r="AT94" s="19"/>
    </row>
    <row r="95" customFormat="false" ht="15" hidden="false" customHeight="false" outlineLevel="0" collapsed="false">
      <c r="M95" s="3"/>
      <c r="N95" s="3"/>
      <c r="P95" s="22" t="s">
        <v>51</v>
      </c>
      <c r="Q95" s="3"/>
      <c r="X95" s="14"/>
      <c r="Z95" s="4" t="s">
        <v>74</v>
      </c>
      <c r="AB95" s="14"/>
      <c r="AD95" s="4" t="s">
        <v>125</v>
      </c>
      <c r="AF95" s="14"/>
      <c r="AJ95" s="14"/>
      <c r="AQ95" s="18"/>
      <c r="AS95" s="3"/>
      <c r="AT95" s="19"/>
    </row>
    <row r="96" customFormat="false" ht="15" hidden="false" customHeight="false" outlineLevel="0" collapsed="false">
      <c r="L96" s="3" t="s">
        <v>10</v>
      </c>
      <c r="M96" s="3" t="n">
        <v>5</v>
      </c>
      <c r="N96" s="3" t="n">
        <v>9</v>
      </c>
      <c r="O96" s="3" t="n">
        <v>1954</v>
      </c>
      <c r="P96" s="9" t="s">
        <v>76</v>
      </c>
      <c r="Q96" s="3" t="s">
        <v>11</v>
      </c>
      <c r="R96" s="4" t="s">
        <v>54</v>
      </c>
      <c r="S96" s="3" t="n">
        <v>3</v>
      </c>
      <c r="T96" s="3" t="s">
        <v>11</v>
      </c>
      <c r="U96" s="3" t="n">
        <v>1</v>
      </c>
      <c r="X96" s="14"/>
      <c r="Z96" s="4" t="s">
        <v>81</v>
      </c>
      <c r="AB96" s="14"/>
      <c r="AD96" s="4" t="s">
        <v>126</v>
      </c>
      <c r="AF96" s="14"/>
      <c r="AJ96" s="14"/>
      <c r="AQ96" s="18"/>
      <c r="AS96" s="3"/>
      <c r="AT96" s="19"/>
    </row>
    <row r="97" customFormat="false" ht="15" hidden="false" customHeight="false" outlineLevel="0" collapsed="false">
      <c r="M97" s="3"/>
      <c r="N97" s="3"/>
      <c r="Q97" s="3"/>
      <c r="X97" s="14"/>
      <c r="AB97" s="14"/>
      <c r="AF97" s="14"/>
      <c r="AJ97" s="14"/>
      <c r="AQ97" s="18"/>
      <c r="AS97" s="3"/>
      <c r="AT97" s="19"/>
    </row>
    <row r="98" customFormat="false" ht="15" hidden="false" customHeight="false" outlineLevel="0" collapsed="false">
      <c r="M98" s="3"/>
      <c r="N98" s="3"/>
      <c r="P98" s="15" t="s">
        <v>58</v>
      </c>
      <c r="Q98" s="3"/>
      <c r="X98" s="14"/>
      <c r="AB98" s="14"/>
      <c r="AF98" s="14"/>
      <c r="AJ98" s="14"/>
      <c r="AQ98" s="18"/>
      <c r="AS98" s="3"/>
      <c r="AT98" s="19"/>
    </row>
    <row r="99" customFormat="false" ht="15" hidden="false" customHeight="false" outlineLevel="0" collapsed="false">
      <c r="L99" s="3" t="s">
        <v>10</v>
      </c>
      <c r="M99" s="3" t="n">
        <v>19</v>
      </c>
      <c r="N99" s="3" t="n">
        <v>9</v>
      </c>
      <c r="O99" s="3" t="n">
        <v>1954</v>
      </c>
      <c r="P99" s="9" t="s">
        <v>76</v>
      </c>
      <c r="Q99" s="3" t="s">
        <v>11</v>
      </c>
      <c r="R99" s="4" t="s">
        <v>5</v>
      </c>
      <c r="S99" s="3" t="n">
        <v>16</v>
      </c>
      <c r="T99" s="3" t="s">
        <v>11</v>
      </c>
      <c r="U99" s="3" t="n">
        <v>6</v>
      </c>
      <c r="X99" s="14"/>
      <c r="AB99" s="14"/>
      <c r="AF99" s="14"/>
      <c r="AJ99" s="14"/>
      <c r="AQ99" s="18"/>
      <c r="AS99" s="3"/>
      <c r="AT99" s="19"/>
    </row>
    <row r="100" customFormat="false" ht="15" hidden="false" customHeight="false" outlineLevel="0" collapsed="false">
      <c r="M100" s="3"/>
      <c r="N100" s="3"/>
      <c r="Q100" s="3"/>
      <c r="X100" s="14"/>
      <c r="AB100" s="14"/>
      <c r="AF100" s="14"/>
      <c r="AJ100" s="14"/>
      <c r="AQ100" s="18"/>
      <c r="AS100" s="3"/>
      <c r="AT100" s="19"/>
    </row>
    <row r="101" customFormat="false" ht="15" hidden="false" customHeight="false" outlineLevel="0" collapsed="false">
      <c r="M101" s="3"/>
      <c r="N101" s="3"/>
      <c r="Q101" s="3"/>
      <c r="X101" s="14"/>
      <c r="AB101" s="14"/>
      <c r="AF101" s="14"/>
      <c r="AJ101" s="14"/>
      <c r="AQ101" s="18"/>
      <c r="AS101" s="3"/>
      <c r="AT101" s="19"/>
    </row>
    <row r="102" customFormat="false" ht="15" hidden="false" customHeight="false" outlineLevel="0" collapsed="false">
      <c r="A102" s="12"/>
      <c r="B102" s="13"/>
      <c r="C102" s="12"/>
      <c r="D102" s="12"/>
      <c r="E102" s="12"/>
      <c r="F102" s="12"/>
      <c r="G102" s="12"/>
      <c r="H102" s="12"/>
      <c r="I102" s="12"/>
      <c r="J102" s="12"/>
      <c r="K102" s="12"/>
      <c r="L102" s="14"/>
      <c r="M102" s="14"/>
      <c r="N102" s="14"/>
      <c r="O102" s="12"/>
      <c r="P102" s="15" t="s">
        <v>127</v>
      </c>
      <c r="Q102" s="14"/>
      <c r="R102" s="16"/>
      <c r="S102" s="14"/>
      <c r="T102" s="14"/>
      <c r="U102" s="14"/>
      <c r="V102" s="14"/>
      <c r="W102" s="16"/>
      <c r="X102" s="12"/>
      <c r="Y102" s="14"/>
      <c r="Z102" s="15" t="s">
        <v>128</v>
      </c>
      <c r="AA102" s="17"/>
      <c r="AB102" s="12"/>
      <c r="AC102" s="12"/>
      <c r="AD102" s="15" t="s">
        <v>129</v>
      </c>
      <c r="AE102" s="17"/>
      <c r="AF102" s="12"/>
      <c r="AG102" s="12"/>
      <c r="AI102" s="17"/>
      <c r="AJ102" s="12"/>
      <c r="AQ102" s="18"/>
      <c r="AS102" s="3"/>
      <c r="AT102" s="19"/>
    </row>
    <row r="103" customFormat="false" ht="15" hidden="false" customHeight="false" outlineLevel="0" collapsed="false">
      <c r="K103" s="3"/>
      <c r="L103" s="3" t="s">
        <v>10</v>
      </c>
      <c r="M103" s="3" t="n">
        <v>21</v>
      </c>
      <c r="N103" s="3" t="n">
        <v>8</v>
      </c>
      <c r="O103" s="3" t="n">
        <v>1955</v>
      </c>
      <c r="P103" s="4" t="s">
        <v>121</v>
      </c>
      <c r="Q103" s="4" t="s">
        <v>11</v>
      </c>
      <c r="R103" s="9" t="s">
        <v>107</v>
      </c>
      <c r="S103" s="3" t="n">
        <v>2</v>
      </c>
      <c r="T103" s="3" t="s">
        <v>11</v>
      </c>
      <c r="U103" s="3" t="n">
        <v>6</v>
      </c>
      <c r="X103" s="12"/>
      <c r="Z103" s="9" t="s">
        <v>130</v>
      </c>
      <c r="AA103" s="10"/>
      <c r="AB103" s="12"/>
      <c r="AC103" s="1"/>
      <c r="AD103" s="9" t="s">
        <v>97</v>
      </c>
      <c r="AE103" s="10"/>
      <c r="AF103" s="12"/>
      <c r="AG103" s="1"/>
      <c r="AI103" s="10"/>
      <c r="AJ103" s="12"/>
      <c r="AQ103" s="18"/>
      <c r="AS103" s="3"/>
      <c r="AT103" s="19"/>
    </row>
    <row r="104" customFormat="false" ht="15" hidden="false" customHeight="false" outlineLevel="0" collapsed="false">
      <c r="K104" s="3"/>
      <c r="L104" s="3" t="s">
        <v>10</v>
      </c>
      <c r="M104" s="3" t="n">
        <v>21</v>
      </c>
      <c r="N104" s="3" t="n">
        <v>8</v>
      </c>
      <c r="O104" s="3" t="n">
        <v>1955</v>
      </c>
      <c r="P104" s="9" t="s">
        <v>97</v>
      </c>
      <c r="Q104" s="4" t="s">
        <v>11</v>
      </c>
      <c r="R104" s="4" t="s">
        <v>119</v>
      </c>
      <c r="S104" s="3" t="n">
        <v>11</v>
      </c>
      <c r="T104" s="3" t="s">
        <v>11</v>
      </c>
      <c r="U104" s="3" t="n">
        <v>5</v>
      </c>
      <c r="X104" s="14"/>
      <c r="Z104" s="4" t="s">
        <v>131</v>
      </c>
      <c r="AB104" s="14"/>
      <c r="AD104" s="4" t="s">
        <v>132</v>
      </c>
      <c r="AF104" s="14"/>
      <c r="AJ104" s="14"/>
      <c r="AQ104" s="18"/>
      <c r="AS104" s="3"/>
      <c r="AT104" s="19"/>
    </row>
    <row r="105" customFormat="false" ht="15" hidden="false" customHeight="false" outlineLevel="0" collapsed="false">
      <c r="K105" s="3"/>
      <c r="M105" s="3"/>
      <c r="N105" s="3"/>
      <c r="O105" s="3" t="n">
        <v>1955</v>
      </c>
      <c r="P105" s="9"/>
      <c r="T105" s="3" t="s">
        <v>11</v>
      </c>
      <c r="X105" s="14"/>
      <c r="Z105" s="4" t="s">
        <v>133</v>
      </c>
      <c r="AB105" s="14"/>
      <c r="AD105" s="4" t="s">
        <v>134</v>
      </c>
      <c r="AF105" s="14"/>
      <c r="AJ105" s="14"/>
      <c r="AQ105" s="18"/>
      <c r="AS105" s="3"/>
      <c r="AT105" s="19"/>
    </row>
    <row r="106" customFormat="false" ht="15" hidden="false" customHeight="false" outlineLevel="0" collapsed="false">
      <c r="M106" s="3"/>
      <c r="N106" s="3"/>
      <c r="P106" s="9"/>
      <c r="X106" s="14"/>
      <c r="Z106" s="4" t="s">
        <v>135</v>
      </c>
      <c r="AB106" s="14"/>
      <c r="AD106" s="4" t="s">
        <v>136</v>
      </c>
      <c r="AF106" s="14"/>
      <c r="AJ106" s="14"/>
      <c r="AQ106" s="18"/>
      <c r="AS106" s="3"/>
      <c r="AT106" s="19"/>
    </row>
    <row r="107" customFormat="false" ht="15" hidden="false" customHeight="false" outlineLevel="0" collapsed="false">
      <c r="M107" s="3"/>
      <c r="N107" s="3"/>
      <c r="P107" s="9" t="s">
        <v>137</v>
      </c>
      <c r="X107" s="14"/>
      <c r="Z107" s="4" t="s">
        <v>138</v>
      </c>
      <c r="AB107" s="14"/>
      <c r="AD107" s="4" t="s">
        <v>139</v>
      </c>
      <c r="AF107" s="14"/>
      <c r="AJ107" s="14"/>
      <c r="AQ107" s="18"/>
      <c r="AS107" s="3"/>
      <c r="AT107" s="19"/>
    </row>
    <row r="108" customFormat="false" ht="15" hidden="false" customHeight="false" outlineLevel="0" collapsed="false">
      <c r="L108" s="3" t="s">
        <v>10</v>
      </c>
      <c r="M108" s="3" t="n">
        <v>28</v>
      </c>
      <c r="N108" s="3" t="n">
        <v>8</v>
      </c>
      <c r="O108" s="3" t="n">
        <v>1955</v>
      </c>
      <c r="P108" s="9" t="s">
        <v>130</v>
      </c>
      <c r="Q108" s="4" t="s">
        <v>11</v>
      </c>
      <c r="R108" s="4" t="s">
        <v>54</v>
      </c>
      <c r="S108" s="3" t="n">
        <v>8</v>
      </c>
      <c r="T108" s="3" t="s">
        <v>11</v>
      </c>
      <c r="U108" s="3" t="n">
        <v>2</v>
      </c>
      <c r="X108" s="14"/>
      <c r="Z108" s="4" t="s">
        <v>140</v>
      </c>
      <c r="AB108" s="14"/>
      <c r="AD108" s="4" t="s">
        <v>141</v>
      </c>
      <c r="AF108" s="14"/>
      <c r="AJ108" s="14"/>
      <c r="AQ108" s="18"/>
      <c r="AS108" s="3"/>
      <c r="AT108" s="19"/>
    </row>
    <row r="109" customFormat="false" ht="15" hidden="false" customHeight="false" outlineLevel="0" collapsed="false">
      <c r="L109" s="3" t="s">
        <v>10</v>
      </c>
      <c r="M109" s="3" t="n">
        <v>28</v>
      </c>
      <c r="N109" s="3" t="n">
        <v>8</v>
      </c>
      <c r="O109" s="3" t="n">
        <v>1955</v>
      </c>
      <c r="P109" s="4" t="s">
        <v>142</v>
      </c>
      <c r="Q109" s="4" t="s">
        <v>11</v>
      </c>
      <c r="R109" s="9" t="s">
        <v>97</v>
      </c>
      <c r="S109" s="3" t="n">
        <v>1</v>
      </c>
      <c r="T109" s="3" t="s">
        <v>11</v>
      </c>
      <c r="U109" s="3" t="n">
        <v>23</v>
      </c>
      <c r="X109" s="14"/>
      <c r="Z109" s="4" t="s">
        <v>143</v>
      </c>
      <c r="AB109" s="14"/>
      <c r="AD109" s="4" t="s">
        <v>144</v>
      </c>
      <c r="AF109" s="14"/>
      <c r="AJ109" s="14"/>
      <c r="AQ109" s="18"/>
      <c r="AS109" s="3"/>
      <c r="AT109" s="19"/>
    </row>
    <row r="110" customFormat="false" ht="15" hidden="false" customHeight="false" outlineLevel="0" collapsed="false">
      <c r="M110" s="3"/>
      <c r="N110" s="3"/>
      <c r="O110" s="3" t="n">
        <v>1955</v>
      </c>
      <c r="P110" s="4" t="s">
        <v>107</v>
      </c>
      <c r="T110" s="3" t="s">
        <v>11</v>
      </c>
      <c r="X110" s="14"/>
      <c r="Z110" s="4" t="s">
        <v>145</v>
      </c>
      <c r="AB110" s="14"/>
      <c r="AD110" s="4" t="s">
        <v>146</v>
      </c>
      <c r="AF110" s="14"/>
      <c r="AJ110" s="14"/>
      <c r="AQ110" s="18"/>
      <c r="AS110" s="3"/>
      <c r="AT110" s="19"/>
    </row>
    <row r="111" customFormat="false" ht="15" hidden="false" customHeight="false" outlineLevel="0" collapsed="false">
      <c r="M111" s="3"/>
      <c r="N111" s="3"/>
      <c r="O111" s="3" t="n">
        <v>1955</v>
      </c>
      <c r="P111" s="4" t="s">
        <v>48</v>
      </c>
      <c r="T111" s="3" t="s">
        <v>11</v>
      </c>
      <c r="X111" s="14"/>
      <c r="Z111" s="4" t="s">
        <v>147</v>
      </c>
      <c r="AB111" s="14"/>
      <c r="AD111" s="4" t="s">
        <v>148</v>
      </c>
      <c r="AF111" s="14"/>
      <c r="AJ111" s="14"/>
      <c r="AQ111" s="18"/>
      <c r="AS111" s="3"/>
      <c r="AT111" s="19"/>
    </row>
    <row r="112" customFormat="false" ht="15" hidden="false" customHeight="false" outlineLevel="0" collapsed="false">
      <c r="M112" s="3"/>
      <c r="N112" s="3"/>
      <c r="P112" s="9"/>
      <c r="X112" s="14"/>
      <c r="Z112" s="4" t="s">
        <v>149</v>
      </c>
      <c r="AB112" s="14"/>
      <c r="AD112" s="4" t="s">
        <v>150</v>
      </c>
      <c r="AF112" s="14"/>
      <c r="AJ112" s="14"/>
      <c r="AQ112" s="18"/>
      <c r="AS112" s="3"/>
      <c r="AT112" s="19"/>
    </row>
    <row r="113" customFormat="false" ht="15" hidden="false" customHeight="false" outlineLevel="0" collapsed="false">
      <c r="M113" s="3"/>
      <c r="N113" s="3"/>
      <c r="P113" s="9" t="s">
        <v>151</v>
      </c>
      <c r="X113" s="14"/>
      <c r="Z113" s="4" t="s">
        <v>8</v>
      </c>
      <c r="AB113" s="14"/>
      <c r="AD113" s="4" t="s">
        <v>152</v>
      </c>
      <c r="AF113" s="14"/>
      <c r="AJ113" s="14"/>
      <c r="AQ113" s="18"/>
      <c r="AS113" s="3"/>
      <c r="AT113" s="19"/>
    </row>
    <row r="114" customFormat="false" ht="15" hidden="false" customHeight="false" outlineLevel="0" collapsed="false">
      <c r="L114" s="3" t="s">
        <v>10</v>
      </c>
      <c r="M114" s="3" t="n">
        <v>4</v>
      </c>
      <c r="N114" s="3" t="n">
        <v>9</v>
      </c>
      <c r="O114" s="3" t="n">
        <v>1955</v>
      </c>
      <c r="P114" s="4" t="s">
        <v>97</v>
      </c>
      <c r="Q114" s="4" t="s">
        <v>11</v>
      </c>
      <c r="R114" s="4" t="s">
        <v>107</v>
      </c>
      <c r="S114" s="3" t="n">
        <v>14</v>
      </c>
      <c r="T114" s="3" t="s">
        <v>11</v>
      </c>
      <c r="U114" s="3" t="n">
        <v>11</v>
      </c>
      <c r="X114" s="14"/>
      <c r="AB114" s="14"/>
      <c r="AF114" s="14"/>
      <c r="AJ114" s="14"/>
      <c r="AQ114" s="18"/>
      <c r="AS114" s="3"/>
      <c r="AT114" s="19"/>
    </row>
    <row r="115" customFormat="false" ht="15" hidden="false" customHeight="false" outlineLevel="0" collapsed="false">
      <c r="O115" s="3" t="n">
        <v>1955</v>
      </c>
      <c r="P115" s="4" t="s">
        <v>130</v>
      </c>
      <c r="Q115" s="4" t="s">
        <v>11</v>
      </c>
      <c r="R115" s="4" t="s">
        <v>48</v>
      </c>
      <c r="T115" s="3" t="s">
        <v>11</v>
      </c>
      <c r="X115" s="14"/>
      <c r="AB115" s="14"/>
      <c r="AF115" s="14"/>
      <c r="AJ115" s="14"/>
      <c r="AQ115" s="18"/>
      <c r="AS115" s="3"/>
      <c r="AT115" s="19"/>
    </row>
    <row r="116" customFormat="false" ht="15" hidden="false" customHeight="false" outlineLevel="0" collapsed="false">
      <c r="M116" s="3"/>
      <c r="N116" s="3"/>
      <c r="X116" s="14"/>
      <c r="AB116" s="14"/>
      <c r="AF116" s="14"/>
      <c r="AJ116" s="14"/>
      <c r="AQ116" s="18"/>
      <c r="AS116" s="3"/>
      <c r="AT116" s="19"/>
    </row>
    <row r="117" customFormat="false" ht="15" hidden="false" customHeight="false" outlineLevel="0" collapsed="false">
      <c r="M117" s="3"/>
      <c r="N117" s="3"/>
      <c r="P117" s="9" t="s">
        <v>153</v>
      </c>
      <c r="X117" s="14"/>
      <c r="AB117" s="14"/>
      <c r="AF117" s="14"/>
      <c r="AJ117" s="14"/>
      <c r="AQ117" s="18"/>
      <c r="AS117" s="3"/>
      <c r="AT117" s="19"/>
    </row>
    <row r="118" customFormat="false" ht="15" hidden="false" customHeight="false" outlineLevel="0" collapsed="false">
      <c r="L118" s="3" t="s">
        <v>10</v>
      </c>
      <c r="M118" s="3" t="n">
        <v>11</v>
      </c>
      <c r="N118" s="3" t="n">
        <v>9</v>
      </c>
      <c r="O118" s="3" t="n">
        <v>1955</v>
      </c>
      <c r="P118" s="9" t="s">
        <v>97</v>
      </c>
      <c r="Q118" s="20" t="s">
        <v>11</v>
      </c>
      <c r="R118" s="4" t="s">
        <v>130</v>
      </c>
      <c r="S118" s="3" t="n">
        <v>7</v>
      </c>
      <c r="T118" s="20" t="s">
        <v>11</v>
      </c>
      <c r="U118" s="3" t="n">
        <v>6</v>
      </c>
      <c r="X118" s="14"/>
      <c r="AB118" s="14"/>
      <c r="AF118" s="14"/>
      <c r="AJ118" s="14"/>
      <c r="AQ118" s="18"/>
      <c r="AS118" s="3"/>
      <c r="AT118" s="19"/>
    </row>
    <row r="119" customFormat="false" ht="15" hidden="false" customHeight="false" outlineLevel="0" collapsed="false">
      <c r="B119" s="9" t="s">
        <v>154</v>
      </c>
      <c r="L119" s="3" t="s">
        <v>10</v>
      </c>
      <c r="M119" s="3" t="n">
        <v>18</v>
      </c>
      <c r="N119" s="3" t="n">
        <v>9</v>
      </c>
      <c r="O119" s="3" t="n">
        <v>1955</v>
      </c>
      <c r="P119" s="9" t="s">
        <v>130</v>
      </c>
      <c r="Q119" s="20" t="s">
        <v>11</v>
      </c>
      <c r="R119" s="4" t="s">
        <v>97</v>
      </c>
      <c r="S119" s="3" t="n">
        <v>9</v>
      </c>
      <c r="T119" s="20" t="s">
        <v>11</v>
      </c>
      <c r="U119" s="3" t="n">
        <v>2</v>
      </c>
      <c r="V119" s="3" t="n">
        <v>800</v>
      </c>
      <c r="X119" s="14"/>
      <c r="AB119" s="14"/>
      <c r="AF119" s="14"/>
      <c r="AJ119" s="14"/>
      <c r="AQ119" s="18"/>
      <c r="AS119" s="3"/>
      <c r="AT119" s="19"/>
    </row>
    <row r="120" customFormat="false" ht="15" hidden="false" customHeight="false" outlineLevel="0" collapsed="false">
      <c r="M120" s="3"/>
      <c r="N120" s="3"/>
      <c r="Q120" s="3"/>
      <c r="X120" s="14"/>
      <c r="AB120" s="14"/>
      <c r="AF120" s="14"/>
      <c r="AJ120" s="14"/>
      <c r="AQ120" s="18"/>
      <c r="AS120" s="3"/>
      <c r="AT120" s="19"/>
    </row>
    <row r="121" customFormat="false" ht="15" hidden="false" customHeight="false" outlineLevel="0" collapsed="false">
      <c r="M121" s="3"/>
      <c r="N121" s="3"/>
      <c r="Q121" s="3"/>
      <c r="X121" s="14"/>
      <c r="AB121" s="14"/>
      <c r="AF121" s="14"/>
      <c r="AJ121" s="14"/>
      <c r="AQ121" s="18"/>
      <c r="AS121" s="3"/>
      <c r="AT121" s="19"/>
    </row>
    <row r="122" customFormat="false" ht="15" hidden="false" customHeight="false" outlineLevel="0" collapsed="false">
      <c r="A122" s="12"/>
      <c r="B122" s="13"/>
      <c r="C122" s="12"/>
      <c r="D122" s="12"/>
      <c r="E122" s="12"/>
      <c r="F122" s="12"/>
      <c r="G122" s="12"/>
      <c r="H122" s="12"/>
      <c r="I122" s="12"/>
      <c r="J122" s="12"/>
      <c r="K122" s="12"/>
      <c r="L122" s="14"/>
      <c r="M122" s="14"/>
      <c r="N122" s="14"/>
      <c r="O122" s="12"/>
      <c r="P122" s="15" t="s">
        <v>155</v>
      </c>
      <c r="Q122" s="16"/>
      <c r="R122" s="16"/>
      <c r="S122" s="14"/>
      <c r="T122" s="14"/>
      <c r="U122" s="14"/>
      <c r="V122" s="14"/>
      <c r="W122" s="16"/>
      <c r="X122" s="12"/>
      <c r="Y122" s="14"/>
      <c r="Z122" s="15" t="s">
        <v>156</v>
      </c>
      <c r="AA122" s="17"/>
      <c r="AB122" s="12"/>
      <c r="AC122" s="12"/>
      <c r="AD122" s="15" t="s">
        <v>157</v>
      </c>
      <c r="AE122" s="17"/>
      <c r="AF122" s="12"/>
      <c r="AG122" s="12"/>
      <c r="AI122" s="17"/>
      <c r="AJ122" s="12"/>
      <c r="AQ122" s="18"/>
      <c r="AS122" s="3"/>
      <c r="AT122" s="19"/>
    </row>
    <row r="123" customFormat="false" ht="15" hidden="false" customHeight="false" outlineLevel="0" collapsed="false">
      <c r="M123" s="3"/>
      <c r="N123" s="3"/>
      <c r="P123" s="9" t="s">
        <v>158</v>
      </c>
      <c r="X123" s="12"/>
      <c r="Z123" s="9" t="s">
        <v>99</v>
      </c>
      <c r="AA123" s="10"/>
      <c r="AB123" s="12"/>
      <c r="AC123" s="1"/>
      <c r="AD123" s="9" t="s">
        <v>69</v>
      </c>
      <c r="AE123" s="10"/>
      <c r="AF123" s="12"/>
      <c r="AG123" s="1"/>
      <c r="AI123" s="10"/>
      <c r="AJ123" s="12"/>
      <c r="AQ123" s="18"/>
      <c r="AS123" s="3"/>
      <c r="AT123" s="19"/>
    </row>
    <row r="124" customFormat="false" ht="15" hidden="false" customHeight="false" outlineLevel="0" collapsed="false">
      <c r="M124" s="3"/>
      <c r="N124" s="3"/>
      <c r="O124" s="3" t="n">
        <v>1956</v>
      </c>
      <c r="P124" s="9" t="s">
        <v>97</v>
      </c>
      <c r="Q124" s="4" t="s">
        <v>11</v>
      </c>
      <c r="R124" s="4" t="s">
        <v>159</v>
      </c>
      <c r="S124" s="3" t="n">
        <v>38</v>
      </c>
      <c r="T124" s="3" t="s">
        <v>11</v>
      </c>
      <c r="U124" s="3" t="n">
        <v>2</v>
      </c>
      <c r="X124" s="14"/>
      <c r="Z124" s="4" t="s">
        <v>160</v>
      </c>
      <c r="AB124" s="14"/>
      <c r="AD124" s="4" t="s">
        <v>161</v>
      </c>
      <c r="AF124" s="14"/>
      <c r="AJ124" s="14"/>
      <c r="AQ124" s="18"/>
      <c r="AS124" s="3"/>
      <c r="AT124" s="19"/>
    </row>
    <row r="125" customFormat="false" ht="15" hidden="false" customHeight="false" outlineLevel="0" collapsed="false">
      <c r="M125" s="3"/>
      <c r="N125" s="3"/>
      <c r="X125" s="14"/>
      <c r="Z125" s="4" t="s">
        <v>162</v>
      </c>
      <c r="AB125" s="14"/>
      <c r="AD125" s="4" t="s">
        <v>73</v>
      </c>
      <c r="AF125" s="14"/>
      <c r="AJ125" s="14"/>
      <c r="AQ125" s="18"/>
      <c r="AS125" s="3"/>
      <c r="AT125" s="19"/>
    </row>
    <row r="126" customFormat="false" ht="15" hidden="false" customHeight="false" outlineLevel="0" collapsed="false">
      <c r="M126" s="3"/>
      <c r="N126" s="3"/>
      <c r="X126" s="14"/>
      <c r="Z126" s="4" t="s">
        <v>163</v>
      </c>
      <c r="AB126" s="14"/>
      <c r="AD126" s="4" t="s">
        <v>164</v>
      </c>
      <c r="AF126" s="14"/>
      <c r="AJ126" s="14"/>
      <c r="AQ126" s="18"/>
      <c r="AS126" s="3"/>
      <c r="AT126" s="19"/>
    </row>
    <row r="127" customFormat="false" ht="15" hidden="false" customHeight="false" outlineLevel="0" collapsed="false">
      <c r="M127" s="3"/>
      <c r="N127" s="3"/>
      <c r="P127" s="9" t="s">
        <v>165</v>
      </c>
      <c r="X127" s="14"/>
      <c r="Z127" s="4" t="s">
        <v>166</v>
      </c>
      <c r="AB127" s="14"/>
      <c r="AD127" s="4" t="s">
        <v>167</v>
      </c>
      <c r="AF127" s="14"/>
      <c r="AJ127" s="14"/>
      <c r="AQ127" s="18"/>
      <c r="AS127" s="3"/>
      <c r="AT127" s="19"/>
    </row>
    <row r="128" customFormat="false" ht="15" hidden="false" customHeight="false" outlineLevel="0" collapsed="false">
      <c r="L128" s="3" t="s">
        <v>10</v>
      </c>
      <c r="M128" s="3" t="n">
        <v>19</v>
      </c>
      <c r="N128" s="3" t="n">
        <v>8</v>
      </c>
      <c r="O128" s="3" t="n">
        <v>1956</v>
      </c>
      <c r="P128" s="9" t="s">
        <v>119</v>
      </c>
      <c r="Q128" s="4" t="s">
        <v>11</v>
      </c>
      <c r="R128" s="4" t="s">
        <v>97</v>
      </c>
      <c r="S128" s="3" t="n">
        <v>15</v>
      </c>
      <c r="T128" s="3" t="s">
        <v>11</v>
      </c>
      <c r="U128" s="3" t="n">
        <v>10</v>
      </c>
      <c r="X128" s="14"/>
      <c r="Z128" s="4" t="s">
        <v>168</v>
      </c>
      <c r="AB128" s="14"/>
      <c r="AD128" s="4" t="s">
        <v>75</v>
      </c>
      <c r="AF128" s="14"/>
      <c r="AJ128" s="14"/>
      <c r="AQ128" s="18"/>
      <c r="AS128" s="3"/>
      <c r="AT128" s="19"/>
    </row>
    <row r="129" customFormat="false" ht="15" hidden="false" customHeight="false" outlineLevel="0" collapsed="false">
      <c r="M129" s="3"/>
      <c r="N129" s="3"/>
      <c r="O129" s="3" t="n">
        <v>1956</v>
      </c>
      <c r="P129" s="4" t="s">
        <v>69</v>
      </c>
      <c r="Q129" s="4" t="s">
        <v>11</v>
      </c>
      <c r="R129" s="4" t="s">
        <v>130</v>
      </c>
      <c r="T129" s="3" t="s">
        <v>11</v>
      </c>
      <c r="X129" s="14"/>
      <c r="Z129" s="4" t="s">
        <v>169</v>
      </c>
      <c r="AB129" s="14"/>
      <c r="AD129" s="4" t="s">
        <v>170</v>
      </c>
      <c r="AF129" s="14"/>
      <c r="AJ129" s="14"/>
      <c r="AQ129" s="18"/>
      <c r="AS129" s="3"/>
      <c r="AT129" s="19"/>
    </row>
    <row r="130" customFormat="false" ht="15" hidden="false" customHeight="false" outlineLevel="0" collapsed="false">
      <c r="M130" s="3"/>
      <c r="N130" s="3"/>
      <c r="P130" s="3"/>
      <c r="Q130" s="3"/>
      <c r="R130" s="3"/>
      <c r="W130" s="3"/>
      <c r="X130" s="14"/>
      <c r="Z130" s="4" t="s">
        <v>171</v>
      </c>
      <c r="AB130" s="14"/>
      <c r="AD130" s="4" t="s">
        <v>172</v>
      </c>
      <c r="AF130" s="14"/>
      <c r="AJ130" s="14"/>
      <c r="AQ130" s="18"/>
      <c r="AS130" s="3"/>
      <c r="AT130" s="19"/>
    </row>
    <row r="131" customFormat="false" ht="15" hidden="false" customHeight="false" outlineLevel="0" collapsed="false">
      <c r="M131" s="3"/>
      <c r="N131" s="3"/>
      <c r="P131" s="3"/>
      <c r="Q131" s="3"/>
      <c r="R131" s="3"/>
      <c r="W131" s="3"/>
      <c r="X131" s="14"/>
      <c r="Z131" s="4" t="s">
        <v>173</v>
      </c>
      <c r="AB131" s="14"/>
      <c r="AD131" s="4" t="s">
        <v>82</v>
      </c>
      <c r="AF131" s="14"/>
      <c r="AJ131" s="14"/>
      <c r="AQ131" s="18"/>
      <c r="AS131" s="3"/>
      <c r="AT131" s="19"/>
    </row>
    <row r="132" customFormat="false" ht="15" hidden="false" customHeight="false" outlineLevel="0" collapsed="false">
      <c r="M132" s="3"/>
      <c r="N132" s="3"/>
      <c r="P132" s="9" t="s">
        <v>174</v>
      </c>
      <c r="Q132" s="3"/>
      <c r="R132" s="3"/>
      <c r="W132" s="3"/>
      <c r="X132" s="14"/>
      <c r="Z132" s="4" t="s">
        <v>175</v>
      </c>
      <c r="AB132" s="14"/>
      <c r="AD132" s="4" t="s">
        <v>84</v>
      </c>
      <c r="AF132" s="14"/>
      <c r="AJ132" s="14"/>
      <c r="AQ132" s="18"/>
      <c r="AS132" s="3"/>
      <c r="AT132" s="19"/>
    </row>
    <row r="133" customFormat="false" ht="15" hidden="false" customHeight="false" outlineLevel="0" collapsed="false">
      <c r="L133" s="3" t="s">
        <v>10</v>
      </c>
      <c r="M133" s="3" t="n">
        <v>26</v>
      </c>
      <c r="N133" s="3" t="n">
        <v>8</v>
      </c>
      <c r="O133" s="3" t="n">
        <v>1956</v>
      </c>
      <c r="P133" s="4" t="s">
        <v>69</v>
      </c>
      <c r="Q133" s="4" t="s">
        <v>11</v>
      </c>
      <c r="R133" s="4" t="s">
        <v>119</v>
      </c>
      <c r="S133" s="3" t="n">
        <v>6</v>
      </c>
      <c r="T133" s="3" t="s">
        <v>11</v>
      </c>
      <c r="U133" s="3" t="n">
        <v>1</v>
      </c>
      <c r="X133" s="14"/>
      <c r="Z133" s="4" t="s">
        <v>176</v>
      </c>
      <c r="AB133" s="14"/>
      <c r="AD133" s="4" t="s">
        <v>86</v>
      </c>
      <c r="AF133" s="14"/>
      <c r="AJ133" s="14"/>
      <c r="AQ133" s="18"/>
      <c r="AS133" s="3"/>
      <c r="AT133" s="19"/>
    </row>
    <row r="134" customFormat="false" ht="15" hidden="false" customHeight="false" outlineLevel="0" collapsed="false">
      <c r="M134" s="3"/>
      <c r="N134" s="3"/>
      <c r="X134" s="14"/>
      <c r="AB134" s="14"/>
      <c r="AD134" s="4" t="s">
        <v>177</v>
      </c>
      <c r="AF134" s="14"/>
      <c r="AJ134" s="14"/>
      <c r="AQ134" s="18"/>
      <c r="AS134" s="3"/>
      <c r="AT134" s="19"/>
    </row>
    <row r="135" customFormat="false" ht="15" hidden="false" customHeight="false" outlineLevel="0" collapsed="false">
      <c r="M135" s="3"/>
      <c r="N135" s="3"/>
      <c r="P135" s="9" t="s">
        <v>153</v>
      </c>
      <c r="X135" s="14"/>
      <c r="AB135" s="14"/>
      <c r="AD135" s="4" t="s">
        <v>178</v>
      </c>
      <c r="AF135" s="14"/>
      <c r="AJ135" s="14"/>
      <c r="AQ135" s="18"/>
      <c r="AS135" s="3"/>
      <c r="AT135" s="19"/>
    </row>
    <row r="136" customFormat="false" ht="15" hidden="false" customHeight="false" outlineLevel="0" collapsed="false">
      <c r="L136" s="3" t="s">
        <v>10</v>
      </c>
      <c r="M136" s="3" t="n">
        <v>16</v>
      </c>
      <c r="N136" s="3" t="n">
        <v>9</v>
      </c>
      <c r="O136" s="3" t="n">
        <v>1956</v>
      </c>
      <c r="P136" s="4" t="s">
        <v>69</v>
      </c>
      <c r="Q136" s="4" t="s">
        <v>11</v>
      </c>
      <c r="R136" s="4" t="s">
        <v>99</v>
      </c>
      <c r="S136" s="3" t="n">
        <v>6</v>
      </c>
      <c r="T136" s="20" t="s">
        <v>11</v>
      </c>
      <c r="U136" s="3" t="n">
        <v>6</v>
      </c>
      <c r="X136" s="14"/>
      <c r="AB136" s="14"/>
      <c r="AD136" s="4" t="s">
        <v>179</v>
      </c>
      <c r="AF136" s="14"/>
      <c r="AJ136" s="14"/>
      <c r="AQ136" s="18"/>
      <c r="AS136" s="3"/>
      <c r="AT136" s="19"/>
    </row>
    <row r="137" customFormat="false" ht="15" hidden="false" customHeight="false" outlineLevel="0" collapsed="false">
      <c r="B137" s="9" t="s">
        <v>180</v>
      </c>
      <c r="L137" s="3" t="s">
        <v>10</v>
      </c>
      <c r="M137" s="3" t="n">
        <v>23</v>
      </c>
      <c r="N137" s="3" t="n">
        <v>9</v>
      </c>
      <c r="O137" s="3" t="n">
        <v>1956</v>
      </c>
      <c r="P137" s="9" t="s">
        <v>99</v>
      </c>
      <c r="Q137" s="4" t="s">
        <v>11</v>
      </c>
      <c r="R137" s="4" t="s">
        <v>69</v>
      </c>
      <c r="S137" s="3" t="n">
        <v>22</v>
      </c>
      <c r="T137" s="20" t="s">
        <v>11</v>
      </c>
      <c r="U137" s="3" t="n">
        <v>18</v>
      </c>
      <c r="X137" s="14"/>
      <c r="AB137" s="14"/>
      <c r="AD137" s="4" t="s">
        <v>92</v>
      </c>
      <c r="AF137" s="14"/>
      <c r="AJ137" s="14"/>
      <c r="AQ137" s="18"/>
      <c r="AS137" s="3"/>
      <c r="AT137" s="19"/>
    </row>
    <row r="138" customFormat="false" ht="15" hidden="false" customHeight="false" outlineLevel="0" collapsed="false">
      <c r="M138" s="3"/>
      <c r="N138" s="3"/>
      <c r="X138" s="14"/>
      <c r="AB138" s="14"/>
      <c r="AF138" s="14"/>
      <c r="AJ138" s="14"/>
      <c r="AQ138" s="18"/>
      <c r="AS138" s="3"/>
      <c r="AT138" s="19"/>
    </row>
    <row r="139" customFormat="false" ht="15" hidden="false" customHeight="false" outlineLevel="0" collapsed="false">
      <c r="M139" s="3"/>
      <c r="N139" s="3"/>
      <c r="X139" s="14"/>
      <c r="AB139" s="14"/>
      <c r="AF139" s="14"/>
      <c r="AJ139" s="14"/>
      <c r="AQ139" s="18"/>
      <c r="AS139" s="3"/>
      <c r="AT139" s="19"/>
    </row>
    <row r="140" customFormat="false" ht="15" hidden="false" customHeight="false" outlineLevel="0" collapsed="false">
      <c r="A140" s="12"/>
      <c r="B140" s="13"/>
      <c r="C140" s="12"/>
      <c r="D140" s="12"/>
      <c r="E140" s="12"/>
      <c r="F140" s="12"/>
      <c r="G140" s="12"/>
      <c r="H140" s="12"/>
      <c r="I140" s="12"/>
      <c r="J140" s="12"/>
      <c r="K140" s="12"/>
      <c r="L140" s="14"/>
      <c r="M140" s="14"/>
      <c r="N140" s="14"/>
      <c r="O140" s="12"/>
      <c r="P140" s="15" t="s">
        <v>181</v>
      </c>
      <c r="Q140" s="16"/>
      <c r="R140" s="16"/>
      <c r="S140" s="14"/>
      <c r="T140" s="14"/>
      <c r="U140" s="14"/>
      <c r="V140" s="14"/>
      <c r="W140" s="16"/>
      <c r="X140" s="12"/>
      <c r="Y140" s="14"/>
      <c r="Z140" s="15" t="s">
        <v>182</v>
      </c>
      <c r="AA140" s="17"/>
      <c r="AB140" s="12"/>
      <c r="AC140" s="12"/>
      <c r="AD140" s="15" t="s">
        <v>183</v>
      </c>
      <c r="AE140" s="17"/>
      <c r="AF140" s="12"/>
      <c r="AG140" s="12"/>
      <c r="AI140" s="17"/>
      <c r="AJ140" s="12"/>
      <c r="AQ140" s="18"/>
      <c r="AS140" s="3"/>
      <c r="AT140" s="19"/>
    </row>
    <row r="141" customFormat="false" ht="15" hidden="false" customHeight="false" outlineLevel="0" collapsed="false">
      <c r="L141" s="3" t="s">
        <v>10</v>
      </c>
      <c r="M141" s="3" t="n">
        <v>4</v>
      </c>
      <c r="N141" s="3" t="n">
        <v>8</v>
      </c>
      <c r="O141" s="3" t="n">
        <v>1957</v>
      </c>
      <c r="P141" s="9" t="s">
        <v>121</v>
      </c>
      <c r="Q141" s="4" t="s">
        <v>11</v>
      </c>
      <c r="R141" s="4" t="s">
        <v>184</v>
      </c>
      <c r="S141" s="3" t="n">
        <v>18</v>
      </c>
      <c r="T141" s="3" t="s">
        <v>11</v>
      </c>
      <c r="U141" s="3" t="n">
        <v>15</v>
      </c>
      <c r="X141" s="12"/>
      <c r="Z141" s="9" t="s">
        <v>99</v>
      </c>
      <c r="AA141" s="10"/>
      <c r="AB141" s="12"/>
      <c r="AC141" s="1"/>
      <c r="AD141" s="9" t="s">
        <v>97</v>
      </c>
      <c r="AE141" s="10"/>
      <c r="AF141" s="12"/>
      <c r="AG141" s="1"/>
      <c r="AI141" s="10"/>
      <c r="AJ141" s="12"/>
      <c r="AQ141" s="18"/>
      <c r="AS141" s="3"/>
      <c r="AT141" s="19"/>
    </row>
    <row r="142" customFormat="false" ht="15" hidden="false" customHeight="false" outlineLevel="0" collapsed="false">
      <c r="M142" s="3"/>
      <c r="N142" s="3"/>
      <c r="X142" s="14"/>
      <c r="Z142" s="4" t="s">
        <v>175</v>
      </c>
      <c r="AB142" s="14"/>
      <c r="AD142" s="4" t="s">
        <v>141</v>
      </c>
      <c r="AF142" s="14"/>
      <c r="AJ142" s="14"/>
      <c r="AQ142" s="18"/>
      <c r="AS142" s="3"/>
      <c r="AT142" s="19"/>
    </row>
    <row r="143" customFormat="false" ht="15" hidden="false" customHeight="false" outlineLevel="0" collapsed="false">
      <c r="M143" s="3"/>
      <c r="N143" s="3"/>
      <c r="P143" s="9" t="s">
        <v>137</v>
      </c>
      <c r="X143" s="14"/>
      <c r="Z143" s="4" t="s">
        <v>171</v>
      </c>
      <c r="AB143" s="14"/>
      <c r="AD143" s="4" t="s">
        <v>148</v>
      </c>
      <c r="AF143" s="14"/>
      <c r="AJ143" s="14"/>
      <c r="AQ143" s="18"/>
      <c r="AS143" s="3"/>
      <c r="AT143" s="19"/>
    </row>
    <row r="144" customFormat="false" ht="15" hidden="false" customHeight="false" outlineLevel="0" collapsed="false">
      <c r="L144" s="3" t="s">
        <v>185</v>
      </c>
      <c r="M144" s="3" t="n">
        <v>10</v>
      </c>
      <c r="N144" s="3" t="n">
        <v>8</v>
      </c>
      <c r="O144" s="3" t="n">
        <v>1957</v>
      </c>
      <c r="P144" s="4" t="s">
        <v>186</v>
      </c>
      <c r="Q144" s="4" t="s">
        <v>11</v>
      </c>
      <c r="R144" s="9" t="s">
        <v>99</v>
      </c>
      <c r="S144" s="3" t="n">
        <v>11</v>
      </c>
      <c r="T144" s="3" t="s">
        <v>11</v>
      </c>
      <c r="U144" s="3" t="n">
        <v>14</v>
      </c>
      <c r="X144" s="14"/>
      <c r="Z144" s="4" t="s">
        <v>168</v>
      </c>
      <c r="AB144" s="14"/>
      <c r="AD144" s="4" t="s">
        <v>152</v>
      </c>
      <c r="AF144" s="14"/>
      <c r="AJ144" s="14"/>
      <c r="AQ144" s="18"/>
      <c r="AS144" s="3"/>
      <c r="AT144" s="19"/>
    </row>
    <row r="145" customFormat="false" ht="15" hidden="false" customHeight="false" outlineLevel="0" collapsed="false">
      <c r="L145" s="3" t="s">
        <v>185</v>
      </c>
      <c r="M145" s="3" t="n">
        <v>10</v>
      </c>
      <c r="N145" s="3" t="n">
        <v>8</v>
      </c>
      <c r="O145" s="3" t="n">
        <v>1957</v>
      </c>
      <c r="P145" s="9" t="s">
        <v>97</v>
      </c>
      <c r="Q145" s="4" t="s">
        <v>11</v>
      </c>
      <c r="R145" s="4" t="s">
        <v>130</v>
      </c>
      <c r="S145" s="3" t="n">
        <v>12</v>
      </c>
      <c r="T145" s="3" t="s">
        <v>11</v>
      </c>
      <c r="U145" s="3" t="n">
        <v>11</v>
      </c>
      <c r="X145" s="14"/>
      <c r="Z145" s="4" t="s">
        <v>163</v>
      </c>
      <c r="AB145" s="14"/>
      <c r="AD145" s="4" t="s">
        <v>134</v>
      </c>
      <c r="AF145" s="14"/>
      <c r="AJ145" s="14"/>
      <c r="AQ145" s="18"/>
      <c r="AS145" s="3"/>
      <c r="AT145" s="19"/>
    </row>
    <row r="146" customFormat="false" ht="15" hidden="false" customHeight="false" outlineLevel="0" collapsed="false">
      <c r="L146" s="3" t="s">
        <v>10</v>
      </c>
      <c r="M146" s="3" t="n">
        <v>18</v>
      </c>
      <c r="N146" s="3" t="n">
        <v>8</v>
      </c>
      <c r="O146" s="3" t="n">
        <v>1957</v>
      </c>
      <c r="P146" s="9" t="s">
        <v>187</v>
      </c>
      <c r="Q146" s="4" t="s">
        <v>11</v>
      </c>
      <c r="R146" s="4" t="s">
        <v>121</v>
      </c>
      <c r="S146" s="3" t="n">
        <v>8</v>
      </c>
      <c r="T146" s="3" t="s">
        <v>11</v>
      </c>
      <c r="U146" s="3" t="n">
        <v>0</v>
      </c>
      <c r="X146" s="14"/>
      <c r="Z146" s="4" t="s">
        <v>160</v>
      </c>
      <c r="AB146" s="14"/>
      <c r="AD146" s="4" t="s">
        <v>146</v>
      </c>
      <c r="AF146" s="14"/>
      <c r="AJ146" s="14"/>
      <c r="AQ146" s="18"/>
      <c r="AS146" s="3"/>
      <c r="AT146" s="19"/>
    </row>
    <row r="147" customFormat="false" ht="15" hidden="false" customHeight="false" outlineLevel="0" collapsed="false">
      <c r="L147" s="3" t="s">
        <v>10</v>
      </c>
      <c r="M147" s="3" t="n">
        <v>18</v>
      </c>
      <c r="N147" s="3" t="n">
        <v>8</v>
      </c>
      <c r="O147" s="3" t="n">
        <v>1957</v>
      </c>
      <c r="P147" s="9" t="s">
        <v>188</v>
      </c>
      <c r="Q147" s="4" t="s">
        <v>11</v>
      </c>
      <c r="R147" s="4" t="s">
        <v>69</v>
      </c>
      <c r="S147" s="3" t="n">
        <v>7</v>
      </c>
      <c r="T147" s="3" t="s">
        <v>11</v>
      </c>
      <c r="U147" s="3" t="n">
        <v>4</v>
      </c>
      <c r="X147" s="14"/>
      <c r="Z147" s="4" t="s">
        <v>189</v>
      </c>
      <c r="AB147" s="14"/>
      <c r="AD147" s="4" t="s">
        <v>132</v>
      </c>
      <c r="AF147" s="14"/>
      <c r="AJ147" s="14"/>
      <c r="AQ147" s="18"/>
      <c r="AS147" s="3"/>
      <c r="AT147" s="19"/>
    </row>
    <row r="148" customFormat="false" ht="15" hidden="false" customHeight="false" outlineLevel="0" collapsed="false">
      <c r="K148" s="3"/>
      <c r="X148" s="14"/>
      <c r="Z148" s="4" t="s">
        <v>176</v>
      </c>
      <c r="AB148" s="14"/>
      <c r="AD148" s="4" t="s">
        <v>190</v>
      </c>
      <c r="AF148" s="14"/>
      <c r="AJ148" s="14"/>
      <c r="AQ148" s="18"/>
      <c r="AS148" s="3"/>
      <c r="AT148" s="19"/>
    </row>
    <row r="149" customFormat="false" ht="15" hidden="false" customHeight="false" outlineLevel="0" collapsed="false">
      <c r="K149" s="3"/>
      <c r="P149" s="9" t="s">
        <v>151</v>
      </c>
      <c r="X149" s="14"/>
      <c r="Z149" s="4" t="s">
        <v>191</v>
      </c>
      <c r="AB149" s="14"/>
      <c r="AD149" s="4" t="s">
        <v>144</v>
      </c>
      <c r="AF149" s="14"/>
      <c r="AJ149" s="14"/>
      <c r="AQ149" s="18"/>
      <c r="AS149" s="3"/>
      <c r="AT149" s="19"/>
    </row>
    <row r="150" customFormat="false" ht="15" hidden="false" customHeight="false" outlineLevel="0" collapsed="false">
      <c r="L150" s="3" t="s">
        <v>10</v>
      </c>
      <c r="M150" s="3" t="n">
        <v>25</v>
      </c>
      <c r="N150" s="3" t="n">
        <v>8</v>
      </c>
      <c r="O150" s="3" t="n">
        <v>1957</v>
      </c>
      <c r="P150" s="9" t="s">
        <v>99</v>
      </c>
      <c r="Q150" s="4" t="s">
        <v>11</v>
      </c>
      <c r="R150" s="4" t="s">
        <v>187</v>
      </c>
      <c r="S150" s="3" t="n">
        <v>7</v>
      </c>
      <c r="T150" s="3" t="s">
        <v>11</v>
      </c>
      <c r="U150" s="3" t="n">
        <v>3</v>
      </c>
      <c r="X150" s="14"/>
      <c r="Z150" s="4" t="s">
        <v>169</v>
      </c>
      <c r="AB150" s="14"/>
      <c r="AD150" s="4" t="s">
        <v>150</v>
      </c>
      <c r="AF150" s="14"/>
      <c r="AJ150" s="14"/>
      <c r="AQ150" s="18"/>
      <c r="AS150" s="3"/>
      <c r="AT150" s="19"/>
    </row>
    <row r="151" customFormat="false" ht="15" hidden="false" customHeight="false" outlineLevel="0" collapsed="false">
      <c r="L151" s="3" t="s">
        <v>10</v>
      </c>
      <c r="M151" s="3" t="n">
        <v>25</v>
      </c>
      <c r="N151" s="3" t="n">
        <v>8</v>
      </c>
      <c r="O151" s="3" t="n">
        <v>1957</v>
      </c>
      <c r="P151" s="9" t="s">
        <v>97</v>
      </c>
      <c r="Q151" s="4" t="s">
        <v>11</v>
      </c>
      <c r="R151" s="4" t="s">
        <v>188</v>
      </c>
      <c r="S151" s="3" t="n">
        <v>8</v>
      </c>
      <c r="T151" s="3" t="s">
        <v>11</v>
      </c>
      <c r="U151" s="3" t="n">
        <v>7</v>
      </c>
      <c r="X151" s="14"/>
      <c r="Z151" s="4" t="s">
        <v>173</v>
      </c>
      <c r="AB151" s="14"/>
      <c r="AD151" s="4" t="s">
        <v>192</v>
      </c>
      <c r="AF151" s="14"/>
      <c r="AJ151" s="14"/>
      <c r="AQ151" s="18"/>
      <c r="AS151" s="3"/>
      <c r="AT151" s="19"/>
    </row>
    <row r="152" s="25" customFormat="true" ht="15" hidden="false" customHeight="false" outlineLevel="0" collapsed="false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3"/>
      <c r="M152" s="3"/>
      <c r="N152" s="3"/>
      <c r="O152" s="3"/>
      <c r="P152" s="4"/>
      <c r="Q152" s="4"/>
      <c r="R152" s="4"/>
      <c r="S152" s="3"/>
      <c r="T152" s="3"/>
      <c r="U152" s="3"/>
      <c r="V152" s="3"/>
      <c r="W152" s="4"/>
      <c r="X152" s="14"/>
      <c r="Y152" s="3"/>
      <c r="Z152" s="4"/>
      <c r="AA152" s="5"/>
      <c r="AB152" s="14"/>
      <c r="AC152" s="3"/>
      <c r="AD152" s="4"/>
      <c r="AE152" s="5"/>
      <c r="AF152" s="14"/>
      <c r="AG152" s="3"/>
      <c r="AH152" s="4"/>
      <c r="AI152" s="5"/>
      <c r="AJ152" s="14"/>
      <c r="AK152" s="4"/>
      <c r="AL152" s="4"/>
      <c r="AM152" s="4"/>
      <c r="AN152" s="4"/>
      <c r="AO152" s="4"/>
      <c r="AP152" s="4"/>
      <c r="AQ152" s="18"/>
      <c r="AR152" s="4"/>
      <c r="AS152" s="3"/>
      <c r="AT152" s="19"/>
      <c r="AU152" s="4"/>
      <c r="AV152" s="4"/>
      <c r="AW152" s="3"/>
      <c r="AX152" s="3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</row>
    <row r="153" customFormat="false" ht="15" hidden="false" customHeight="false" outlineLevel="0" collapsed="false">
      <c r="M153" s="3"/>
      <c r="N153" s="3"/>
      <c r="P153" s="9" t="s">
        <v>153</v>
      </c>
      <c r="X153" s="14"/>
      <c r="AB153" s="14"/>
      <c r="AF153" s="14"/>
      <c r="AJ153" s="14"/>
      <c r="AQ153" s="18"/>
      <c r="AS153" s="3"/>
      <c r="AT153" s="19"/>
    </row>
    <row r="154" customFormat="false" ht="15" hidden="false" customHeight="false" outlineLevel="0" collapsed="false">
      <c r="L154" s="3" t="s">
        <v>10</v>
      </c>
      <c r="M154" s="3" t="n">
        <v>15</v>
      </c>
      <c r="N154" s="3" t="n">
        <v>9</v>
      </c>
      <c r="O154" s="3" t="n">
        <v>1957</v>
      </c>
      <c r="P154" s="9" t="s">
        <v>99</v>
      </c>
      <c r="Q154" s="4" t="s">
        <v>11</v>
      </c>
      <c r="R154" s="4" t="s">
        <v>97</v>
      </c>
      <c r="S154" s="3" t="n">
        <v>16</v>
      </c>
      <c r="T154" s="20" t="s">
        <v>11</v>
      </c>
      <c r="U154" s="3" t="n">
        <v>2</v>
      </c>
      <c r="X154" s="14"/>
      <c r="AB154" s="14"/>
      <c r="AF154" s="14"/>
      <c r="AJ154" s="14"/>
      <c r="AQ154" s="18"/>
      <c r="AS154" s="3"/>
      <c r="AT154" s="19"/>
    </row>
    <row r="155" customFormat="false" ht="15" hidden="false" customHeight="false" outlineLevel="0" collapsed="false">
      <c r="B155" s="9" t="s">
        <v>193</v>
      </c>
      <c r="L155" s="3" t="s">
        <v>10</v>
      </c>
      <c r="M155" s="3" t="n">
        <v>22</v>
      </c>
      <c r="N155" s="3" t="n">
        <v>9</v>
      </c>
      <c r="O155" s="3" t="n">
        <v>1957</v>
      </c>
      <c r="P155" s="4" t="s">
        <v>97</v>
      </c>
      <c r="Q155" s="4" t="s">
        <v>11</v>
      </c>
      <c r="R155" s="9" t="s">
        <v>99</v>
      </c>
      <c r="S155" s="3" t="n">
        <v>11</v>
      </c>
      <c r="T155" s="20" t="s">
        <v>11</v>
      </c>
      <c r="U155" s="3" t="n">
        <v>19</v>
      </c>
      <c r="V155" s="3" t="n">
        <v>200</v>
      </c>
      <c r="X155" s="14"/>
      <c r="AB155" s="14"/>
      <c r="AF155" s="14"/>
      <c r="AJ155" s="14"/>
      <c r="AQ155" s="18"/>
      <c r="AS155" s="3"/>
      <c r="AT155" s="19"/>
    </row>
    <row r="156" customFormat="false" ht="15" hidden="false" customHeight="false" outlineLevel="0" collapsed="false">
      <c r="M156" s="3"/>
      <c r="N156" s="3"/>
      <c r="X156" s="14"/>
      <c r="AB156" s="14"/>
      <c r="AF156" s="14"/>
      <c r="AJ156" s="14"/>
      <c r="AQ156" s="18"/>
      <c r="AS156" s="3"/>
      <c r="AT156" s="19"/>
    </row>
    <row r="157" customFormat="false" ht="15" hidden="false" customHeight="false" outlineLevel="0" collapsed="false">
      <c r="M157" s="3"/>
      <c r="N157" s="3"/>
      <c r="X157" s="14"/>
      <c r="AB157" s="14"/>
      <c r="AF157" s="14"/>
      <c r="AJ157" s="14"/>
      <c r="AQ157" s="18"/>
      <c r="AS157" s="3"/>
      <c r="AT157" s="19"/>
    </row>
    <row r="158" customFormat="false" ht="15" hidden="false" customHeight="false" outlineLevel="0" collapsed="false">
      <c r="A158" s="12"/>
      <c r="B158" s="13"/>
      <c r="C158" s="12"/>
      <c r="D158" s="12"/>
      <c r="E158" s="12"/>
      <c r="F158" s="12"/>
      <c r="G158" s="12"/>
      <c r="H158" s="12"/>
      <c r="I158" s="12"/>
      <c r="J158" s="12"/>
      <c r="K158" s="12"/>
      <c r="L158" s="14"/>
      <c r="M158" s="14"/>
      <c r="N158" s="14"/>
      <c r="O158" s="12"/>
      <c r="P158" s="15" t="s">
        <v>194</v>
      </c>
      <c r="Q158" s="16"/>
      <c r="R158" s="16"/>
      <c r="S158" s="14"/>
      <c r="T158" s="14"/>
      <c r="U158" s="14"/>
      <c r="V158" s="14"/>
      <c r="W158" s="16"/>
      <c r="X158" s="12"/>
      <c r="Y158" s="14"/>
      <c r="Z158" s="15" t="s">
        <v>195</v>
      </c>
      <c r="AA158" s="17"/>
      <c r="AB158" s="12"/>
      <c r="AC158" s="12"/>
      <c r="AD158" s="15" t="s">
        <v>196</v>
      </c>
      <c r="AE158" s="17"/>
      <c r="AF158" s="12"/>
      <c r="AG158" s="12"/>
      <c r="AI158" s="17"/>
      <c r="AJ158" s="12"/>
      <c r="AQ158" s="18"/>
      <c r="AS158" s="3"/>
      <c r="AT158" s="19"/>
    </row>
    <row r="159" customFormat="false" ht="15" hidden="false" customHeight="false" outlineLevel="0" collapsed="false">
      <c r="L159" s="3" t="s">
        <v>10</v>
      </c>
      <c r="M159" s="3" t="n">
        <v>10</v>
      </c>
      <c r="N159" s="3" t="n">
        <v>8</v>
      </c>
      <c r="O159" s="3" t="n">
        <v>1958</v>
      </c>
      <c r="P159" s="4" t="s">
        <v>97</v>
      </c>
      <c r="Q159" s="4" t="s">
        <v>11</v>
      </c>
      <c r="R159" s="4" t="s">
        <v>197</v>
      </c>
      <c r="S159" s="3" t="n">
        <v>8</v>
      </c>
      <c r="T159" s="20" t="s">
        <v>11</v>
      </c>
      <c r="U159" s="3" t="n">
        <v>7</v>
      </c>
      <c r="X159" s="12"/>
      <c r="Z159" s="9" t="s">
        <v>99</v>
      </c>
      <c r="AA159" s="10"/>
      <c r="AB159" s="12"/>
      <c r="AC159" s="1"/>
      <c r="AD159" s="9" t="s">
        <v>187</v>
      </c>
      <c r="AE159" s="10"/>
      <c r="AF159" s="12"/>
      <c r="AG159" s="1"/>
      <c r="AI159" s="10"/>
      <c r="AJ159" s="12"/>
      <c r="AQ159" s="18"/>
      <c r="AS159" s="3"/>
      <c r="AT159" s="19"/>
    </row>
    <row r="160" customFormat="false" ht="15" hidden="false" customHeight="false" outlineLevel="0" collapsed="false">
      <c r="M160" s="3"/>
      <c r="N160" s="3"/>
      <c r="Q160" s="4" t="s">
        <v>11</v>
      </c>
      <c r="T160" s="20" t="s">
        <v>11</v>
      </c>
      <c r="X160" s="14"/>
      <c r="Z160" s="4" t="s">
        <v>175</v>
      </c>
      <c r="AB160" s="14"/>
      <c r="AD160" s="4" t="s">
        <v>198</v>
      </c>
      <c r="AF160" s="14"/>
      <c r="AJ160" s="14"/>
      <c r="AQ160" s="18"/>
      <c r="AS160" s="3"/>
      <c r="AT160" s="19"/>
    </row>
    <row r="161" customFormat="false" ht="15" hidden="false" customHeight="false" outlineLevel="0" collapsed="false">
      <c r="P161" s="9"/>
      <c r="T161" s="20"/>
      <c r="X161" s="14"/>
      <c r="Z161" s="4" t="s">
        <v>171</v>
      </c>
      <c r="AB161" s="14"/>
      <c r="AD161" s="4" t="s">
        <v>199</v>
      </c>
      <c r="AF161" s="14"/>
      <c r="AJ161" s="14"/>
      <c r="AQ161" s="18"/>
      <c r="AS161" s="3"/>
      <c r="AT161" s="19"/>
    </row>
    <row r="162" customFormat="false" ht="15" hidden="false" customHeight="false" outlineLevel="0" collapsed="false">
      <c r="P162" s="9" t="s">
        <v>137</v>
      </c>
      <c r="T162" s="20"/>
      <c r="X162" s="14"/>
      <c r="Z162" s="4" t="s">
        <v>168</v>
      </c>
      <c r="AB162" s="14"/>
      <c r="AD162" s="4" t="s">
        <v>200</v>
      </c>
      <c r="AF162" s="14"/>
      <c r="AJ162" s="14"/>
      <c r="AQ162" s="18"/>
      <c r="AS162" s="3"/>
      <c r="AT162" s="19"/>
    </row>
    <row r="163" customFormat="false" ht="15" hidden="false" customHeight="false" outlineLevel="0" collapsed="false">
      <c r="O163" s="3" t="n">
        <v>1958</v>
      </c>
      <c r="Q163" s="4" t="s">
        <v>11</v>
      </c>
      <c r="T163" s="20" t="s">
        <v>11</v>
      </c>
      <c r="X163" s="14"/>
      <c r="Z163" s="4" t="s">
        <v>163</v>
      </c>
      <c r="AB163" s="14"/>
      <c r="AD163" s="4" t="s">
        <v>201</v>
      </c>
      <c r="AF163" s="14"/>
      <c r="AJ163" s="14"/>
      <c r="AQ163" s="18"/>
      <c r="AS163" s="3"/>
      <c r="AT163" s="19"/>
    </row>
    <row r="164" customFormat="false" ht="15" hidden="false" customHeight="false" outlineLevel="0" collapsed="false">
      <c r="O164" s="3" t="n">
        <v>1958</v>
      </c>
      <c r="P164" s="4" t="s">
        <v>188</v>
      </c>
      <c r="Q164" s="4" t="s">
        <v>11</v>
      </c>
      <c r="T164" s="20" t="s">
        <v>11</v>
      </c>
      <c r="X164" s="14"/>
      <c r="Z164" s="4" t="s">
        <v>202</v>
      </c>
      <c r="AB164" s="14"/>
      <c r="AD164" s="4" t="s">
        <v>203</v>
      </c>
      <c r="AF164" s="14"/>
      <c r="AJ164" s="14"/>
      <c r="AQ164" s="18"/>
      <c r="AS164" s="3"/>
      <c r="AT164" s="19"/>
    </row>
    <row r="165" customFormat="false" ht="15" hidden="false" customHeight="false" outlineLevel="0" collapsed="false">
      <c r="M165" s="3"/>
      <c r="N165" s="3"/>
      <c r="O165" s="3" t="n">
        <v>1958</v>
      </c>
      <c r="P165" s="4" t="s">
        <v>69</v>
      </c>
      <c r="Q165" s="4" t="s">
        <v>11</v>
      </c>
      <c r="T165" s="20" t="s">
        <v>11</v>
      </c>
      <c r="X165" s="14"/>
      <c r="Z165" s="4" t="s">
        <v>189</v>
      </c>
      <c r="AB165" s="14"/>
      <c r="AD165" s="4" t="s">
        <v>204</v>
      </c>
      <c r="AF165" s="14"/>
      <c r="AJ165" s="14"/>
      <c r="AQ165" s="18"/>
      <c r="AS165" s="3"/>
      <c r="AT165" s="19"/>
    </row>
    <row r="166" customFormat="false" ht="15" hidden="false" customHeight="false" outlineLevel="0" collapsed="false">
      <c r="O166" s="3" t="n">
        <v>1958</v>
      </c>
      <c r="Q166" s="4" t="s">
        <v>11</v>
      </c>
      <c r="T166" s="20" t="s">
        <v>11</v>
      </c>
      <c r="X166" s="14"/>
      <c r="Z166" s="4" t="s">
        <v>176</v>
      </c>
      <c r="AB166" s="14"/>
      <c r="AD166" s="4" t="s">
        <v>205</v>
      </c>
      <c r="AF166" s="14"/>
      <c r="AJ166" s="14"/>
      <c r="AQ166" s="18"/>
      <c r="AS166" s="3"/>
      <c r="AT166" s="19"/>
    </row>
    <row r="167" customFormat="false" ht="15" hidden="false" customHeight="false" outlineLevel="0" collapsed="false">
      <c r="M167" s="3"/>
      <c r="N167" s="3"/>
      <c r="T167" s="20"/>
      <c r="X167" s="14"/>
      <c r="Z167" s="4" t="s">
        <v>191</v>
      </c>
      <c r="AB167" s="14"/>
      <c r="AD167" s="4" t="s">
        <v>206</v>
      </c>
      <c r="AF167" s="14"/>
      <c r="AJ167" s="14"/>
      <c r="AQ167" s="18"/>
      <c r="AS167" s="3"/>
      <c r="AT167" s="19"/>
    </row>
    <row r="168" customFormat="false" ht="15" hidden="false" customHeight="false" outlineLevel="0" collapsed="false">
      <c r="M168" s="3"/>
      <c r="N168" s="3"/>
      <c r="P168" s="9" t="s">
        <v>151</v>
      </c>
      <c r="T168" s="20"/>
      <c r="X168" s="14"/>
      <c r="Z168" s="4" t="s">
        <v>169</v>
      </c>
      <c r="AB168" s="14"/>
      <c r="AD168" s="4" t="s">
        <v>207</v>
      </c>
      <c r="AF168" s="14"/>
      <c r="AJ168" s="14"/>
      <c r="AQ168" s="18"/>
      <c r="AS168" s="3"/>
      <c r="AT168" s="19"/>
    </row>
    <row r="169" customFormat="false" ht="15" hidden="false" customHeight="false" outlineLevel="0" collapsed="false">
      <c r="L169" s="3" t="s">
        <v>10</v>
      </c>
      <c r="M169" s="3" t="n">
        <v>24</v>
      </c>
      <c r="N169" s="3" t="n">
        <v>8</v>
      </c>
      <c r="O169" s="3" t="n">
        <v>1958</v>
      </c>
      <c r="P169" s="9" t="s">
        <v>187</v>
      </c>
      <c r="Q169" s="4" t="s">
        <v>11</v>
      </c>
      <c r="R169" s="4" t="s">
        <v>69</v>
      </c>
      <c r="S169" s="3" t="n">
        <v>9</v>
      </c>
      <c r="T169" s="20" t="s">
        <v>11</v>
      </c>
      <c r="U169" s="3" t="n">
        <v>4</v>
      </c>
      <c r="X169" s="14"/>
      <c r="Z169" s="4" t="s">
        <v>173</v>
      </c>
      <c r="AB169" s="14"/>
      <c r="AD169" s="4" t="s">
        <v>208</v>
      </c>
      <c r="AF169" s="14"/>
      <c r="AJ169" s="14"/>
      <c r="AQ169" s="18"/>
      <c r="AS169" s="3"/>
      <c r="AT169" s="19"/>
    </row>
    <row r="170" customFormat="false" ht="15" hidden="false" customHeight="false" outlineLevel="0" collapsed="false">
      <c r="L170" s="3" t="s">
        <v>10</v>
      </c>
      <c r="M170" s="3" t="n">
        <v>24</v>
      </c>
      <c r="N170" s="3" t="n">
        <v>8</v>
      </c>
      <c r="O170" s="3" t="n">
        <v>1958</v>
      </c>
      <c r="P170" s="9" t="s">
        <v>99</v>
      </c>
      <c r="Q170" s="4" t="s">
        <v>11</v>
      </c>
      <c r="R170" s="4" t="s">
        <v>188</v>
      </c>
      <c r="S170" s="3" t="n">
        <v>8</v>
      </c>
      <c r="T170" s="20" t="s">
        <v>11</v>
      </c>
      <c r="U170" s="3" t="n">
        <v>5</v>
      </c>
      <c r="X170" s="14"/>
      <c r="AB170" s="14"/>
      <c r="AF170" s="14"/>
      <c r="AJ170" s="14"/>
      <c r="AQ170" s="18"/>
      <c r="AS170" s="3"/>
      <c r="AT170" s="19"/>
    </row>
    <row r="171" customFormat="false" ht="15" hidden="false" customHeight="false" outlineLevel="0" collapsed="false">
      <c r="M171" s="3"/>
      <c r="N171" s="3"/>
      <c r="T171" s="20"/>
      <c r="X171" s="14"/>
      <c r="AB171" s="14"/>
      <c r="AF171" s="14"/>
      <c r="AJ171" s="14"/>
      <c r="AQ171" s="18"/>
      <c r="AS171" s="3"/>
      <c r="AT171" s="19"/>
    </row>
    <row r="172" customFormat="false" ht="15" hidden="false" customHeight="false" outlineLevel="0" collapsed="false">
      <c r="M172" s="3"/>
      <c r="N172" s="3"/>
      <c r="P172" s="9" t="s">
        <v>153</v>
      </c>
      <c r="T172" s="20"/>
      <c r="X172" s="14"/>
      <c r="AB172" s="14"/>
      <c r="AF172" s="14"/>
      <c r="AJ172" s="14"/>
      <c r="AQ172" s="18"/>
      <c r="AS172" s="3"/>
      <c r="AT172" s="19"/>
    </row>
    <row r="173" customFormat="false" ht="15" hidden="false" customHeight="false" outlineLevel="0" collapsed="false">
      <c r="L173" s="3" t="s">
        <v>10</v>
      </c>
      <c r="M173" s="3" t="n">
        <v>31</v>
      </c>
      <c r="N173" s="3" t="n">
        <v>8</v>
      </c>
      <c r="O173" s="3" t="n">
        <v>1958</v>
      </c>
      <c r="P173" s="9" t="s">
        <v>187</v>
      </c>
      <c r="Q173" s="4" t="s">
        <v>11</v>
      </c>
      <c r="R173" s="4" t="s">
        <v>99</v>
      </c>
      <c r="S173" s="3" t="n">
        <v>16</v>
      </c>
      <c r="T173" s="20" t="s">
        <v>11</v>
      </c>
      <c r="U173" s="3" t="n">
        <v>7</v>
      </c>
      <c r="V173" s="3" t="n">
        <v>700</v>
      </c>
      <c r="X173" s="14"/>
      <c r="AB173" s="14"/>
      <c r="AF173" s="14"/>
      <c r="AJ173" s="14"/>
      <c r="AQ173" s="18"/>
      <c r="AS173" s="3"/>
      <c r="AT173" s="19"/>
    </row>
    <row r="174" customFormat="false" ht="15" hidden="false" customHeight="false" outlineLevel="0" collapsed="false">
      <c r="B174" s="9" t="s">
        <v>209</v>
      </c>
      <c r="L174" s="3" t="s">
        <v>10</v>
      </c>
      <c r="M174" s="3" t="n">
        <v>7</v>
      </c>
      <c r="N174" s="3" t="n">
        <v>9</v>
      </c>
      <c r="O174" s="3" t="n">
        <v>1958</v>
      </c>
      <c r="P174" s="9" t="s">
        <v>99</v>
      </c>
      <c r="R174" s="4" t="s">
        <v>187</v>
      </c>
      <c r="S174" s="3" t="n">
        <v>28</v>
      </c>
      <c r="T174" s="20" t="s">
        <v>11</v>
      </c>
      <c r="U174" s="3" t="n">
        <v>8</v>
      </c>
      <c r="V174" s="3" t="n">
        <v>320</v>
      </c>
      <c r="X174" s="14"/>
      <c r="AB174" s="14"/>
      <c r="AF174" s="14"/>
      <c r="AJ174" s="14"/>
      <c r="AQ174" s="18"/>
      <c r="AS174" s="3"/>
      <c r="AT174" s="19"/>
    </row>
    <row r="175" customFormat="false" ht="15" hidden="false" customHeight="false" outlineLevel="0" collapsed="false">
      <c r="M175" s="3"/>
      <c r="N175" s="3"/>
      <c r="X175" s="14"/>
      <c r="AB175" s="14"/>
      <c r="AF175" s="14"/>
      <c r="AJ175" s="14"/>
      <c r="AQ175" s="18"/>
      <c r="AS175" s="3"/>
      <c r="AT175" s="19"/>
    </row>
    <row r="176" customFormat="false" ht="15" hidden="false" customHeight="false" outlineLevel="0" collapsed="false">
      <c r="M176" s="3"/>
      <c r="N176" s="3"/>
      <c r="X176" s="14"/>
      <c r="AB176" s="14"/>
      <c r="AF176" s="14"/>
      <c r="AJ176" s="14"/>
      <c r="AQ176" s="18"/>
      <c r="AS176" s="3"/>
      <c r="AT176" s="19"/>
    </row>
    <row r="177" customFormat="false" ht="15" hidden="false" customHeight="false" outlineLevel="0" collapsed="false">
      <c r="A177" s="12"/>
      <c r="B177" s="13"/>
      <c r="C177" s="12"/>
      <c r="D177" s="12"/>
      <c r="E177" s="12"/>
      <c r="F177" s="12"/>
      <c r="G177" s="12"/>
      <c r="H177" s="12"/>
      <c r="I177" s="12"/>
      <c r="J177" s="15"/>
      <c r="K177" s="15"/>
      <c r="L177" s="16"/>
      <c r="M177" s="14"/>
      <c r="N177" s="14"/>
      <c r="O177" s="12"/>
      <c r="P177" s="15" t="s">
        <v>210</v>
      </c>
      <c r="Q177" s="15"/>
      <c r="R177" s="15"/>
      <c r="S177" s="12"/>
      <c r="T177" s="12"/>
      <c r="U177" s="12"/>
      <c r="V177" s="12"/>
      <c r="W177" s="15"/>
      <c r="X177" s="12"/>
      <c r="Y177" s="12"/>
      <c r="Z177" s="15" t="s">
        <v>211</v>
      </c>
      <c r="AA177" s="17"/>
      <c r="AB177" s="12"/>
      <c r="AC177" s="12"/>
      <c r="AD177" s="15" t="s">
        <v>212</v>
      </c>
      <c r="AE177" s="17"/>
      <c r="AF177" s="12"/>
      <c r="AG177" s="12"/>
      <c r="AH177" s="9"/>
      <c r="AI177" s="17"/>
      <c r="AJ177" s="12"/>
      <c r="AK177" s="9"/>
      <c r="AL177" s="9"/>
      <c r="AM177" s="9"/>
      <c r="AN177" s="9"/>
      <c r="AO177" s="9"/>
      <c r="AP177" s="9"/>
      <c r="AQ177" s="18"/>
      <c r="AS177" s="3"/>
      <c r="AT177" s="19"/>
      <c r="AU177" s="9"/>
      <c r="AV177" s="9"/>
      <c r="AW177" s="1"/>
      <c r="AX177" s="1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  <c r="BW177" s="26"/>
      <c r="BX177" s="26"/>
      <c r="BY177" s="26"/>
      <c r="BZ177" s="26"/>
      <c r="CA177" s="26"/>
      <c r="CB177" s="26"/>
      <c r="CC177" s="26"/>
      <c r="CD177" s="26"/>
      <c r="CE177" s="26"/>
      <c r="CF177" s="26"/>
      <c r="CG177" s="26"/>
      <c r="CH177" s="26"/>
      <c r="CI177" s="26"/>
      <c r="CJ177" s="26"/>
      <c r="CK177" s="26"/>
      <c r="CL177" s="26"/>
      <c r="CM177" s="26"/>
      <c r="CN177" s="26"/>
      <c r="CO177" s="26"/>
      <c r="CP177" s="26"/>
      <c r="CQ177" s="26"/>
      <c r="CR177" s="26"/>
      <c r="CS177" s="26"/>
      <c r="CT177" s="26"/>
      <c r="CU177" s="26"/>
      <c r="CV177" s="26"/>
      <c r="CW177" s="26"/>
      <c r="CX177" s="26"/>
      <c r="CY177" s="26"/>
      <c r="CZ177" s="26"/>
      <c r="DA177" s="26"/>
      <c r="DB177" s="26"/>
      <c r="DC177" s="26"/>
      <c r="DD177" s="26"/>
      <c r="DE177" s="26"/>
      <c r="DF177" s="26"/>
      <c r="DG177" s="26"/>
      <c r="DH177" s="26"/>
      <c r="DI177" s="26"/>
      <c r="DJ177" s="26"/>
      <c r="DK177" s="26"/>
      <c r="DL177" s="26"/>
      <c r="DM177" s="26"/>
      <c r="DN177" s="26"/>
      <c r="DO177" s="26"/>
      <c r="DP177" s="26"/>
      <c r="DQ177" s="26"/>
      <c r="DR177" s="26"/>
      <c r="DS177" s="26"/>
      <c r="DT177" s="26"/>
      <c r="DU177" s="26"/>
      <c r="DV177" s="26"/>
      <c r="DW177" s="26"/>
      <c r="DX177" s="26"/>
      <c r="DY177" s="26"/>
      <c r="DZ177" s="26"/>
      <c r="EA177" s="26"/>
      <c r="EB177" s="26"/>
      <c r="EC177" s="26"/>
      <c r="ED177" s="26"/>
      <c r="EE177" s="26"/>
      <c r="EF177" s="26"/>
      <c r="EG177" s="26"/>
      <c r="EH177" s="26"/>
      <c r="EI177" s="26"/>
      <c r="EJ177" s="26"/>
      <c r="EK177" s="26"/>
      <c r="EL177" s="26"/>
      <c r="EM177" s="26"/>
      <c r="EN177" s="26"/>
      <c r="EO177" s="26"/>
      <c r="EP177" s="26"/>
      <c r="EQ177" s="26"/>
      <c r="ER177" s="26"/>
      <c r="ES177" s="26"/>
      <c r="ET177" s="26"/>
      <c r="EU177" s="26"/>
      <c r="EV177" s="26"/>
      <c r="EW177" s="26"/>
      <c r="EX177" s="26"/>
      <c r="EY177" s="26"/>
      <c r="EZ177" s="26"/>
      <c r="FA177" s="26"/>
      <c r="FB177" s="26"/>
      <c r="FC177" s="26"/>
      <c r="FD177" s="26"/>
      <c r="FE177" s="26"/>
      <c r="FF177" s="26"/>
      <c r="FG177" s="26"/>
      <c r="FH177" s="26"/>
      <c r="FI177" s="26"/>
      <c r="FJ177" s="26"/>
      <c r="FK177" s="26"/>
      <c r="FL177" s="26"/>
      <c r="FM177" s="26"/>
      <c r="FN177" s="26"/>
      <c r="FO177" s="26"/>
      <c r="FP177" s="26"/>
      <c r="FQ177" s="26"/>
      <c r="FR177" s="26"/>
      <c r="FS177" s="26"/>
      <c r="FT177" s="26"/>
      <c r="FU177" s="26"/>
      <c r="FV177" s="26"/>
      <c r="FW177" s="26"/>
      <c r="FX177" s="26"/>
      <c r="FY177" s="26"/>
      <c r="FZ177" s="26"/>
      <c r="GA177" s="26"/>
      <c r="GB177" s="26"/>
      <c r="GC177" s="26"/>
      <c r="GD177" s="26"/>
    </row>
    <row r="178" customFormat="false" ht="15" hidden="false" customHeight="false" outlineLevel="0" collapsed="false">
      <c r="O178" s="3" t="n">
        <v>1959</v>
      </c>
      <c r="P178" s="9" t="s">
        <v>213</v>
      </c>
      <c r="Q178" s="4" t="s">
        <v>11</v>
      </c>
      <c r="R178" s="4" t="s">
        <v>48</v>
      </c>
      <c r="S178" s="3" t="n">
        <v>12</v>
      </c>
      <c r="T178" s="3" t="s">
        <v>11</v>
      </c>
      <c r="U178" s="3" t="n">
        <v>0</v>
      </c>
      <c r="X178" s="12"/>
      <c r="Z178" s="9" t="s">
        <v>187</v>
      </c>
      <c r="AA178" s="10"/>
      <c r="AB178" s="12"/>
      <c r="AC178" s="1"/>
      <c r="AD178" s="9" t="s">
        <v>99</v>
      </c>
      <c r="AE178" s="10"/>
      <c r="AF178" s="12"/>
      <c r="AG178" s="1"/>
      <c r="AI178" s="10"/>
      <c r="AJ178" s="12"/>
      <c r="AQ178" s="18"/>
      <c r="AS178" s="3"/>
      <c r="AT178" s="19"/>
    </row>
    <row r="179" customFormat="false" ht="15" hidden="false" customHeight="false" outlineLevel="0" collapsed="false">
      <c r="O179" s="3" t="n">
        <v>1959</v>
      </c>
      <c r="P179" s="4" t="s">
        <v>214</v>
      </c>
      <c r="Q179" s="4" t="s">
        <v>11</v>
      </c>
      <c r="R179" s="9" t="s">
        <v>142</v>
      </c>
      <c r="S179" s="3" t="n">
        <v>8</v>
      </c>
      <c r="T179" s="3" t="s">
        <v>11</v>
      </c>
      <c r="U179" s="3" t="n">
        <v>11</v>
      </c>
      <c r="X179" s="14"/>
      <c r="Z179" s="4" t="s">
        <v>200</v>
      </c>
      <c r="AB179" s="14"/>
      <c r="AD179" s="4" t="s">
        <v>173</v>
      </c>
      <c r="AF179" s="14"/>
      <c r="AJ179" s="14"/>
      <c r="AQ179" s="18"/>
      <c r="AS179" s="3"/>
      <c r="AT179" s="19"/>
    </row>
    <row r="180" customFormat="false" ht="15" hidden="false" customHeight="false" outlineLevel="0" collapsed="false">
      <c r="O180" s="3" t="n">
        <v>1959</v>
      </c>
      <c r="P180" s="4" t="s">
        <v>215</v>
      </c>
      <c r="Q180" s="4" t="s">
        <v>11</v>
      </c>
      <c r="R180" s="9" t="s">
        <v>188</v>
      </c>
      <c r="S180" s="3" t="n">
        <v>10</v>
      </c>
      <c r="T180" s="3" t="s">
        <v>11</v>
      </c>
      <c r="U180" s="3" t="n">
        <v>13</v>
      </c>
      <c r="X180" s="14"/>
      <c r="Z180" s="4" t="s">
        <v>216</v>
      </c>
      <c r="AB180" s="14"/>
      <c r="AD180" s="4" t="s">
        <v>217</v>
      </c>
      <c r="AF180" s="14"/>
      <c r="AJ180" s="14"/>
      <c r="AQ180" s="18"/>
      <c r="AS180" s="3"/>
      <c r="AT180" s="19"/>
    </row>
    <row r="181" customFormat="false" ht="15" hidden="false" customHeight="false" outlineLevel="0" collapsed="false">
      <c r="M181" s="3"/>
      <c r="N181" s="3"/>
      <c r="P181" s="3"/>
      <c r="Q181" s="3"/>
      <c r="R181" s="3"/>
      <c r="X181" s="14"/>
      <c r="Z181" s="4" t="s">
        <v>203</v>
      </c>
      <c r="AB181" s="14"/>
      <c r="AD181" s="4" t="s">
        <v>189</v>
      </c>
      <c r="AF181" s="14"/>
      <c r="AJ181" s="14"/>
      <c r="AQ181" s="18"/>
      <c r="AS181" s="3"/>
      <c r="AT181" s="19"/>
    </row>
    <row r="182" customFormat="false" ht="15" hidden="false" customHeight="false" outlineLevel="0" collapsed="false">
      <c r="M182" s="3"/>
      <c r="N182" s="3"/>
      <c r="P182" s="9" t="s">
        <v>137</v>
      </c>
      <c r="Q182" s="3"/>
      <c r="R182" s="3"/>
      <c r="X182" s="14"/>
      <c r="Z182" s="4" t="s">
        <v>204</v>
      </c>
      <c r="AB182" s="14"/>
      <c r="AD182" s="4" t="s">
        <v>191</v>
      </c>
      <c r="AF182" s="14"/>
      <c r="AJ182" s="14"/>
      <c r="AQ182" s="18"/>
      <c r="AS182" s="3"/>
      <c r="AT182" s="19"/>
    </row>
    <row r="183" customFormat="false" ht="15" hidden="false" customHeight="false" outlineLevel="0" collapsed="false">
      <c r="L183" s="3" t="s">
        <v>10</v>
      </c>
      <c r="M183" s="3" t="n">
        <v>16</v>
      </c>
      <c r="N183" s="3" t="n">
        <v>8</v>
      </c>
      <c r="O183" s="3" t="n">
        <v>1959</v>
      </c>
      <c r="P183" s="9" t="s">
        <v>197</v>
      </c>
      <c r="Q183" s="4" t="s">
        <v>11</v>
      </c>
      <c r="R183" s="4" t="s">
        <v>97</v>
      </c>
      <c r="S183" s="3" t="n">
        <v>14</v>
      </c>
      <c r="T183" s="3" t="s">
        <v>11</v>
      </c>
      <c r="U183" s="3" t="n">
        <v>7</v>
      </c>
      <c r="X183" s="14"/>
      <c r="Z183" s="4" t="s">
        <v>205</v>
      </c>
      <c r="AB183" s="14"/>
      <c r="AD183" s="4" t="s">
        <v>175</v>
      </c>
      <c r="AF183" s="14"/>
      <c r="AJ183" s="14"/>
      <c r="AQ183" s="18"/>
      <c r="AS183" s="3"/>
      <c r="AT183" s="19"/>
    </row>
    <row r="184" customFormat="false" ht="15" hidden="false" customHeight="false" outlineLevel="0" collapsed="false">
      <c r="L184" s="3" t="s">
        <v>10</v>
      </c>
      <c r="M184" s="3" t="n">
        <v>16</v>
      </c>
      <c r="N184" s="3" t="n">
        <v>8</v>
      </c>
      <c r="O184" s="3" t="n">
        <v>1959</v>
      </c>
      <c r="P184" s="4" t="s">
        <v>142</v>
      </c>
      <c r="Q184" s="4" t="s">
        <v>11</v>
      </c>
      <c r="R184" s="9" t="s">
        <v>187</v>
      </c>
      <c r="S184" s="3" t="n">
        <v>1</v>
      </c>
      <c r="T184" s="3" t="s">
        <v>11</v>
      </c>
      <c r="U184" s="3" t="n">
        <v>18</v>
      </c>
      <c r="X184" s="14"/>
      <c r="Z184" s="4" t="s">
        <v>199</v>
      </c>
      <c r="AB184" s="14"/>
      <c r="AD184" s="4" t="s">
        <v>169</v>
      </c>
      <c r="AF184" s="14"/>
      <c r="AJ184" s="14"/>
      <c r="AQ184" s="18"/>
      <c r="AS184" s="3"/>
      <c r="AT184" s="19"/>
    </row>
    <row r="185" customFormat="false" ht="15" hidden="false" customHeight="false" outlineLevel="0" collapsed="false">
      <c r="L185" s="3" t="s">
        <v>10</v>
      </c>
      <c r="M185" s="3" t="n">
        <v>16</v>
      </c>
      <c r="N185" s="3" t="n">
        <v>8</v>
      </c>
      <c r="O185" s="3" t="n">
        <v>1959</v>
      </c>
      <c r="P185" s="4" t="s">
        <v>188</v>
      </c>
      <c r="Q185" s="4" t="s">
        <v>11</v>
      </c>
      <c r="R185" s="4" t="s">
        <v>99</v>
      </c>
      <c r="S185" s="3" t="n">
        <v>8</v>
      </c>
      <c r="T185" s="3" t="s">
        <v>11</v>
      </c>
      <c r="U185" s="3" t="n">
        <v>10</v>
      </c>
      <c r="X185" s="14"/>
      <c r="Z185" s="4" t="s">
        <v>218</v>
      </c>
      <c r="AB185" s="14"/>
      <c r="AD185" s="4" t="s">
        <v>219</v>
      </c>
      <c r="AF185" s="14"/>
      <c r="AJ185" s="14"/>
      <c r="AQ185" s="18"/>
      <c r="AS185" s="3"/>
      <c r="AT185" s="19"/>
    </row>
    <row r="186" customFormat="false" ht="15" hidden="false" customHeight="false" outlineLevel="0" collapsed="false">
      <c r="L186" s="3" t="s">
        <v>120</v>
      </c>
      <c r="M186" s="3" t="n">
        <v>18</v>
      </c>
      <c r="N186" s="3" t="n">
        <v>8</v>
      </c>
      <c r="O186" s="3" t="n">
        <v>1959</v>
      </c>
      <c r="P186" s="9" t="s">
        <v>69</v>
      </c>
      <c r="Q186" s="4" t="s">
        <v>11</v>
      </c>
      <c r="R186" s="4" t="s">
        <v>213</v>
      </c>
      <c r="S186" s="3" t="n">
        <v>5</v>
      </c>
      <c r="T186" s="3" t="s">
        <v>11</v>
      </c>
      <c r="U186" s="3" t="n">
        <v>3</v>
      </c>
      <c r="X186" s="14"/>
      <c r="Z186" s="4" t="s">
        <v>207</v>
      </c>
      <c r="AB186" s="14"/>
      <c r="AD186" s="4" t="s">
        <v>168</v>
      </c>
      <c r="AF186" s="14"/>
      <c r="AJ186" s="14"/>
      <c r="AQ186" s="18"/>
      <c r="AS186" s="3"/>
      <c r="AT186" s="19"/>
    </row>
    <row r="187" customFormat="false" ht="15" hidden="false" customHeight="false" outlineLevel="0" collapsed="false">
      <c r="M187" s="3"/>
      <c r="N187" s="3"/>
      <c r="X187" s="14"/>
      <c r="Z187" s="4" t="s">
        <v>198</v>
      </c>
      <c r="AB187" s="14"/>
      <c r="AF187" s="14"/>
      <c r="AJ187" s="14"/>
      <c r="AQ187" s="18"/>
      <c r="AS187" s="3"/>
      <c r="AT187" s="19"/>
    </row>
    <row r="188" customFormat="false" ht="15" hidden="false" customHeight="false" outlineLevel="0" collapsed="false">
      <c r="M188" s="3"/>
      <c r="N188" s="3"/>
      <c r="P188" s="9" t="s">
        <v>151</v>
      </c>
      <c r="X188" s="14"/>
      <c r="Z188" s="4" t="s">
        <v>208</v>
      </c>
      <c r="AB188" s="14"/>
      <c r="AF188" s="14"/>
      <c r="AJ188" s="14"/>
      <c r="AQ188" s="18"/>
      <c r="AS188" s="3"/>
      <c r="AT188" s="19"/>
    </row>
    <row r="189" customFormat="false" ht="15" hidden="false" customHeight="false" outlineLevel="0" collapsed="false">
      <c r="L189" s="3" t="s">
        <v>10</v>
      </c>
      <c r="M189" s="3" t="n">
        <v>23</v>
      </c>
      <c r="N189" s="3" t="n">
        <v>8</v>
      </c>
      <c r="O189" s="3" t="n">
        <v>1959</v>
      </c>
      <c r="P189" s="9" t="s">
        <v>99</v>
      </c>
      <c r="Q189" s="4" t="s">
        <v>11</v>
      </c>
      <c r="R189" s="4" t="s">
        <v>197</v>
      </c>
      <c r="S189" s="3" t="n">
        <v>21</v>
      </c>
      <c r="T189" s="3" t="s">
        <v>11</v>
      </c>
      <c r="U189" s="3" t="n">
        <v>3</v>
      </c>
      <c r="X189" s="14"/>
      <c r="Z189" s="4" t="s">
        <v>220</v>
      </c>
      <c r="AB189" s="14"/>
      <c r="AF189" s="14"/>
      <c r="AJ189" s="14"/>
      <c r="AQ189" s="18"/>
      <c r="AS189" s="3"/>
      <c r="AT189" s="19"/>
    </row>
    <row r="190" customFormat="false" ht="15" hidden="false" customHeight="false" outlineLevel="0" collapsed="false">
      <c r="L190" s="3" t="s">
        <v>10</v>
      </c>
      <c r="M190" s="3" t="n">
        <v>30</v>
      </c>
      <c r="N190" s="3" t="n">
        <v>8</v>
      </c>
      <c r="O190" s="3" t="n">
        <v>1959</v>
      </c>
      <c r="P190" s="9" t="s">
        <v>187</v>
      </c>
      <c r="Q190" s="4" t="s">
        <v>11</v>
      </c>
      <c r="R190" s="4" t="s">
        <v>69</v>
      </c>
      <c r="S190" s="3" t="n">
        <v>20</v>
      </c>
      <c r="T190" s="3" t="s">
        <v>11</v>
      </c>
      <c r="U190" s="3" t="n">
        <v>0</v>
      </c>
      <c r="X190" s="14"/>
      <c r="AB190" s="14"/>
      <c r="AF190" s="14"/>
      <c r="AJ190" s="14"/>
      <c r="AQ190" s="18"/>
      <c r="AS190" s="3"/>
      <c r="AT190" s="19"/>
    </row>
    <row r="191" customFormat="false" ht="15" hidden="false" customHeight="false" outlineLevel="0" collapsed="false">
      <c r="M191" s="3"/>
      <c r="N191" s="3"/>
      <c r="X191" s="14"/>
      <c r="AB191" s="14"/>
      <c r="AF191" s="14"/>
      <c r="AJ191" s="14"/>
      <c r="AQ191" s="18"/>
      <c r="AS191" s="3"/>
      <c r="AT191" s="19"/>
    </row>
    <row r="192" customFormat="false" ht="15" hidden="false" customHeight="false" outlineLevel="0" collapsed="false">
      <c r="M192" s="3"/>
      <c r="N192" s="3"/>
      <c r="P192" s="9" t="s">
        <v>153</v>
      </c>
      <c r="X192" s="14"/>
      <c r="AB192" s="14"/>
      <c r="AF192" s="14"/>
      <c r="AJ192" s="14"/>
      <c r="AQ192" s="18"/>
      <c r="AS192" s="3"/>
      <c r="AT192" s="19"/>
    </row>
    <row r="193" customFormat="false" ht="15" hidden="false" customHeight="false" outlineLevel="0" collapsed="false">
      <c r="L193" s="3" t="s">
        <v>10</v>
      </c>
      <c r="M193" s="3" t="n">
        <v>6</v>
      </c>
      <c r="N193" s="3" t="n">
        <v>9</v>
      </c>
      <c r="O193" s="3" t="n">
        <v>1959</v>
      </c>
      <c r="P193" s="4" t="s">
        <v>187</v>
      </c>
      <c r="Q193" s="4" t="s">
        <v>11</v>
      </c>
      <c r="R193" s="4" t="s">
        <v>99</v>
      </c>
      <c r="S193" s="3" t="n">
        <v>19</v>
      </c>
      <c r="T193" s="20" t="s">
        <v>11</v>
      </c>
      <c r="U193" s="3" t="n">
        <v>4</v>
      </c>
      <c r="X193" s="14"/>
      <c r="AB193" s="14"/>
      <c r="AF193" s="14"/>
      <c r="AJ193" s="14"/>
      <c r="AQ193" s="18"/>
      <c r="AS193" s="3"/>
      <c r="AT193" s="19"/>
    </row>
    <row r="194" customFormat="false" ht="15" hidden="false" customHeight="false" outlineLevel="0" collapsed="false">
      <c r="B194" s="9" t="s">
        <v>221</v>
      </c>
      <c r="L194" s="3" t="s">
        <v>10</v>
      </c>
      <c r="M194" s="3" t="n">
        <v>13</v>
      </c>
      <c r="N194" s="3" t="n">
        <v>9</v>
      </c>
      <c r="O194" s="3" t="n">
        <v>1959</v>
      </c>
      <c r="P194" s="4" t="s">
        <v>99</v>
      </c>
      <c r="Q194" s="4" t="s">
        <v>11</v>
      </c>
      <c r="R194" s="4" t="s">
        <v>187</v>
      </c>
      <c r="S194" s="3" t="n">
        <v>11</v>
      </c>
      <c r="T194" s="20" t="s">
        <v>11</v>
      </c>
      <c r="U194" s="3" t="n">
        <v>18</v>
      </c>
      <c r="X194" s="14"/>
      <c r="AB194" s="14"/>
      <c r="AF194" s="14"/>
      <c r="AJ194" s="14"/>
      <c r="AQ194" s="18"/>
      <c r="AS194" s="3"/>
      <c r="AT194" s="19"/>
    </row>
    <row r="195" customFormat="false" ht="15" hidden="false" customHeight="false" outlineLevel="0" collapsed="false">
      <c r="M195" s="3"/>
      <c r="N195" s="3"/>
      <c r="X195" s="14"/>
      <c r="AB195" s="14"/>
      <c r="AF195" s="14"/>
      <c r="AJ195" s="14"/>
      <c r="AQ195" s="18"/>
      <c r="AS195" s="3"/>
      <c r="AT195" s="19"/>
    </row>
    <row r="196" customFormat="false" ht="15" hidden="false" customHeight="false" outlineLevel="0" collapsed="false">
      <c r="M196" s="3"/>
      <c r="N196" s="3"/>
      <c r="X196" s="14"/>
      <c r="AB196" s="14"/>
      <c r="AF196" s="14"/>
      <c r="AJ196" s="14"/>
      <c r="AQ196" s="18"/>
      <c r="AS196" s="3"/>
      <c r="AT196" s="19"/>
    </row>
    <row r="197" customFormat="false" ht="15" hidden="false" customHeight="false" outlineLevel="0" collapsed="false">
      <c r="A197" s="27"/>
      <c r="B197" s="28" t="s">
        <v>222</v>
      </c>
      <c r="C197" s="27"/>
      <c r="D197" s="27"/>
      <c r="E197" s="27"/>
      <c r="F197" s="27"/>
      <c r="G197" s="27"/>
      <c r="H197" s="27"/>
      <c r="I197" s="27"/>
      <c r="J197" s="27"/>
      <c r="K197" s="27"/>
      <c r="L197" s="29"/>
      <c r="M197" s="29"/>
      <c r="N197" s="29"/>
      <c r="O197" s="29"/>
      <c r="P197" s="30" t="s">
        <v>223</v>
      </c>
      <c r="Q197" s="31"/>
      <c r="R197" s="31"/>
      <c r="S197" s="29"/>
      <c r="T197" s="29"/>
      <c r="U197" s="29"/>
      <c r="V197" s="29"/>
      <c r="W197" s="31"/>
      <c r="X197" s="12"/>
      <c r="Y197" s="29"/>
      <c r="Z197" s="30" t="s">
        <v>224</v>
      </c>
      <c r="AA197" s="32"/>
      <c r="AB197" s="12"/>
      <c r="AC197" s="27"/>
      <c r="AD197" s="30" t="s">
        <v>225</v>
      </c>
      <c r="AE197" s="32"/>
      <c r="AF197" s="12"/>
      <c r="AG197" s="27"/>
      <c r="AI197" s="32"/>
      <c r="AJ197" s="12"/>
      <c r="AQ197" s="18"/>
      <c r="AS197" s="3"/>
      <c r="AT197" s="19"/>
    </row>
    <row r="198" customFormat="false" ht="15" hidden="false" customHeight="false" outlineLevel="0" collapsed="false">
      <c r="O198" s="3" t="n">
        <v>1960</v>
      </c>
      <c r="P198" s="9" t="s">
        <v>99</v>
      </c>
      <c r="Q198" s="4" t="s">
        <v>11</v>
      </c>
      <c r="R198" s="4" t="s">
        <v>69</v>
      </c>
      <c r="S198" s="3" t="n">
        <v>13</v>
      </c>
      <c r="T198" s="20" t="s">
        <v>11</v>
      </c>
      <c r="U198" s="3" t="n">
        <v>0</v>
      </c>
      <c r="X198" s="12"/>
      <c r="Z198" s="9" t="s">
        <v>99</v>
      </c>
      <c r="AA198" s="10"/>
      <c r="AB198" s="12"/>
      <c r="AC198" s="1"/>
      <c r="AD198" s="9" t="s">
        <v>187</v>
      </c>
      <c r="AE198" s="10"/>
      <c r="AF198" s="12"/>
      <c r="AG198" s="1"/>
      <c r="AI198" s="10"/>
      <c r="AJ198" s="12"/>
      <c r="AQ198" s="18"/>
      <c r="AS198" s="3"/>
      <c r="AT198" s="19"/>
    </row>
    <row r="199" customFormat="false" ht="15" hidden="false" customHeight="false" outlineLevel="0" collapsed="false">
      <c r="O199" s="3" t="n">
        <v>1960</v>
      </c>
      <c r="P199" s="4" t="s">
        <v>188</v>
      </c>
      <c r="Q199" s="4" t="s">
        <v>11</v>
      </c>
      <c r="R199" s="9" t="s">
        <v>215</v>
      </c>
      <c r="S199" s="3" t="n">
        <v>3</v>
      </c>
      <c r="T199" s="20" t="s">
        <v>11</v>
      </c>
      <c r="U199" s="3" t="n">
        <v>9</v>
      </c>
      <c r="X199" s="14"/>
      <c r="Z199" s="4" t="s">
        <v>173</v>
      </c>
      <c r="AB199" s="14"/>
      <c r="AD199" s="4" t="s">
        <v>200</v>
      </c>
      <c r="AF199" s="14"/>
      <c r="AJ199" s="14"/>
      <c r="AQ199" s="18"/>
      <c r="AS199" s="3"/>
      <c r="AT199" s="19"/>
    </row>
    <row r="200" customFormat="false" ht="15" hidden="false" customHeight="false" outlineLevel="0" collapsed="false">
      <c r="T200" s="20"/>
      <c r="X200" s="14"/>
      <c r="Z200" s="4" t="s">
        <v>217</v>
      </c>
      <c r="AB200" s="14"/>
      <c r="AD200" s="4" t="s">
        <v>216</v>
      </c>
      <c r="AF200" s="14"/>
      <c r="AJ200" s="14"/>
      <c r="AQ200" s="18"/>
      <c r="AS200" s="3"/>
      <c r="AT200" s="19"/>
    </row>
    <row r="201" customFormat="false" ht="15" hidden="false" customHeight="false" outlineLevel="0" collapsed="false">
      <c r="P201" s="9" t="s">
        <v>137</v>
      </c>
      <c r="T201" s="20"/>
      <c r="X201" s="14"/>
      <c r="Z201" s="4" t="s">
        <v>189</v>
      </c>
      <c r="AB201" s="14"/>
      <c r="AD201" s="4" t="s">
        <v>226</v>
      </c>
      <c r="AF201" s="14"/>
      <c r="AJ201" s="14"/>
      <c r="AQ201" s="18"/>
      <c r="AS201" s="3"/>
      <c r="AT201" s="19"/>
    </row>
    <row r="202" customFormat="false" ht="15" hidden="false" customHeight="false" outlineLevel="0" collapsed="false">
      <c r="M202" s="3"/>
      <c r="N202" s="3"/>
      <c r="O202" s="3" t="n">
        <v>1960</v>
      </c>
      <c r="P202" s="4" t="s">
        <v>215</v>
      </c>
      <c r="Q202" s="4" t="s">
        <v>11</v>
      </c>
      <c r="R202" s="9" t="s">
        <v>99</v>
      </c>
      <c r="S202" s="3" t="n">
        <v>3</v>
      </c>
      <c r="T202" s="20" t="s">
        <v>11</v>
      </c>
      <c r="U202" s="3" t="n">
        <v>5</v>
      </c>
      <c r="X202" s="14"/>
      <c r="Z202" s="4" t="s">
        <v>191</v>
      </c>
      <c r="AB202" s="14"/>
      <c r="AD202" s="4" t="s">
        <v>204</v>
      </c>
      <c r="AF202" s="14"/>
      <c r="AJ202" s="14"/>
      <c r="AQ202" s="18"/>
      <c r="AS202" s="3"/>
      <c r="AT202" s="19"/>
    </row>
    <row r="203" customFormat="false" ht="15" hidden="false" customHeight="false" outlineLevel="0" collapsed="false">
      <c r="M203" s="3"/>
      <c r="N203" s="3"/>
      <c r="O203" s="3" t="n">
        <v>1960</v>
      </c>
      <c r="P203" s="4" t="s">
        <v>227</v>
      </c>
      <c r="Q203" s="4" t="s">
        <v>11</v>
      </c>
      <c r="R203" s="9" t="s">
        <v>228</v>
      </c>
      <c r="S203" s="3" t="n">
        <v>1</v>
      </c>
      <c r="T203" s="20" t="s">
        <v>11</v>
      </c>
      <c r="U203" s="3" t="n">
        <v>25</v>
      </c>
      <c r="X203" s="14"/>
      <c r="Z203" s="4" t="s">
        <v>175</v>
      </c>
      <c r="AB203" s="14"/>
      <c r="AD203" s="4" t="s">
        <v>205</v>
      </c>
      <c r="AF203" s="14"/>
      <c r="AJ203" s="14"/>
      <c r="AQ203" s="18"/>
      <c r="AS203" s="3"/>
      <c r="AT203" s="19"/>
    </row>
    <row r="204" customFormat="false" ht="15" hidden="false" customHeight="false" outlineLevel="0" collapsed="false">
      <c r="M204" s="3"/>
      <c r="N204" s="3"/>
      <c r="O204" s="3" t="n">
        <v>1960</v>
      </c>
      <c r="P204" s="9" t="s">
        <v>187</v>
      </c>
      <c r="Q204" s="4" t="s">
        <v>11</v>
      </c>
      <c r="R204" s="4" t="s">
        <v>184</v>
      </c>
      <c r="S204" s="3" t="n">
        <v>27</v>
      </c>
      <c r="T204" s="20" t="s">
        <v>11</v>
      </c>
      <c r="U204" s="3" t="n">
        <v>10</v>
      </c>
      <c r="X204" s="14"/>
      <c r="Z204" s="4" t="s">
        <v>171</v>
      </c>
      <c r="AB204" s="14"/>
      <c r="AD204" s="4" t="s">
        <v>229</v>
      </c>
      <c r="AF204" s="14"/>
      <c r="AJ204" s="14"/>
      <c r="AQ204" s="18"/>
      <c r="AS204" s="3"/>
      <c r="AT204" s="19"/>
    </row>
    <row r="205" customFormat="false" ht="15" hidden="false" customHeight="false" outlineLevel="0" collapsed="false">
      <c r="M205" s="3"/>
      <c r="N205" s="3"/>
      <c r="O205" s="3" t="n">
        <v>1960</v>
      </c>
      <c r="P205" s="4" t="s">
        <v>230</v>
      </c>
      <c r="Q205" s="4" t="s">
        <v>11</v>
      </c>
      <c r="T205" s="20" t="s">
        <v>11</v>
      </c>
      <c r="X205" s="14"/>
      <c r="Z205" s="4" t="s">
        <v>163</v>
      </c>
      <c r="AB205" s="14"/>
      <c r="AD205" s="4" t="s">
        <v>218</v>
      </c>
      <c r="AF205" s="14"/>
      <c r="AJ205" s="14"/>
      <c r="AQ205" s="18"/>
      <c r="AS205" s="3"/>
      <c r="AT205" s="19"/>
    </row>
    <row r="206" customFormat="false" ht="15" hidden="false" customHeight="false" outlineLevel="0" collapsed="false">
      <c r="M206" s="3"/>
      <c r="N206" s="3"/>
      <c r="T206" s="20"/>
      <c r="X206" s="14"/>
      <c r="Z206" s="4" t="s">
        <v>168</v>
      </c>
      <c r="AB206" s="14"/>
      <c r="AD206" s="4" t="s">
        <v>207</v>
      </c>
      <c r="AF206" s="14"/>
      <c r="AJ206" s="14"/>
      <c r="AQ206" s="18"/>
      <c r="AS206" s="3"/>
      <c r="AT206" s="19"/>
    </row>
    <row r="207" customFormat="false" ht="15" hidden="false" customHeight="false" outlineLevel="0" collapsed="false">
      <c r="M207" s="3"/>
      <c r="N207" s="3"/>
      <c r="P207" s="9" t="s">
        <v>151</v>
      </c>
      <c r="T207" s="20"/>
      <c r="X207" s="14"/>
      <c r="Z207" s="4" t="s">
        <v>231</v>
      </c>
      <c r="AB207" s="14"/>
      <c r="AD207" s="4" t="s">
        <v>232</v>
      </c>
      <c r="AF207" s="14"/>
      <c r="AJ207" s="14"/>
      <c r="AQ207" s="18"/>
      <c r="AS207" s="3"/>
      <c r="AT207" s="19"/>
    </row>
    <row r="208" customFormat="false" ht="15" hidden="false" customHeight="false" outlineLevel="0" collapsed="false">
      <c r="M208" s="3"/>
      <c r="N208" s="3"/>
      <c r="O208" s="3" t="n">
        <v>1960</v>
      </c>
      <c r="P208" s="9" t="s">
        <v>99</v>
      </c>
      <c r="Q208" s="4" t="s">
        <v>11</v>
      </c>
      <c r="R208" s="4" t="s">
        <v>230</v>
      </c>
      <c r="S208" s="3" t="n">
        <v>27</v>
      </c>
      <c r="T208" s="20" t="s">
        <v>11</v>
      </c>
      <c r="U208" s="3" t="n">
        <v>2</v>
      </c>
      <c r="X208" s="14"/>
      <c r="AB208" s="14"/>
      <c r="AF208" s="14"/>
      <c r="AJ208" s="14"/>
      <c r="AQ208" s="18"/>
      <c r="AS208" s="3"/>
      <c r="AT208" s="19"/>
    </row>
    <row r="209" customFormat="false" ht="15" hidden="false" customHeight="false" outlineLevel="0" collapsed="false">
      <c r="M209" s="3"/>
      <c r="N209" s="3"/>
      <c r="O209" s="3" t="n">
        <v>1960</v>
      </c>
      <c r="P209" s="4" t="s">
        <v>228</v>
      </c>
      <c r="Q209" s="4" t="s">
        <v>11</v>
      </c>
      <c r="R209" s="9" t="s">
        <v>187</v>
      </c>
      <c r="S209" s="3" t="n">
        <v>5</v>
      </c>
      <c r="T209" s="20" t="s">
        <v>11</v>
      </c>
      <c r="U209" s="3" t="n">
        <v>12</v>
      </c>
      <c r="X209" s="14"/>
      <c r="AB209" s="14"/>
      <c r="AF209" s="14"/>
      <c r="AJ209" s="14"/>
      <c r="AQ209" s="18"/>
      <c r="AS209" s="3"/>
      <c r="AT209" s="19"/>
    </row>
    <row r="210" customFormat="false" ht="15" hidden="false" customHeight="false" outlineLevel="0" collapsed="false">
      <c r="M210" s="3"/>
      <c r="N210" s="3"/>
      <c r="T210" s="20"/>
      <c r="X210" s="14"/>
      <c r="AB210" s="14"/>
      <c r="AF210" s="14"/>
      <c r="AJ210" s="14"/>
      <c r="AQ210" s="18"/>
      <c r="AS210" s="3"/>
      <c r="AT210" s="19"/>
    </row>
    <row r="211" customFormat="false" ht="15" hidden="false" customHeight="false" outlineLevel="0" collapsed="false">
      <c r="M211" s="3"/>
      <c r="N211" s="3"/>
      <c r="P211" s="9" t="s">
        <v>153</v>
      </c>
      <c r="T211" s="20"/>
      <c r="X211" s="14"/>
      <c r="AB211" s="14"/>
      <c r="AF211" s="14"/>
      <c r="AJ211" s="14"/>
      <c r="AQ211" s="18"/>
      <c r="AS211" s="3"/>
      <c r="AT211" s="19"/>
    </row>
    <row r="212" customFormat="false" ht="15" hidden="false" customHeight="false" outlineLevel="0" collapsed="false">
      <c r="M212" s="3" t="n">
        <v>28</v>
      </c>
      <c r="N212" s="3" t="n">
        <v>8</v>
      </c>
      <c r="O212" s="3" t="n">
        <v>1960</v>
      </c>
      <c r="P212" s="4" t="s">
        <v>99</v>
      </c>
      <c r="Q212" s="4" t="s">
        <v>11</v>
      </c>
      <c r="R212" s="9" t="s">
        <v>187</v>
      </c>
      <c r="S212" s="3" t="n">
        <v>9</v>
      </c>
      <c r="T212" s="20" t="s">
        <v>11</v>
      </c>
      <c r="U212" s="3" t="n">
        <v>11</v>
      </c>
      <c r="X212" s="14"/>
      <c r="AB212" s="14"/>
      <c r="AF212" s="14"/>
      <c r="AJ212" s="14"/>
      <c r="AQ212" s="18"/>
      <c r="AS212" s="3"/>
      <c r="AT212" s="19"/>
    </row>
    <row r="213" customFormat="false" ht="15" hidden="false" customHeight="false" outlineLevel="0" collapsed="false">
      <c r="B213" s="9" t="s">
        <v>233</v>
      </c>
      <c r="M213" s="3"/>
      <c r="N213" s="3"/>
      <c r="O213" s="3" t="n">
        <v>1960</v>
      </c>
      <c r="P213" s="4" t="s">
        <v>187</v>
      </c>
      <c r="Q213" s="4" t="s">
        <v>11</v>
      </c>
      <c r="R213" s="9" t="s">
        <v>99</v>
      </c>
      <c r="S213" s="3" t="n">
        <v>8</v>
      </c>
      <c r="T213" s="20" t="s">
        <v>11</v>
      </c>
      <c r="U213" s="3" t="n">
        <v>12</v>
      </c>
      <c r="X213" s="14"/>
      <c r="AB213" s="14"/>
      <c r="AF213" s="14"/>
      <c r="AJ213" s="14"/>
      <c r="AQ213" s="18"/>
      <c r="AS213" s="3"/>
      <c r="AT213" s="19"/>
    </row>
    <row r="214" customFormat="false" ht="15" hidden="false" customHeight="false" outlineLevel="0" collapsed="false">
      <c r="M214" s="3"/>
      <c r="N214" s="3"/>
      <c r="X214" s="14"/>
      <c r="AB214" s="14"/>
      <c r="AF214" s="14"/>
      <c r="AJ214" s="14"/>
      <c r="AQ214" s="18"/>
      <c r="AS214" s="3"/>
      <c r="AT214" s="19"/>
    </row>
    <row r="215" customFormat="false" ht="15" hidden="false" customHeight="false" outlineLevel="0" collapsed="false">
      <c r="M215" s="3"/>
      <c r="N215" s="3"/>
      <c r="X215" s="14"/>
      <c r="AB215" s="14"/>
      <c r="AF215" s="14"/>
      <c r="AJ215" s="14"/>
      <c r="AQ215" s="18"/>
      <c r="AS215" s="3"/>
      <c r="AT215" s="19"/>
    </row>
    <row r="216" customFormat="false" ht="15" hidden="false" customHeight="false" outlineLevel="0" collapsed="false">
      <c r="A216" s="27"/>
      <c r="B216" s="28" t="s">
        <v>234</v>
      </c>
      <c r="C216" s="27"/>
      <c r="D216" s="27"/>
      <c r="E216" s="27"/>
      <c r="F216" s="27"/>
      <c r="G216" s="27"/>
      <c r="H216" s="27"/>
      <c r="I216" s="27"/>
      <c r="J216" s="27"/>
      <c r="K216" s="27"/>
      <c r="L216" s="29"/>
      <c r="M216" s="29"/>
      <c r="N216" s="29"/>
      <c r="O216" s="29"/>
      <c r="P216" s="30" t="s">
        <v>235</v>
      </c>
      <c r="Q216" s="31"/>
      <c r="R216" s="31"/>
      <c r="S216" s="29"/>
      <c r="T216" s="29"/>
      <c r="U216" s="29"/>
      <c r="V216" s="29"/>
      <c r="W216" s="31"/>
      <c r="X216" s="12"/>
      <c r="Y216" s="29"/>
      <c r="Z216" s="30" t="s">
        <v>236</v>
      </c>
      <c r="AA216" s="32"/>
      <c r="AB216" s="12"/>
      <c r="AC216" s="27"/>
      <c r="AD216" s="30" t="s">
        <v>237</v>
      </c>
      <c r="AE216" s="32"/>
      <c r="AF216" s="12"/>
      <c r="AG216" s="27"/>
      <c r="AI216" s="32"/>
      <c r="AJ216" s="12"/>
      <c r="AQ216" s="18"/>
      <c r="AS216" s="3"/>
      <c r="AT216" s="19"/>
    </row>
    <row r="217" customFormat="false" ht="15" hidden="false" customHeight="false" outlineLevel="0" collapsed="false">
      <c r="O217" s="3" t="n">
        <v>1961</v>
      </c>
      <c r="P217" s="9" t="s">
        <v>238</v>
      </c>
      <c r="Q217" s="20" t="s">
        <v>11</v>
      </c>
      <c r="R217" s="4" t="s">
        <v>239</v>
      </c>
      <c r="S217" s="3" t="n">
        <v>25</v>
      </c>
      <c r="T217" s="20" t="s">
        <v>11</v>
      </c>
      <c r="U217" s="3" t="n">
        <v>3</v>
      </c>
      <c r="X217" s="12"/>
      <c r="Z217" s="9" t="s">
        <v>213</v>
      </c>
      <c r="AA217" s="10"/>
      <c r="AB217" s="12"/>
      <c r="AC217" s="1"/>
      <c r="AD217" s="9" t="s">
        <v>238</v>
      </c>
      <c r="AE217" s="10"/>
      <c r="AF217" s="12"/>
      <c r="AG217" s="1"/>
      <c r="AI217" s="10"/>
      <c r="AJ217" s="12"/>
      <c r="AQ217" s="18"/>
      <c r="AS217" s="3"/>
      <c r="AT217" s="19"/>
    </row>
    <row r="218" customFormat="false" ht="15" hidden="false" customHeight="false" outlineLevel="0" collapsed="false">
      <c r="O218" s="3" t="n">
        <v>1961</v>
      </c>
      <c r="P218" s="9" t="s">
        <v>215</v>
      </c>
      <c r="Q218" s="20" t="s">
        <v>11</v>
      </c>
      <c r="R218" s="4" t="s">
        <v>188</v>
      </c>
      <c r="S218" s="3" t="n">
        <v>4</v>
      </c>
      <c r="T218" s="20" t="s">
        <v>11</v>
      </c>
      <c r="U218" s="3" t="n">
        <v>1</v>
      </c>
      <c r="X218" s="14"/>
      <c r="Z218" s="4" t="s">
        <v>240</v>
      </c>
      <c r="AB218" s="14"/>
      <c r="AD218" s="4" t="s">
        <v>241</v>
      </c>
      <c r="AF218" s="14"/>
      <c r="AJ218" s="14"/>
      <c r="AQ218" s="18"/>
      <c r="AS218" s="3"/>
      <c r="AT218" s="19"/>
    </row>
    <row r="219" customFormat="false" ht="15" hidden="false" customHeight="false" outlineLevel="0" collapsed="false">
      <c r="O219" s="3" t="n">
        <v>1961</v>
      </c>
      <c r="P219" s="4" t="s">
        <v>69</v>
      </c>
      <c r="Q219" s="20" t="s">
        <v>11</v>
      </c>
      <c r="R219" s="9" t="s">
        <v>99</v>
      </c>
      <c r="S219" s="3" t="n">
        <v>8</v>
      </c>
      <c r="T219" s="20" t="s">
        <v>11</v>
      </c>
      <c r="U219" s="3" t="n">
        <v>9</v>
      </c>
      <c r="X219" s="14"/>
      <c r="Z219" s="4" t="s">
        <v>242</v>
      </c>
      <c r="AB219" s="14"/>
      <c r="AD219" s="4" t="s">
        <v>243</v>
      </c>
      <c r="AF219" s="14"/>
      <c r="AJ219" s="14"/>
      <c r="AQ219" s="18"/>
      <c r="AS219" s="3"/>
      <c r="AT219" s="19"/>
    </row>
    <row r="220" customFormat="false" ht="15" hidden="false" customHeight="false" outlineLevel="0" collapsed="false">
      <c r="M220" s="3"/>
      <c r="N220" s="3"/>
      <c r="P220" s="3"/>
      <c r="Q220" s="3"/>
      <c r="R220" s="3"/>
      <c r="W220" s="3"/>
      <c r="X220" s="14"/>
      <c r="Z220" s="4" t="s">
        <v>244</v>
      </c>
      <c r="AB220" s="14"/>
      <c r="AD220" s="4" t="s">
        <v>245</v>
      </c>
      <c r="AF220" s="14"/>
      <c r="AJ220" s="14"/>
      <c r="AQ220" s="18"/>
      <c r="AS220" s="3"/>
      <c r="AT220" s="19"/>
    </row>
    <row r="221" s="33" customFormat="true" ht="15" hidden="false" customHeight="false" outlineLevel="0" collapsed="false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3"/>
      <c r="M221" s="3"/>
      <c r="N221" s="3"/>
      <c r="O221" s="3"/>
      <c r="P221" s="9" t="s">
        <v>137</v>
      </c>
      <c r="Q221" s="3"/>
      <c r="R221" s="3"/>
      <c r="S221" s="3"/>
      <c r="T221" s="3"/>
      <c r="U221" s="3"/>
      <c r="V221" s="3"/>
      <c r="W221" s="3"/>
      <c r="X221" s="14"/>
      <c r="Y221" s="3"/>
      <c r="Z221" s="4" t="s">
        <v>246</v>
      </c>
      <c r="AA221" s="5"/>
      <c r="AB221" s="14"/>
      <c r="AC221" s="3"/>
      <c r="AD221" s="4"/>
      <c r="AE221" s="5"/>
      <c r="AF221" s="14"/>
      <c r="AG221" s="3"/>
      <c r="AH221" s="4"/>
      <c r="AI221" s="5"/>
      <c r="AJ221" s="14"/>
      <c r="AK221" s="4"/>
      <c r="AL221" s="4"/>
      <c r="AM221" s="4"/>
      <c r="AN221" s="4"/>
      <c r="AO221" s="4"/>
      <c r="AP221" s="4"/>
      <c r="AQ221" s="18"/>
      <c r="AR221" s="4"/>
      <c r="AS221" s="3"/>
      <c r="AT221" s="19"/>
      <c r="AU221" s="4"/>
      <c r="AV221" s="4"/>
      <c r="AW221" s="3"/>
      <c r="AX221" s="3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</row>
    <row r="222" customFormat="false" ht="15" hidden="false" customHeight="false" outlineLevel="0" collapsed="false">
      <c r="M222" s="3"/>
      <c r="N222" s="3"/>
      <c r="O222" s="3" t="n">
        <v>1961</v>
      </c>
      <c r="P222" s="3"/>
      <c r="Q222" s="3" t="s">
        <v>11</v>
      </c>
      <c r="R222" s="3"/>
      <c r="T222" s="3" t="s">
        <v>11</v>
      </c>
      <c r="W222" s="3"/>
      <c r="X222" s="14"/>
      <c r="Z222" s="4" t="s">
        <v>247</v>
      </c>
      <c r="AB222" s="14"/>
      <c r="AF222" s="14"/>
      <c r="AJ222" s="14"/>
      <c r="AQ222" s="18"/>
      <c r="AS222" s="3"/>
      <c r="AT222" s="19"/>
    </row>
    <row r="223" customFormat="false" ht="15" hidden="false" customHeight="false" outlineLevel="0" collapsed="false">
      <c r="M223" s="3"/>
      <c r="N223" s="3"/>
      <c r="O223" s="3" t="n">
        <v>1961</v>
      </c>
      <c r="P223" s="3"/>
      <c r="Q223" s="3" t="s">
        <v>11</v>
      </c>
      <c r="R223" s="3"/>
      <c r="T223" s="3" t="s">
        <v>11</v>
      </c>
      <c r="W223" s="3"/>
      <c r="X223" s="14"/>
      <c r="Z223" s="4" t="s">
        <v>248</v>
      </c>
      <c r="AB223" s="14"/>
      <c r="AF223" s="14"/>
      <c r="AJ223" s="14"/>
      <c r="AQ223" s="18"/>
      <c r="AS223" s="3"/>
      <c r="AT223" s="19"/>
    </row>
    <row r="224" customFormat="false" ht="15" hidden="false" customHeight="false" outlineLevel="0" collapsed="false">
      <c r="M224" s="3"/>
      <c r="N224" s="3"/>
      <c r="O224" s="3" t="n">
        <v>1961</v>
      </c>
      <c r="P224" s="4" t="s">
        <v>249</v>
      </c>
      <c r="Q224" s="20" t="s">
        <v>11</v>
      </c>
      <c r="R224" s="9" t="s">
        <v>215</v>
      </c>
      <c r="S224" s="3" t="n">
        <v>7</v>
      </c>
      <c r="T224" s="20" t="s">
        <v>11</v>
      </c>
      <c r="U224" s="3" t="n">
        <v>8</v>
      </c>
      <c r="X224" s="14"/>
      <c r="Z224" s="4" t="s">
        <v>250</v>
      </c>
      <c r="AB224" s="14"/>
      <c r="AF224" s="14"/>
      <c r="AJ224" s="14"/>
      <c r="AQ224" s="18"/>
      <c r="AS224" s="3"/>
      <c r="AT224" s="19"/>
    </row>
    <row r="225" customFormat="false" ht="15" hidden="false" customHeight="false" outlineLevel="0" collapsed="false">
      <c r="M225" s="3"/>
      <c r="N225" s="3"/>
      <c r="O225" s="3" t="n">
        <v>1961</v>
      </c>
      <c r="P225" s="4" t="s">
        <v>99</v>
      </c>
      <c r="Q225" s="20" t="s">
        <v>11</v>
      </c>
      <c r="R225" s="9" t="s">
        <v>213</v>
      </c>
      <c r="S225" s="3" t="n">
        <v>4</v>
      </c>
      <c r="T225" s="20" t="s">
        <v>11</v>
      </c>
      <c r="U225" s="3" t="n">
        <v>9</v>
      </c>
      <c r="X225" s="14"/>
      <c r="Z225" s="4" t="s">
        <v>251</v>
      </c>
      <c r="AB225" s="14"/>
      <c r="AF225" s="14"/>
      <c r="AJ225" s="14"/>
      <c r="AQ225" s="18"/>
      <c r="AS225" s="3"/>
      <c r="AT225" s="19"/>
    </row>
    <row r="226" customFormat="false" ht="15" hidden="false" customHeight="false" outlineLevel="0" collapsed="false">
      <c r="M226" s="3"/>
      <c r="N226" s="3"/>
      <c r="Q226" s="20"/>
      <c r="T226" s="20"/>
      <c r="X226" s="14"/>
      <c r="Z226" s="4" t="s">
        <v>252</v>
      </c>
      <c r="AB226" s="14"/>
      <c r="AF226" s="14"/>
      <c r="AJ226" s="14"/>
      <c r="AQ226" s="18"/>
      <c r="AS226" s="3"/>
      <c r="AT226" s="19"/>
    </row>
    <row r="227" customFormat="false" ht="15" hidden="false" customHeight="false" outlineLevel="0" collapsed="false">
      <c r="M227" s="3"/>
      <c r="N227" s="3"/>
      <c r="P227" s="9" t="s">
        <v>151</v>
      </c>
      <c r="Q227" s="20"/>
      <c r="T227" s="20"/>
      <c r="X227" s="14"/>
      <c r="Z227" s="4" t="s">
        <v>253</v>
      </c>
      <c r="AB227" s="14"/>
      <c r="AF227" s="14"/>
      <c r="AJ227" s="14"/>
      <c r="AQ227" s="18"/>
      <c r="AS227" s="3"/>
      <c r="AT227" s="19"/>
    </row>
    <row r="228" customFormat="false" ht="15" hidden="false" customHeight="false" outlineLevel="0" collapsed="false">
      <c r="M228" s="3"/>
      <c r="N228" s="3"/>
      <c r="O228" s="3" t="n">
        <v>1961</v>
      </c>
      <c r="P228" s="9" t="s">
        <v>213</v>
      </c>
      <c r="Q228" s="20" t="s">
        <v>11</v>
      </c>
      <c r="R228" s="4" t="s">
        <v>215</v>
      </c>
      <c r="S228" s="3" t="n">
        <v>22</v>
      </c>
      <c r="T228" s="20" t="s">
        <v>11</v>
      </c>
      <c r="U228" s="3" t="n">
        <v>5</v>
      </c>
      <c r="X228" s="14"/>
      <c r="Z228" s="4" t="s">
        <v>254</v>
      </c>
      <c r="AB228" s="14"/>
      <c r="AF228" s="14"/>
      <c r="AJ228" s="14"/>
      <c r="AQ228" s="18"/>
      <c r="AS228" s="3"/>
      <c r="AT228" s="19"/>
    </row>
    <row r="229" customFormat="false" ht="15" hidden="false" customHeight="false" outlineLevel="0" collapsed="false">
      <c r="M229" s="3"/>
      <c r="N229" s="3"/>
      <c r="O229" s="3" t="n">
        <v>1961</v>
      </c>
      <c r="P229" s="4" t="s">
        <v>238</v>
      </c>
      <c r="Q229" s="20"/>
      <c r="T229" s="20" t="s">
        <v>11</v>
      </c>
      <c r="X229" s="14"/>
      <c r="Z229" s="4" t="s">
        <v>255</v>
      </c>
      <c r="AB229" s="14"/>
      <c r="AF229" s="14"/>
      <c r="AJ229" s="14"/>
      <c r="AQ229" s="18"/>
      <c r="AS229" s="3"/>
      <c r="AT229" s="19"/>
    </row>
    <row r="230" customFormat="false" ht="15" hidden="false" customHeight="false" outlineLevel="0" collapsed="false">
      <c r="M230" s="3"/>
      <c r="N230" s="3"/>
      <c r="Q230" s="20"/>
      <c r="T230" s="20"/>
      <c r="X230" s="14"/>
      <c r="AB230" s="14"/>
      <c r="AF230" s="14"/>
      <c r="AJ230" s="14"/>
      <c r="AQ230" s="18"/>
      <c r="AS230" s="3"/>
      <c r="AT230" s="19"/>
    </row>
    <row r="231" customFormat="false" ht="15" hidden="false" customHeight="false" outlineLevel="0" collapsed="false">
      <c r="M231" s="3"/>
      <c r="N231" s="3"/>
      <c r="P231" s="9" t="s">
        <v>153</v>
      </c>
      <c r="Q231" s="20"/>
      <c r="T231" s="20"/>
      <c r="X231" s="14"/>
      <c r="AB231" s="14"/>
      <c r="AF231" s="14"/>
      <c r="AJ231" s="14"/>
      <c r="AQ231" s="18"/>
      <c r="AS231" s="3"/>
      <c r="AT231" s="19"/>
    </row>
    <row r="232" customFormat="false" ht="15" hidden="false" customHeight="false" outlineLevel="0" collapsed="false">
      <c r="M232" s="3" t="n">
        <v>13</v>
      </c>
      <c r="N232" s="3" t="n">
        <v>8</v>
      </c>
      <c r="O232" s="3" t="n">
        <v>1961</v>
      </c>
      <c r="P232" s="4" t="s">
        <v>238</v>
      </c>
      <c r="Q232" s="20" t="s">
        <v>11</v>
      </c>
      <c r="R232" s="4" t="s">
        <v>213</v>
      </c>
      <c r="S232" s="3" t="n">
        <v>16</v>
      </c>
      <c r="T232" s="20" t="s">
        <v>11</v>
      </c>
      <c r="U232" s="3" t="n">
        <v>10</v>
      </c>
      <c r="X232" s="14"/>
      <c r="AB232" s="14"/>
      <c r="AF232" s="14"/>
      <c r="AJ232" s="14"/>
      <c r="AQ232" s="18"/>
      <c r="AS232" s="3"/>
      <c r="AT232" s="19"/>
    </row>
    <row r="233" customFormat="false" ht="15" hidden="false" customHeight="false" outlineLevel="0" collapsed="false">
      <c r="B233" s="9" t="s">
        <v>256</v>
      </c>
      <c r="M233" s="3" t="n">
        <v>20</v>
      </c>
      <c r="N233" s="3" t="n">
        <v>8</v>
      </c>
      <c r="O233" s="3" t="n">
        <v>1961</v>
      </c>
      <c r="P233" s="4" t="s">
        <v>213</v>
      </c>
      <c r="Q233" s="20" t="s">
        <v>11</v>
      </c>
      <c r="R233" s="4" t="s">
        <v>238</v>
      </c>
      <c r="S233" s="3" t="n">
        <v>31</v>
      </c>
      <c r="T233" s="20" t="s">
        <v>11</v>
      </c>
      <c r="U233" s="3" t="n">
        <v>14</v>
      </c>
      <c r="X233" s="14"/>
      <c r="AB233" s="14"/>
      <c r="AF233" s="14"/>
      <c r="AJ233" s="14"/>
      <c r="AQ233" s="18"/>
      <c r="AS233" s="3"/>
      <c r="AT233" s="19"/>
    </row>
    <row r="234" customFormat="false" ht="15" hidden="false" customHeight="false" outlineLevel="0" collapsed="false">
      <c r="M234" s="3"/>
      <c r="N234" s="3"/>
      <c r="Q234" s="3"/>
      <c r="X234" s="14"/>
      <c r="AB234" s="14"/>
      <c r="AF234" s="14"/>
      <c r="AJ234" s="14"/>
      <c r="AQ234" s="18"/>
      <c r="AS234" s="3"/>
      <c r="AT234" s="19"/>
    </row>
    <row r="235" customFormat="false" ht="15" hidden="false" customHeight="false" outlineLevel="0" collapsed="false">
      <c r="M235" s="3"/>
      <c r="N235" s="3"/>
      <c r="Q235" s="3"/>
      <c r="X235" s="14"/>
      <c r="AB235" s="14"/>
      <c r="AF235" s="14"/>
      <c r="AJ235" s="14"/>
      <c r="AQ235" s="18"/>
      <c r="AS235" s="3"/>
      <c r="AT235" s="19"/>
    </row>
    <row r="236" customFormat="false" ht="15" hidden="false" customHeight="false" outlineLevel="0" collapsed="false">
      <c r="A236" s="27"/>
      <c r="B236" s="28" t="s">
        <v>257</v>
      </c>
      <c r="C236" s="27"/>
      <c r="D236" s="27"/>
      <c r="E236" s="27"/>
      <c r="F236" s="27"/>
      <c r="G236" s="27"/>
      <c r="H236" s="27"/>
      <c r="I236" s="27"/>
      <c r="J236" s="27"/>
      <c r="K236" s="27"/>
      <c r="L236" s="29"/>
      <c r="M236" s="29"/>
      <c r="N236" s="29"/>
      <c r="O236" s="29"/>
      <c r="P236" s="30" t="s">
        <v>258</v>
      </c>
      <c r="Q236" s="31"/>
      <c r="R236" s="31"/>
      <c r="S236" s="29"/>
      <c r="T236" s="29"/>
      <c r="U236" s="29"/>
      <c r="V236" s="29"/>
      <c r="W236" s="31"/>
      <c r="X236" s="12"/>
      <c r="Y236" s="29"/>
      <c r="Z236" s="30" t="s">
        <v>259</v>
      </c>
      <c r="AA236" s="32"/>
      <c r="AB236" s="12"/>
      <c r="AC236" s="27"/>
      <c r="AD236" s="30" t="s">
        <v>260</v>
      </c>
      <c r="AE236" s="32"/>
      <c r="AF236" s="12"/>
      <c r="AG236" s="27"/>
      <c r="AI236" s="32"/>
      <c r="AJ236" s="12"/>
      <c r="AQ236" s="18"/>
      <c r="AS236" s="3"/>
      <c r="AT236" s="19"/>
    </row>
    <row r="237" customFormat="false" ht="15" hidden="false" customHeight="false" outlineLevel="0" collapsed="false">
      <c r="O237" s="3" t="n">
        <v>1962</v>
      </c>
      <c r="P237" s="4" t="s">
        <v>261</v>
      </c>
      <c r="Q237" s="20" t="s">
        <v>11</v>
      </c>
      <c r="R237" s="9" t="s">
        <v>184</v>
      </c>
      <c r="S237" s="3" t="n">
        <v>5</v>
      </c>
      <c r="T237" s="20" t="s">
        <v>11</v>
      </c>
      <c r="U237" s="3" t="n">
        <v>20</v>
      </c>
      <c r="X237" s="12"/>
      <c r="Z237" s="9" t="s">
        <v>184</v>
      </c>
      <c r="AA237" s="10"/>
      <c r="AB237" s="12"/>
      <c r="AC237" s="1"/>
      <c r="AD237" s="9" t="s">
        <v>99</v>
      </c>
      <c r="AE237" s="10"/>
      <c r="AF237" s="12"/>
      <c r="AG237" s="1"/>
      <c r="AI237" s="10"/>
      <c r="AJ237" s="12"/>
      <c r="AQ237" s="18"/>
      <c r="AS237" s="3"/>
      <c r="AT237" s="19"/>
    </row>
    <row r="238" customFormat="false" ht="15" hidden="false" customHeight="false" outlineLevel="0" collapsed="false">
      <c r="O238" s="3" t="n">
        <v>1962</v>
      </c>
      <c r="P238" s="4" t="s">
        <v>262</v>
      </c>
      <c r="Q238" s="20" t="s">
        <v>11</v>
      </c>
      <c r="R238" s="9" t="s">
        <v>5</v>
      </c>
      <c r="S238" s="3" t="n">
        <v>3</v>
      </c>
      <c r="T238" s="20" t="s">
        <v>11</v>
      </c>
      <c r="U238" s="3" t="n">
        <v>30</v>
      </c>
      <c r="X238" s="14"/>
      <c r="Z238" s="4" t="s">
        <v>263</v>
      </c>
      <c r="AB238" s="14"/>
      <c r="AD238" s="4" t="s">
        <v>168</v>
      </c>
      <c r="AF238" s="14"/>
      <c r="AJ238" s="14"/>
      <c r="AQ238" s="18"/>
      <c r="AS238" s="3"/>
      <c r="AT238" s="19"/>
    </row>
    <row r="239" customFormat="false" ht="15" hidden="false" customHeight="false" outlineLevel="0" collapsed="false">
      <c r="O239" s="3" t="n">
        <v>1962</v>
      </c>
      <c r="P239" s="9" t="s">
        <v>188</v>
      </c>
      <c r="Q239" s="20" t="s">
        <v>11</v>
      </c>
      <c r="R239" s="4" t="s">
        <v>264</v>
      </c>
      <c r="S239" s="3" t="n">
        <v>24</v>
      </c>
      <c r="T239" s="20" t="s">
        <v>11</v>
      </c>
      <c r="U239" s="3" t="n">
        <v>9</v>
      </c>
      <c r="X239" s="14"/>
      <c r="Z239" s="4" t="s">
        <v>265</v>
      </c>
      <c r="AB239" s="14"/>
      <c r="AD239" s="4" t="s">
        <v>175</v>
      </c>
      <c r="AF239" s="14"/>
      <c r="AJ239" s="14"/>
      <c r="AQ239" s="18"/>
      <c r="AS239" s="3"/>
      <c r="AT239" s="19"/>
    </row>
    <row r="240" customFormat="false" ht="15" hidden="false" customHeight="false" outlineLevel="0" collapsed="false">
      <c r="O240" s="3" t="n">
        <v>1962</v>
      </c>
      <c r="Q240" s="20" t="s">
        <v>11</v>
      </c>
      <c r="T240" s="20" t="s">
        <v>11</v>
      </c>
      <c r="X240" s="14"/>
      <c r="Z240" s="4" t="s">
        <v>266</v>
      </c>
      <c r="AB240" s="14"/>
      <c r="AD240" s="4" t="s">
        <v>173</v>
      </c>
      <c r="AF240" s="14"/>
      <c r="AJ240" s="14"/>
      <c r="AQ240" s="18"/>
      <c r="AS240" s="3"/>
      <c r="AT240" s="19"/>
    </row>
    <row r="241" customFormat="false" ht="15" hidden="false" customHeight="false" outlineLevel="0" collapsed="false">
      <c r="Q241" s="20"/>
      <c r="T241" s="20"/>
      <c r="X241" s="14"/>
      <c r="Z241" s="4" t="s">
        <v>267</v>
      </c>
      <c r="AB241" s="14"/>
      <c r="AD241" s="4" t="s">
        <v>169</v>
      </c>
      <c r="AF241" s="14"/>
      <c r="AJ241" s="14"/>
      <c r="AQ241" s="18"/>
      <c r="AS241" s="3"/>
      <c r="AT241" s="19"/>
    </row>
    <row r="242" customFormat="false" ht="15" hidden="false" customHeight="false" outlineLevel="0" collapsed="false">
      <c r="P242" s="9" t="s">
        <v>137</v>
      </c>
      <c r="Q242" s="20"/>
      <c r="T242" s="20"/>
      <c r="X242" s="14"/>
      <c r="Z242" s="4" t="s">
        <v>268</v>
      </c>
      <c r="AB242" s="14"/>
      <c r="AD242" s="4" t="s">
        <v>269</v>
      </c>
      <c r="AF242" s="14"/>
      <c r="AJ242" s="14"/>
      <c r="AQ242" s="18"/>
      <c r="AS242" s="3"/>
      <c r="AT242" s="19"/>
      <c r="AW242" s="4"/>
      <c r="AX242" s="4"/>
    </row>
    <row r="243" customFormat="false" ht="15" hidden="false" customHeight="false" outlineLevel="0" collapsed="false">
      <c r="O243" s="3" t="n">
        <v>1962</v>
      </c>
      <c r="P243" s="9" t="s">
        <v>184</v>
      </c>
      <c r="Q243" s="20" t="s">
        <v>11</v>
      </c>
      <c r="R243" s="4" t="s">
        <v>187</v>
      </c>
      <c r="S243" s="3" t="n">
        <v>31</v>
      </c>
      <c r="T243" s="20" t="s">
        <v>11</v>
      </c>
      <c r="U243" s="3" t="n">
        <v>1</v>
      </c>
      <c r="X243" s="14"/>
      <c r="Z243" s="4" t="s">
        <v>270</v>
      </c>
      <c r="AB243" s="14"/>
      <c r="AD243" s="4" t="s">
        <v>217</v>
      </c>
      <c r="AF243" s="14"/>
      <c r="AJ243" s="14"/>
      <c r="AQ243" s="18"/>
      <c r="AS243" s="3"/>
      <c r="AT243" s="19"/>
      <c r="AW243" s="4"/>
      <c r="AX243" s="4"/>
    </row>
    <row r="244" customFormat="false" ht="15" hidden="false" customHeight="false" outlineLevel="0" collapsed="false">
      <c r="O244" s="3" t="n">
        <v>1962</v>
      </c>
      <c r="P244" s="9" t="s">
        <v>213</v>
      </c>
      <c r="Q244" s="20" t="s">
        <v>11</v>
      </c>
      <c r="R244" s="4" t="s">
        <v>271</v>
      </c>
      <c r="S244" s="3" t="n">
        <v>27</v>
      </c>
      <c r="T244" s="20" t="s">
        <v>11</v>
      </c>
      <c r="U244" s="3" t="n">
        <v>12</v>
      </c>
      <c r="X244" s="14"/>
      <c r="Z244" s="4" t="s">
        <v>272</v>
      </c>
      <c r="AB244" s="14"/>
      <c r="AF244" s="14"/>
      <c r="AJ244" s="14"/>
      <c r="AQ244" s="18"/>
      <c r="AS244" s="3"/>
      <c r="AT244" s="19"/>
      <c r="AW244" s="4"/>
      <c r="AX244" s="4"/>
    </row>
    <row r="245" customFormat="false" ht="15" hidden="false" customHeight="false" outlineLevel="0" collapsed="false">
      <c r="M245" s="3"/>
      <c r="N245" s="3"/>
      <c r="O245" s="3" t="n">
        <v>1962</v>
      </c>
      <c r="P245" s="9" t="s">
        <v>99</v>
      </c>
      <c r="Q245" s="20" t="s">
        <v>11</v>
      </c>
      <c r="R245" s="4" t="s">
        <v>69</v>
      </c>
      <c r="S245" s="3" t="n">
        <v>12</v>
      </c>
      <c r="T245" s="20" t="s">
        <v>11</v>
      </c>
      <c r="U245" s="3" t="n">
        <v>8</v>
      </c>
      <c r="X245" s="14"/>
      <c r="Z245" s="4" t="s">
        <v>273</v>
      </c>
      <c r="AB245" s="14"/>
      <c r="AF245" s="14"/>
      <c r="AJ245" s="14"/>
      <c r="AQ245" s="18"/>
      <c r="AS245" s="3"/>
      <c r="AT245" s="19"/>
      <c r="AW245" s="4"/>
      <c r="AX245" s="4"/>
    </row>
    <row r="246" customFormat="false" ht="15" hidden="false" customHeight="false" outlineLevel="0" collapsed="false">
      <c r="M246" s="3"/>
      <c r="N246" s="3"/>
      <c r="O246" s="3" t="n">
        <v>1962</v>
      </c>
      <c r="P246" s="9" t="s">
        <v>5</v>
      </c>
      <c r="Q246" s="20" t="s">
        <v>11</v>
      </c>
      <c r="R246" s="4" t="s">
        <v>188</v>
      </c>
      <c r="S246" s="3" t="n">
        <v>8</v>
      </c>
      <c r="T246" s="20" t="s">
        <v>11</v>
      </c>
      <c r="U246" s="3" t="n">
        <v>4</v>
      </c>
      <c r="X246" s="14"/>
      <c r="Z246" s="4" t="s">
        <v>274</v>
      </c>
      <c r="AB246" s="14"/>
      <c r="AF246" s="14"/>
      <c r="AJ246" s="14"/>
      <c r="AQ246" s="18"/>
      <c r="AS246" s="3"/>
      <c r="AT246" s="19"/>
      <c r="AW246" s="4"/>
      <c r="AX246" s="4"/>
    </row>
    <row r="247" customFormat="false" ht="15" hidden="false" customHeight="false" outlineLevel="0" collapsed="false">
      <c r="M247" s="3"/>
      <c r="N247" s="3"/>
      <c r="P247" s="9"/>
      <c r="Q247" s="20"/>
      <c r="T247" s="20"/>
      <c r="X247" s="14"/>
      <c r="Z247" s="4" t="s">
        <v>275</v>
      </c>
      <c r="AB247" s="14"/>
      <c r="AF247" s="14"/>
      <c r="AJ247" s="14"/>
      <c r="AQ247" s="18"/>
      <c r="AS247" s="3"/>
      <c r="AT247" s="19"/>
      <c r="AW247" s="4"/>
      <c r="AX247" s="4"/>
    </row>
    <row r="248" customFormat="false" ht="15" hidden="false" customHeight="false" outlineLevel="0" collapsed="false">
      <c r="M248" s="3"/>
      <c r="N248" s="3"/>
      <c r="P248" s="9" t="s">
        <v>151</v>
      </c>
      <c r="Q248" s="20"/>
      <c r="T248" s="20"/>
      <c r="X248" s="14"/>
      <c r="Z248" s="4" t="s">
        <v>276</v>
      </c>
      <c r="AB248" s="14"/>
      <c r="AF248" s="14"/>
      <c r="AJ248" s="14"/>
      <c r="AQ248" s="18"/>
      <c r="AS248" s="3"/>
      <c r="AT248" s="19"/>
      <c r="AW248" s="4"/>
      <c r="AX248" s="4"/>
    </row>
    <row r="249" customFormat="false" ht="15" hidden="false" customHeight="false" outlineLevel="0" collapsed="false">
      <c r="L249" s="3" t="s">
        <v>10</v>
      </c>
      <c r="M249" s="3" t="n">
        <v>2</v>
      </c>
      <c r="N249" s="3" t="n">
        <v>9</v>
      </c>
      <c r="O249" s="3" t="n">
        <v>1962</v>
      </c>
      <c r="P249" s="9" t="s">
        <v>99</v>
      </c>
      <c r="Q249" s="20" t="s">
        <v>11</v>
      </c>
      <c r="R249" s="4" t="s">
        <v>5</v>
      </c>
      <c r="S249" s="3" t="n">
        <v>17</v>
      </c>
      <c r="T249" s="20" t="s">
        <v>11</v>
      </c>
      <c r="U249" s="3" t="n">
        <v>12</v>
      </c>
      <c r="X249" s="14"/>
      <c r="AB249" s="14"/>
      <c r="AF249" s="14"/>
      <c r="AJ249" s="14"/>
      <c r="AQ249" s="18"/>
      <c r="AS249" s="3"/>
      <c r="AT249" s="19"/>
      <c r="AW249" s="4"/>
      <c r="AX249" s="4"/>
    </row>
    <row r="250" customFormat="false" ht="15" hidden="false" customHeight="false" outlineLevel="0" collapsed="false">
      <c r="L250" s="3" t="s">
        <v>10</v>
      </c>
      <c r="M250" s="3" t="n">
        <v>2</v>
      </c>
      <c r="N250" s="3" t="n">
        <v>9</v>
      </c>
      <c r="O250" s="3" t="n">
        <v>1962</v>
      </c>
      <c r="P250" s="9" t="s">
        <v>184</v>
      </c>
      <c r="Q250" s="20" t="s">
        <v>11</v>
      </c>
      <c r="R250" s="4" t="s">
        <v>213</v>
      </c>
      <c r="S250" s="3" t="n">
        <v>17</v>
      </c>
      <c r="T250" s="20" t="s">
        <v>11</v>
      </c>
      <c r="U250" s="3" t="n">
        <v>0</v>
      </c>
      <c r="X250" s="14"/>
      <c r="AB250" s="14"/>
      <c r="AF250" s="14"/>
      <c r="AJ250" s="14"/>
      <c r="AQ250" s="18"/>
      <c r="AS250" s="3"/>
      <c r="AT250" s="19"/>
      <c r="AW250" s="4"/>
      <c r="AX250" s="4"/>
    </row>
    <row r="251" customFormat="false" ht="15" hidden="false" customHeight="false" outlineLevel="0" collapsed="false">
      <c r="M251" s="3"/>
      <c r="N251" s="3"/>
      <c r="Q251" s="3"/>
      <c r="X251" s="14"/>
      <c r="AB251" s="14"/>
      <c r="AF251" s="14"/>
      <c r="AJ251" s="14"/>
      <c r="AQ251" s="18"/>
      <c r="AS251" s="3"/>
      <c r="AT251" s="19"/>
      <c r="AW251" s="4"/>
      <c r="AX251" s="4"/>
    </row>
    <row r="252" customFormat="false" ht="15" hidden="false" customHeight="false" outlineLevel="0" collapsed="false">
      <c r="M252" s="3"/>
      <c r="N252" s="3"/>
      <c r="P252" s="9" t="s">
        <v>153</v>
      </c>
      <c r="Q252" s="3"/>
      <c r="X252" s="14"/>
      <c r="AB252" s="14"/>
      <c r="AF252" s="14"/>
      <c r="AJ252" s="14"/>
      <c r="AQ252" s="18"/>
      <c r="AS252" s="3"/>
      <c r="AT252" s="19"/>
      <c r="AW252" s="4"/>
      <c r="AX252" s="4"/>
    </row>
    <row r="253" customFormat="false" ht="15" hidden="false" customHeight="false" outlineLevel="0" collapsed="false">
      <c r="L253" s="3" t="s">
        <v>10</v>
      </c>
      <c r="M253" s="3" t="n">
        <v>9</v>
      </c>
      <c r="N253" s="3" t="n">
        <v>9</v>
      </c>
      <c r="O253" s="3" t="n">
        <v>1962</v>
      </c>
      <c r="P253" s="9" t="s">
        <v>184</v>
      </c>
      <c r="Q253" s="20" t="s">
        <v>11</v>
      </c>
      <c r="R253" s="4" t="s">
        <v>99</v>
      </c>
      <c r="S253" s="3" t="n">
        <v>23</v>
      </c>
      <c r="T253" s="3" t="s">
        <v>11</v>
      </c>
      <c r="U253" s="3" t="n">
        <v>7</v>
      </c>
      <c r="X253" s="14"/>
      <c r="AB253" s="14"/>
      <c r="AF253" s="14"/>
      <c r="AJ253" s="14"/>
      <c r="AQ253" s="18"/>
      <c r="AS253" s="3"/>
      <c r="AT253" s="19"/>
      <c r="AW253" s="4"/>
      <c r="AX253" s="4"/>
    </row>
    <row r="254" customFormat="false" ht="15" hidden="false" customHeight="false" outlineLevel="0" collapsed="false">
      <c r="B254" s="2" t="s">
        <v>277</v>
      </c>
      <c r="L254" s="3" t="s">
        <v>10</v>
      </c>
      <c r="M254" s="3" t="n">
        <v>16</v>
      </c>
      <c r="N254" s="3" t="n">
        <v>9</v>
      </c>
      <c r="O254" s="3" t="n">
        <v>1962</v>
      </c>
      <c r="P254" s="4" t="s">
        <v>99</v>
      </c>
      <c r="Q254" s="20" t="s">
        <v>11</v>
      </c>
      <c r="R254" s="9" t="s">
        <v>184</v>
      </c>
      <c r="S254" s="3" t="n">
        <v>2</v>
      </c>
      <c r="T254" s="3" t="s">
        <v>11</v>
      </c>
      <c r="U254" s="3" t="n">
        <v>13</v>
      </c>
      <c r="X254" s="14"/>
      <c r="AB254" s="14"/>
      <c r="AF254" s="14"/>
      <c r="AJ254" s="14"/>
      <c r="AQ254" s="18"/>
      <c r="AS254" s="3"/>
      <c r="AT254" s="19"/>
      <c r="AW254" s="4"/>
      <c r="AX254" s="4"/>
    </row>
    <row r="255" customFormat="false" ht="15" hidden="false" customHeight="false" outlineLevel="0" collapsed="false">
      <c r="B255" s="9"/>
      <c r="M255" s="3"/>
      <c r="N255" s="3"/>
      <c r="Q255" s="3"/>
      <c r="X255" s="14"/>
      <c r="AB255" s="14"/>
      <c r="AF255" s="14"/>
      <c r="AJ255" s="14"/>
      <c r="AQ255" s="18"/>
      <c r="AS255" s="3"/>
      <c r="AT255" s="19"/>
      <c r="AW255" s="4"/>
      <c r="AX255" s="4"/>
    </row>
    <row r="256" customFormat="false" ht="15" hidden="false" customHeight="false" outlineLevel="0" collapsed="false">
      <c r="M256" s="3"/>
      <c r="N256" s="3"/>
      <c r="Q256" s="3"/>
      <c r="X256" s="14"/>
      <c r="AB256" s="14"/>
      <c r="AF256" s="14"/>
      <c r="AJ256" s="14"/>
      <c r="AQ256" s="18"/>
      <c r="AS256" s="3"/>
      <c r="AT256" s="19"/>
      <c r="AW256" s="4"/>
      <c r="AX256" s="4"/>
    </row>
    <row r="257" customFormat="false" ht="15" hidden="false" customHeight="false" outlineLevel="0" collapsed="false">
      <c r="A257" s="27"/>
      <c r="B257" s="28" t="s">
        <v>278</v>
      </c>
      <c r="C257" s="27"/>
      <c r="D257" s="27"/>
      <c r="E257" s="27"/>
      <c r="F257" s="27"/>
      <c r="G257" s="27"/>
      <c r="H257" s="27"/>
      <c r="I257" s="27"/>
      <c r="J257" s="27"/>
      <c r="K257" s="27"/>
      <c r="L257" s="29"/>
      <c r="M257" s="29"/>
      <c r="N257" s="29"/>
      <c r="O257" s="29"/>
      <c r="P257" s="30" t="s">
        <v>279</v>
      </c>
      <c r="Q257" s="31"/>
      <c r="R257" s="31"/>
      <c r="S257" s="29"/>
      <c r="T257" s="29"/>
      <c r="U257" s="29"/>
      <c r="V257" s="29"/>
      <c r="W257" s="31"/>
      <c r="X257" s="12"/>
      <c r="Y257" s="29"/>
      <c r="Z257" s="30" t="s">
        <v>280</v>
      </c>
      <c r="AA257" s="32"/>
      <c r="AB257" s="12"/>
      <c r="AC257" s="27"/>
      <c r="AD257" s="30" t="s">
        <v>281</v>
      </c>
      <c r="AE257" s="32"/>
      <c r="AF257" s="12"/>
      <c r="AG257" s="27"/>
      <c r="AI257" s="32"/>
      <c r="AJ257" s="12"/>
      <c r="AQ257" s="18"/>
      <c r="AS257" s="3"/>
      <c r="AT257" s="19"/>
    </row>
    <row r="258" customFormat="false" ht="15" hidden="false" customHeight="false" outlineLevel="0" collapsed="false">
      <c r="A258" s="1" t="n">
        <v>1</v>
      </c>
      <c r="B258" s="9" t="s">
        <v>282</v>
      </c>
      <c r="M258" s="3"/>
      <c r="N258" s="3"/>
      <c r="P258" s="9" t="s">
        <v>283</v>
      </c>
      <c r="X258" s="12"/>
      <c r="Z258" s="9" t="s">
        <v>282</v>
      </c>
      <c r="AA258" s="10"/>
      <c r="AB258" s="12"/>
      <c r="AC258" s="1"/>
      <c r="AD258" s="9" t="s">
        <v>284</v>
      </c>
      <c r="AE258" s="10"/>
      <c r="AF258" s="12"/>
      <c r="AG258" s="1"/>
      <c r="AI258" s="10"/>
      <c r="AJ258" s="12"/>
      <c r="AQ258" s="18"/>
      <c r="AS258" s="3"/>
      <c r="AT258" s="19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4"/>
      <c r="BM258" s="34"/>
      <c r="BN258" s="34"/>
      <c r="BO258" s="34"/>
      <c r="BP258" s="34"/>
      <c r="BQ258" s="34"/>
      <c r="BR258" s="34"/>
      <c r="BS258" s="34"/>
      <c r="BT258" s="34"/>
      <c r="BU258" s="34"/>
      <c r="BV258" s="34"/>
      <c r="BW258" s="34"/>
      <c r="BX258" s="34"/>
      <c r="BY258" s="34"/>
      <c r="BZ258" s="34"/>
      <c r="CA258" s="34"/>
      <c r="CB258" s="34"/>
      <c r="CC258" s="34"/>
      <c r="CD258" s="34"/>
      <c r="CE258" s="34"/>
      <c r="CF258" s="34"/>
      <c r="CG258" s="34"/>
      <c r="CH258" s="34"/>
      <c r="CI258" s="34"/>
      <c r="CJ258" s="34"/>
      <c r="CK258" s="34"/>
      <c r="CL258" s="34"/>
      <c r="CM258" s="34"/>
      <c r="CN258" s="34"/>
      <c r="CO258" s="34"/>
      <c r="CP258" s="34"/>
      <c r="CQ258" s="34"/>
      <c r="CR258" s="34"/>
      <c r="CS258" s="34"/>
      <c r="CT258" s="34"/>
      <c r="CU258" s="34"/>
      <c r="CV258" s="34"/>
      <c r="CW258" s="34"/>
      <c r="CX258" s="34"/>
      <c r="CY258" s="34"/>
      <c r="CZ258" s="34"/>
      <c r="DA258" s="34"/>
      <c r="DB258" s="34"/>
      <c r="DC258" s="34"/>
      <c r="DD258" s="34"/>
      <c r="DE258" s="34"/>
      <c r="DF258" s="34"/>
      <c r="DG258" s="34"/>
      <c r="DH258" s="34"/>
      <c r="DI258" s="34"/>
      <c r="DJ258" s="34"/>
      <c r="DK258" s="34"/>
      <c r="DL258" s="34"/>
      <c r="DM258" s="34"/>
      <c r="DN258" s="34"/>
      <c r="DO258" s="34"/>
      <c r="DP258" s="34"/>
      <c r="DQ258" s="34"/>
      <c r="DR258" s="34"/>
      <c r="DS258" s="34"/>
      <c r="DT258" s="34"/>
      <c r="DU258" s="34"/>
      <c r="DV258" s="34"/>
      <c r="DW258" s="34"/>
      <c r="DX258" s="34"/>
      <c r="DY258" s="34"/>
      <c r="DZ258" s="34"/>
      <c r="EA258" s="34"/>
      <c r="EB258" s="34"/>
      <c r="EC258" s="34"/>
      <c r="ED258" s="34"/>
      <c r="EE258" s="34"/>
      <c r="EF258" s="34"/>
      <c r="EG258" s="34"/>
      <c r="EH258" s="34"/>
      <c r="EI258" s="34"/>
      <c r="EJ258" s="34"/>
      <c r="EK258" s="34"/>
      <c r="EL258" s="34"/>
      <c r="EM258" s="34"/>
      <c r="EN258" s="34"/>
      <c r="EO258" s="34"/>
      <c r="EP258" s="34"/>
      <c r="EQ258" s="34"/>
      <c r="ER258" s="34"/>
      <c r="ES258" s="34"/>
      <c r="ET258" s="34"/>
      <c r="EU258" s="34"/>
      <c r="EV258" s="34"/>
      <c r="EW258" s="34"/>
      <c r="EX258" s="34"/>
      <c r="EY258" s="34"/>
      <c r="EZ258" s="34"/>
      <c r="FA258" s="34"/>
      <c r="FB258" s="34"/>
      <c r="FC258" s="34"/>
      <c r="FD258" s="34"/>
      <c r="FE258" s="34"/>
      <c r="FF258" s="34"/>
      <c r="FG258" s="34"/>
      <c r="FH258" s="34"/>
      <c r="FI258" s="34"/>
      <c r="FJ258" s="34"/>
      <c r="FK258" s="34"/>
      <c r="FL258" s="34"/>
      <c r="FM258" s="34"/>
      <c r="FN258" s="34"/>
      <c r="FO258" s="34"/>
      <c r="FP258" s="34"/>
      <c r="FQ258" s="34"/>
      <c r="FR258" s="34"/>
      <c r="FS258" s="34"/>
      <c r="FT258" s="34"/>
      <c r="FU258" s="34"/>
      <c r="FV258" s="34"/>
      <c r="FW258" s="34"/>
      <c r="FX258" s="34"/>
      <c r="FY258" s="34"/>
      <c r="FZ258" s="34"/>
      <c r="GA258" s="34"/>
      <c r="GB258" s="34"/>
      <c r="GC258" s="34"/>
      <c r="GD258" s="34"/>
    </row>
    <row r="259" customFormat="false" ht="15" hidden="false" customHeight="false" outlineLevel="0" collapsed="false">
      <c r="A259" s="1" t="n">
        <v>2</v>
      </c>
      <c r="B259" s="9" t="s">
        <v>284</v>
      </c>
      <c r="M259" s="3" t="n">
        <v>18</v>
      </c>
      <c r="N259" s="3" t="n">
        <v>8</v>
      </c>
      <c r="O259" s="3" t="n">
        <v>1963</v>
      </c>
      <c r="P259" s="4" t="s">
        <v>215</v>
      </c>
      <c r="Q259" s="20" t="s">
        <v>11</v>
      </c>
      <c r="R259" s="9" t="s">
        <v>282</v>
      </c>
      <c r="S259" s="3" t="n">
        <v>0</v>
      </c>
      <c r="T259" s="20" t="s">
        <v>11</v>
      </c>
      <c r="U259" s="3" t="n">
        <v>18</v>
      </c>
      <c r="X259" s="14"/>
      <c r="Z259" s="4" t="s">
        <v>285</v>
      </c>
      <c r="AB259" s="14"/>
      <c r="AD259" s="9"/>
      <c r="AF259" s="14"/>
      <c r="AJ259" s="14"/>
      <c r="AQ259" s="18"/>
      <c r="AS259" s="3"/>
      <c r="AT259" s="19"/>
    </row>
    <row r="260" customFormat="false" ht="15" hidden="false" customHeight="false" outlineLevel="0" collapsed="false">
      <c r="A260" s="1" t="n">
        <v>3</v>
      </c>
      <c r="B260" s="9" t="s">
        <v>188</v>
      </c>
      <c r="M260" s="3" t="n">
        <v>18</v>
      </c>
      <c r="N260" s="3" t="n">
        <v>8</v>
      </c>
      <c r="O260" s="3" t="n">
        <v>1963</v>
      </c>
      <c r="P260" s="4" t="s">
        <v>213</v>
      </c>
      <c r="Q260" s="20" t="s">
        <v>11</v>
      </c>
      <c r="R260" s="9" t="s">
        <v>184</v>
      </c>
      <c r="S260" s="3" t="n">
        <v>13</v>
      </c>
      <c r="T260" s="20" t="s">
        <v>11</v>
      </c>
      <c r="U260" s="3" t="n">
        <v>17</v>
      </c>
      <c r="X260" s="14"/>
      <c r="Z260" s="4" t="s">
        <v>286</v>
      </c>
      <c r="AB260" s="14"/>
      <c r="AF260" s="14"/>
      <c r="AJ260" s="14"/>
      <c r="AQ260" s="18"/>
      <c r="AS260" s="3"/>
      <c r="AT260" s="19"/>
    </row>
    <row r="261" customFormat="false" ht="15" hidden="false" customHeight="false" outlineLevel="0" collapsed="false">
      <c r="B261" s="9" t="s">
        <v>184</v>
      </c>
      <c r="M261" s="3"/>
      <c r="N261" s="3"/>
      <c r="O261" s="3" t="n">
        <v>1963</v>
      </c>
      <c r="P261" s="9" t="s">
        <v>188</v>
      </c>
      <c r="Q261" s="20" t="s">
        <v>11</v>
      </c>
      <c r="R261" s="4" t="s">
        <v>230</v>
      </c>
      <c r="S261" s="3" t="n">
        <v>34</v>
      </c>
      <c r="T261" s="20" t="s">
        <v>11</v>
      </c>
      <c r="U261" s="3" t="n">
        <v>8</v>
      </c>
      <c r="X261" s="14"/>
      <c r="Z261" s="4" t="s">
        <v>287</v>
      </c>
      <c r="AB261" s="14"/>
      <c r="AF261" s="14"/>
      <c r="AJ261" s="14"/>
      <c r="AQ261" s="18"/>
      <c r="AS261" s="3"/>
      <c r="AT261" s="19"/>
    </row>
    <row r="262" customFormat="false" ht="15" hidden="false" customHeight="false" outlineLevel="0" collapsed="false">
      <c r="A262" s="1" t="n">
        <v>5</v>
      </c>
      <c r="B262" s="9" t="s">
        <v>215</v>
      </c>
      <c r="M262" s="3"/>
      <c r="N262" s="3"/>
      <c r="O262" s="3" t="n">
        <v>963</v>
      </c>
      <c r="P262" s="4" t="s">
        <v>5</v>
      </c>
      <c r="Q262" s="20" t="s">
        <v>11</v>
      </c>
      <c r="R262" s="9" t="s">
        <v>284</v>
      </c>
      <c r="S262" s="3" t="n">
        <v>10</v>
      </c>
      <c r="T262" s="20" t="s">
        <v>11</v>
      </c>
      <c r="U262" s="3" t="n">
        <v>21</v>
      </c>
      <c r="X262" s="14"/>
      <c r="Z262" s="4" t="s">
        <v>253</v>
      </c>
      <c r="AB262" s="14"/>
      <c r="AF262" s="14"/>
      <c r="AJ262" s="14"/>
      <c r="AQ262" s="18"/>
      <c r="AS262" s="3"/>
      <c r="AT262" s="19"/>
    </row>
    <row r="263" customFormat="false" ht="15" hidden="false" customHeight="false" outlineLevel="0" collapsed="false">
      <c r="B263" s="9" t="s">
        <v>213</v>
      </c>
      <c r="M263" s="3"/>
      <c r="N263" s="3"/>
      <c r="P263" s="9"/>
      <c r="X263" s="14"/>
      <c r="Z263" s="4" t="s">
        <v>189</v>
      </c>
      <c r="AB263" s="14"/>
      <c r="AF263" s="14"/>
      <c r="AJ263" s="14"/>
      <c r="AQ263" s="18"/>
      <c r="AS263" s="3"/>
      <c r="AT263" s="19"/>
    </row>
    <row r="264" customFormat="false" ht="15" hidden="false" customHeight="false" outlineLevel="0" collapsed="false">
      <c r="B264" s="9" t="s">
        <v>5</v>
      </c>
      <c r="M264" s="3"/>
      <c r="N264" s="3"/>
      <c r="P264" s="9" t="s">
        <v>288</v>
      </c>
      <c r="X264" s="14"/>
      <c r="Z264" s="4" t="s">
        <v>231</v>
      </c>
      <c r="AB264" s="14"/>
      <c r="AF264" s="14"/>
      <c r="AJ264" s="14"/>
      <c r="AQ264" s="18"/>
      <c r="AS264" s="3"/>
      <c r="AT264" s="19"/>
    </row>
    <row r="265" customFormat="false" ht="15" hidden="false" customHeight="false" outlineLevel="0" collapsed="false">
      <c r="B265" s="9" t="s">
        <v>230</v>
      </c>
      <c r="M265" s="3" t="n">
        <v>25</v>
      </c>
      <c r="N265" s="3" t="n">
        <v>8</v>
      </c>
      <c r="O265" s="3" t="n">
        <v>1963</v>
      </c>
      <c r="P265" s="9" t="s">
        <v>284</v>
      </c>
      <c r="Q265" s="20" t="s">
        <v>11</v>
      </c>
      <c r="R265" s="4" t="s">
        <v>188</v>
      </c>
      <c r="S265" s="3" t="n">
        <v>20</v>
      </c>
      <c r="T265" s="20" t="s">
        <v>11</v>
      </c>
      <c r="U265" s="3" t="n">
        <v>9</v>
      </c>
      <c r="X265" s="14"/>
      <c r="Z265" s="4" t="s">
        <v>289</v>
      </c>
      <c r="AB265" s="14"/>
      <c r="AF265" s="14"/>
      <c r="AJ265" s="14"/>
      <c r="AQ265" s="18"/>
      <c r="AS265" s="3"/>
      <c r="AT265" s="19"/>
      <c r="AW265" s="4"/>
      <c r="AX265" s="4"/>
    </row>
    <row r="266" customFormat="false" ht="15" hidden="false" customHeight="false" outlineLevel="0" collapsed="false">
      <c r="M266" s="3" t="n">
        <v>25</v>
      </c>
      <c r="N266" s="3" t="n">
        <v>8</v>
      </c>
      <c r="O266" s="3" t="n">
        <v>1963</v>
      </c>
      <c r="P266" s="9" t="s">
        <v>282</v>
      </c>
      <c r="Q266" s="20" t="s">
        <v>11</v>
      </c>
      <c r="R266" s="4" t="s">
        <v>184</v>
      </c>
      <c r="S266" s="3" t="n">
        <v>16</v>
      </c>
      <c r="T266" s="20" t="s">
        <v>11</v>
      </c>
      <c r="U266" s="3" t="n">
        <v>2</v>
      </c>
      <c r="X266" s="14"/>
      <c r="Z266" s="4" t="s">
        <v>290</v>
      </c>
      <c r="AB266" s="14"/>
      <c r="AF266" s="14"/>
      <c r="AJ266" s="14"/>
      <c r="AQ266" s="18"/>
      <c r="AS266" s="3"/>
      <c r="AT266" s="19"/>
      <c r="AW266" s="4"/>
      <c r="AX266" s="4"/>
    </row>
    <row r="267" customFormat="false" ht="15" hidden="false" customHeight="false" outlineLevel="0" collapsed="false">
      <c r="M267" s="3"/>
      <c r="N267" s="3"/>
      <c r="X267" s="14"/>
      <c r="Z267" s="4" t="s">
        <v>291</v>
      </c>
      <c r="AB267" s="14"/>
      <c r="AF267" s="14"/>
      <c r="AJ267" s="14"/>
      <c r="AQ267" s="18"/>
      <c r="AS267" s="3"/>
      <c r="AT267" s="19"/>
      <c r="AW267" s="4"/>
      <c r="AX267" s="4"/>
    </row>
    <row r="268" customFormat="false" ht="15" hidden="false" customHeight="false" outlineLevel="0" collapsed="false">
      <c r="M268" s="3"/>
      <c r="N268" s="3"/>
      <c r="P268" s="9" t="s">
        <v>153</v>
      </c>
      <c r="X268" s="14"/>
      <c r="Z268" s="4" t="s">
        <v>292</v>
      </c>
      <c r="AB268" s="14"/>
      <c r="AF268" s="14"/>
      <c r="AJ268" s="14"/>
      <c r="AQ268" s="18"/>
      <c r="AS268" s="3"/>
      <c r="AT268" s="19"/>
      <c r="AW268" s="4"/>
      <c r="AX268" s="4"/>
    </row>
    <row r="269" customFormat="false" ht="15" hidden="false" customHeight="false" outlineLevel="0" collapsed="false">
      <c r="M269" s="3"/>
      <c r="N269" s="3"/>
      <c r="O269" s="3" t="n">
        <v>1963</v>
      </c>
      <c r="P269" s="4" t="s">
        <v>284</v>
      </c>
      <c r="Q269" s="20" t="s">
        <v>11</v>
      </c>
      <c r="R269" s="4" t="s">
        <v>282</v>
      </c>
      <c r="S269" s="3" t="n">
        <v>16</v>
      </c>
      <c r="T269" s="20" t="s">
        <v>11</v>
      </c>
      <c r="U269" s="3" t="n">
        <v>16</v>
      </c>
      <c r="X269" s="14"/>
      <c r="Z269" s="4" t="s">
        <v>293</v>
      </c>
      <c r="AB269" s="14"/>
      <c r="AF269" s="14"/>
      <c r="AJ269" s="14"/>
      <c r="AQ269" s="18"/>
      <c r="AS269" s="3"/>
      <c r="AT269" s="19"/>
      <c r="AW269" s="4"/>
      <c r="AX269" s="4"/>
    </row>
    <row r="270" customFormat="false" ht="15" hidden="false" customHeight="false" outlineLevel="0" collapsed="false">
      <c r="B270" s="9" t="s">
        <v>294</v>
      </c>
      <c r="M270" s="3"/>
      <c r="N270" s="3"/>
      <c r="O270" s="3" t="n">
        <v>1963</v>
      </c>
      <c r="P270" s="9" t="s">
        <v>282</v>
      </c>
      <c r="Q270" s="20" t="s">
        <v>11</v>
      </c>
      <c r="R270" s="4" t="s">
        <v>284</v>
      </c>
      <c r="S270" s="3" t="n">
        <v>17</v>
      </c>
      <c r="T270" s="20" t="s">
        <v>11</v>
      </c>
      <c r="U270" s="3" t="n">
        <v>5</v>
      </c>
      <c r="X270" s="14"/>
      <c r="AB270" s="14"/>
      <c r="AF270" s="14"/>
      <c r="AJ270" s="14"/>
      <c r="AQ270" s="18"/>
      <c r="AS270" s="3"/>
      <c r="AT270" s="19"/>
      <c r="AW270" s="4"/>
      <c r="AX270" s="4"/>
    </row>
    <row r="271" customFormat="false" ht="15" hidden="false" customHeight="false" outlineLevel="0" collapsed="false">
      <c r="M271" s="3"/>
      <c r="N271" s="3"/>
      <c r="X271" s="14"/>
      <c r="AB271" s="14"/>
      <c r="AF271" s="14"/>
      <c r="AJ271" s="14"/>
      <c r="AQ271" s="18"/>
      <c r="AS271" s="3"/>
      <c r="AT271" s="19"/>
      <c r="AW271" s="4"/>
      <c r="AX271" s="4"/>
    </row>
    <row r="272" customFormat="false" ht="15" hidden="false" customHeight="false" outlineLevel="0" collapsed="false">
      <c r="M272" s="3"/>
      <c r="N272" s="3"/>
      <c r="X272" s="14"/>
      <c r="AB272" s="14"/>
      <c r="AF272" s="14"/>
      <c r="AJ272" s="14"/>
      <c r="AQ272" s="18"/>
      <c r="AS272" s="3"/>
      <c r="AT272" s="19"/>
      <c r="AW272" s="4"/>
      <c r="AX272" s="4"/>
    </row>
    <row r="273" customFormat="false" ht="15" hidden="false" customHeight="false" outlineLevel="0" collapsed="false">
      <c r="A273" s="27"/>
      <c r="B273" s="28" t="s">
        <v>295</v>
      </c>
      <c r="C273" s="27"/>
      <c r="D273" s="27"/>
      <c r="E273" s="27"/>
      <c r="F273" s="27"/>
      <c r="G273" s="27"/>
      <c r="H273" s="27"/>
      <c r="I273" s="27"/>
      <c r="J273" s="27"/>
      <c r="K273" s="27"/>
      <c r="L273" s="29"/>
      <c r="M273" s="29"/>
      <c r="N273" s="29"/>
      <c r="O273" s="29"/>
      <c r="P273" s="30" t="s">
        <v>296</v>
      </c>
      <c r="Q273" s="31"/>
      <c r="R273" s="31"/>
      <c r="S273" s="29"/>
      <c r="T273" s="29"/>
      <c r="U273" s="29"/>
      <c r="V273" s="29"/>
      <c r="W273" s="31"/>
      <c r="X273" s="12"/>
      <c r="Y273" s="29"/>
      <c r="Z273" s="30" t="s">
        <v>297</v>
      </c>
      <c r="AA273" s="32"/>
      <c r="AB273" s="12"/>
      <c r="AC273" s="27"/>
      <c r="AD273" s="30" t="s">
        <v>298</v>
      </c>
      <c r="AE273" s="32"/>
      <c r="AF273" s="12"/>
      <c r="AG273" s="27"/>
      <c r="AI273" s="32"/>
      <c r="AJ273" s="12"/>
      <c r="AQ273" s="18"/>
      <c r="AS273" s="3"/>
      <c r="AT273" s="19"/>
    </row>
    <row r="274" customFormat="false" ht="15" hidden="false" customHeight="false" outlineLevel="0" collapsed="false">
      <c r="A274" s="1" t="n">
        <v>1</v>
      </c>
      <c r="B274" s="9" t="s">
        <v>299</v>
      </c>
      <c r="M274" s="3"/>
      <c r="N274" s="3"/>
      <c r="O274" s="3" t="n">
        <v>1964</v>
      </c>
      <c r="P274" s="4" t="s">
        <v>300</v>
      </c>
      <c r="R274" s="9" t="s">
        <v>282</v>
      </c>
      <c r="S274" s="3" t="n">
        <v>4</v>
      </c>
      <c r="T274" s="20" t="s">
        <v>11</v>
      </c>
      <c r="U274" s="3" t="n">
        <v>16</v>
      </c>
      <c r="X274" s="12"/>
      <c r="Z274" s="9" t="s">
        <v>282</v>
      </c>
      <c r="AA274" s="10"/>
      <c r="AB274" s="12"/>
      <c r="AC274" s="1"/>
      <c r="AD274" s="9" t="s">
        <v>284</v>
      </c>
      <c r="AE274" s="10"/>
      <c r="AF274" s="12"/>
      <c r="AG274" s="1"/>
      <c r="AI274" s="10"/>
      <c r="AJ274" s="12"/>
      <c r="AQ274" s="18"/>
      <c r="AS274" s="3"/>
      <c r="AT274" s="19"/>
      <c r="AW274" s="4"/>
      <c r="AX274" s="4"/>
    </row>
    <row r="275" customFormat="false" ht="15" hidden="false" customHeight="false" outlineLevel="0" collapsed="false">
      <c r="A275" s="1" t="n">
        <v>2</v>
      </c>
      <c r="B275" s="9" t="s">
        <v>284</v>
      </c>
      <c r="M275" s="3"/>
      <c r="N275" s="3"/>
      <c r="P275" s="3"/>
      <c r="Q275" s="3"/>
      <c r="R275" s="3"/>
      <c r="W275" s="3"/>
      <c r="X275" s="14"/>
      <c r="Z275" s="4" t="s">
        <v>285</v>
      </c>
      <c r="AB275" s="14"/>
      <c r="AD275" s="4" t="s">
        <v>301</v>
      </c>
      <c r="AF275" s="14"/>
      <c r="AJ275" s="14"/>
      <c r="AQ275" s="18"/>
      <c r="AS275" s="3"/>
      <c r="AT275" s="19"/>
      <c r="AW275" s="4"/>
      <c r="AX275" s="4"/>
    </row>
    <row r="276" customFormat="false" ht="15" hidden="false" customHeight="false" outlineLevel="0" collapsed="false">
      <c r="A276" s="1" t="n">
        <v>3</v>
      </c>
      <c r="B276" s="9" t="s">
        <v>213</v>
      </c>
      <c r="M276" s="3"/>
      <c r="N276" s="3"/>
      <c r="P276" s="9" t="s">
        <v>283</v>
      </c>
      <c r="T276" s="20"/>
      <c r="X276" s="14"/>
      <c r="Z276" s="4" t="s">
        <v>286</v>
      </c>
      <c r="AB276" s="14"/>
      <c r="AD276" s="4" t="s">
        <v>302</v>
      </c>
      <c r="AF276" s="14"/>
      <c r="AJ276" s="14"/>
      <c r="AQ276" s="18"/>
      <c r="AS276" s="3"/>
      <c r="AT276" s="19"/>
      <c r="AW276" s="4"/>
      <c r="AX276" s="4"/>
    </row>
    <row r="277" customFormat="false" ht="15" hidden="false" customHeight="false" outlineLevel="0" collapsed="false">
      <c r="B277" s="9" t="s">
        <v>264</v>
      </c>
      <c r="M277" s="3"/>
      <c r="N277" s="3"/>
      <c r="O277" s="3" t="n">
        <v>1964</v>
      </c>
      <c r="P277" s="4" t="s">
        <v>123</v>
      </c>
      <c r="Q277" s="20" t="s">
        <v>11</v>
      </c>
      <c r="R277" s="9" t="s">
        <v>213</v>
      </c>
      <c r="S277" s="3" t="n">
        <v>3</v>
      </c>
      <c r="T277" s="20" t="s">
        <v>11</v>
      </c>
      <c r="U277" s="3" t="n">
        <v>13</v>
      </c>
      <c r="X277" s="14"/>
      <c r="Z277" s="4" t="s">
        <v>303</v>
      </c>
      <c r="AB277" s="14"/>
      <c r="AD277" s="4" t="s">
        <v>304</v>
      </c>
      <c r="AF277" s="14"/>
      <c r="AJ277" s="14"/>
      <c r="AQ277" s="18"/>
      <c r="AS277" s="3"/>
      <c r="AT277" s="19"/>
      <c r="AW277" s="4"/>
      <c r="AX277" s="4"/>
    </row>
    <row r="278" customFormat="false" ht="15" hidden="false" customHeight="false" outlineLevel="0" collapsed="false">
      <c r="A278" s="1" t="n">
        <v>5</v>
      </c>
      <c r="B278" s="9" t="s">
        <v>5</v>
      </c>
      <c r="M278" s="3"/>
      <c r="N278" s="3"/>
      <c r="O278" s="3" t="n">
        <v>1964</v>
      </c>
      <c r="P278" s="4" t="s">
        <v>188</v>
      </c>
      <c r="Q278" s="20" t="s">
        <v>11</v>
      </c>
      <c r="R278" s="9" t="s">
        <v>282</v>
      </c>
      <c r="S278" s="3" t="n">
        <v>13</v>
      </c>
      <c r="T278" s="20" t="s">
        <v>11</v>
      </c>
      <c r="U278" s="3" t="n">
        <v>21</v>
      </c>
      <c r="X278" s="14"/>
      <c r="Z278" s="4" t="s">
        <v>292</v>
      </c>
      <c r="AB278" s="14"/>
      <c r="AD278" s="4" t="s">
        <v>305</v>
      </c>
      <c r="AF278" s="14"/>
      <c r="AJ278" s="14"/>
      <c r="AQ278" s="18"/>
      <c r="AS278" s="3"/>
      <c r="AT278" s="19"/>
      <c r="AW278" s="4"/>
      <c r="AX278" s="4"/>
    </row>
    <row r="279" customFormat="false" ht="15" hidden="false" customHeight="false" outlineLevel="0" collapsed="false">
      <c r="B279" s="9" t="s">
        <v>123</v>
      </c>
      <c r="M279" s="3"/>
      <c r="N279" s="3"/>
      <c r="O279" s="3" t="n">
        <v>1964</v>
      </c>
      <c r="P279" s="4" t="s">
        <v>271</v>
      </c>
      <c r="Q279" s="20" t="s">
        <v>11</v>
      </c>
      <c r="R279" s="9" t="s">
        <v>284</v>
      </c>
      <c r="S279" s="3" t="n">
        <v>3</v>
      </c>
      <c r="T279" s="20" t="s">
        <v>11</v>
      </c>
      <c r="U279" s="3" t="n">
        <v>7</v>
      </c>
      <c r="X279" s="14"/>
      <c r="Z279" s="4" t="s">
        <v>306</v>
      </c>
      <c r="AB279" s="14"/>
      <c r="AD279" s="4" t="s">
        <v>307</v>
      </c>
      <c r="AF279" s="14"/>
      <c r="AJ279" s="14"/>
      <c r="AQ279" s="18"/>
      <c r="AS279" s="3"/>
      <c r="AT279" s="19"/>
      <c r="AW279" s="4"/>
      <c r="AX279" s="4"/>
    </row>
    <row r="280" customFormat="false" ht="15" hidden="false" customHeight="false" outlineLevel="0" collapsed="false">
      <c r="B280" s="9" t="s">
        <v>188</v>
      </c>
      <c r="M280" s="3"/>
      <c r="N280" s="3"/>
      <c r="O280" s="3" t="n">
        <v>1964</v>
      </c>
      <c r="P280" s="9" t="s">
        <v>264</v>
      </c>
      <c r="Q280" s="20" t="s">
        <v>11</v>
      </c>
      <c r="R280" s="4" t="s">
        <v>5</v>
      </c>
      <c r="S280" s="3" t="n">
        <v>6</v>
      </c>
      <c r="T280" s="20" t="s">
        <v>11</v>
      </c>
      <c r="U280" s="3" t="n">
        <v>17</v>
      </c>
      <c r="X280" s="14"/>
      <c r="Z280" s="4" t="s">
        <v>289</v>
      </c>
      <c r="AB280" s="14"/>
      <c r="AD280" s="4" t="s">
        <v>308</v>
      </c>
      <c r="AF280" s="14"/>
      <c r="AJ280" s="14"/>
      <c r="AQ280" s="18"/>
      <c r="AS280" s="3"/>
      <c r="AT280" s="19"/>
      <c r="AW280" s="4"/>
      <c r="AX280" s="4"/>
    </row>
    <row r="281" customFormat="false" ht="15" hidden="false" customHeight="false" outlineLevel="0" collapsed="false">
      <c r="B281" s="9" t="s">
        <v>271</v>
      </c>
      <c r="M281" s="3"/>
      <c r="N281" s="3"/>
      <c r="P281" s="4" t="s">
        <v>309</v>
      </c>
      <c r="X281" s="14"/>
      <c r="Z281" s="4" t="s">
        <v>231</v>
      </c>
      <c r="AB281" s="14"/>
      <c r="AD281" s="4" t="s">
        <v>310</v>
      </c>
      <c r="AF281" s="14"/>
      <c r="AJ281" s="14"/>
      <c r="AQ281" s="18"/>
      <c r="AS281" s="3"/>
      <c r="AT281" s="19"/>
      <c r="AW281" s="4"/>
      <c r="AX281" s="4"/>
    </row>
    <row r="282" customFormat="false" ht="15" hidden="false" customHeight="false" outlineLevel="0" collapsed="false">
      <c r="P282" s="9"/>
      <c r="X282" s="14"/>
      <c r="Z282" s="4" t="s">
        <v>311</v>
      </c>
      <c r="AB282" s="14"/>
      <c r="AD282" s="4" t="s">
        <v>312</v>
      </c>
      <c r="AF282" s="14"/>
      <c r="AJ282" s="14"/>
      <c r="AQ282" s="18"/>
      <c r="AS282" s="3"/>
      <c r="AT282" s="19"/>
      <c r="AW282" s="4"/>
      <c r="AX282" s="4"/>
    </row>
    <row r="283" customFormat="false" ht="15" hidden="false" customHeight="false" outlineLevel="0" collapsed="false">
      <c r="P283" s="9" t="s">
        <v>288</v>
      </c>
      <c r="X283" s="14"/>
      <c r="Z283" s="4" t="s">
        <v>189</v>
      </c>
      <c r="AB283" s="14"/>
      <c r="AD283" s="4" t="s">
        <v>313</v>
      </c>
      <c r="AF283" s="14"/>
      <c r="AJ283" s="14"/>
      <c r="AQ283" s="18"/>
      <c r="AS283" s="3"/>
      <c r="AT283" s="19"/>
      <c r="AW283" s="4"/>
      <c r="AX283" s="4"/>
    </row>
    <row r="284" customFormat="false" ht="15" hidden="false" customHeight="false" outlineLevel="0" collapsed="false">
      <c r="M284" s="3" t="n">
        <v>6</v>
      </c>
      <c r="N284" s="3" t="n">
        <v>9</v>
      </c>
      <c r="O284" s="3" t="n">
        <v>1964</v>
      </c>
      <c r="P284" s="4" t="s">
        <v>213</v>
      </c>
      <c r="Q284" s="20" t="s">
        <v>11</v>
      </c>
      <c r="R284" s="9" t="s">
        <v>282</v>
      </c>
      <c r="S284" s="3" t="n">
        <v>18</v>
      </c>
      <c r="T284" s="20" t="s">
        <v>11</v>
      </c>
      <c r="U284" s="3" t="n">
        <v>22</v>
      </c>
      <c r="X284" s="14"/>
      <c r="Z284" s="4" t="s">
        <v>287</v>
      </c>
      <c r="AB284" s="14"/>
      <c r="AD284" s="4" t="s">
        <v>314</v>
      </c>
      <c r="AF284" s="14"/>
      <c r="AJ284" s="14"/>
      <c r="AQ284" s="18"/>
      <c r="AS284" s="3"/>
      <c r="AT284" s="19"/>
      <c r="AW284" s="4"/>
      <c r="AX284" s="4"/>
    </row>
    <row r="285" customFormat="false" ht="15" hidden="false" customHeight="false" outlineLevel="0" collapsed="false">
      <c r="M285" s="3" t="n">
        <v>6</v>
      </c>
      <c r="N285" s="3" t="n">
        <v>9</v>
      </c>
      <c r="O285" s="3" t="n">
        <v>1964</v>
      </c>
      <c r="P285" s="9" t="s">
        <v>284</v>
      </c>
      <c r="Q285" s="20" t="s">
        <v>11</v>
      </c>
      <c r="R285" s="4" t="s">
        <v>264</v>
      </c>
      <c r="S285" s="3" t="n">
        <v>27</v>
      </c>
      <c r="T285" s="20" t="s">
        <v>11</v>
      </c>
      <c r="U285" s="3" t="n">
        <v>6</v>
      </c>
      <c r="X285" s="14"/>
      <c r="Z285" s="4" t="s">
        <v>315</v>
      </c>
      <c r="AB285" s="14"/>
      <c r="AD285" s="4" t="s">
        <v>316</v>
      </c>
      <c r="AF285" s="14"/>
      <c r="AJ285" s="14"/>
      <c r="AQ285" s="18"/>
      <c r="AS285" s="3"/>
      <c r="AT285" s="19"/>
      <c r="AW285" s="4"/>
      <c r="AX285" s="4"/>
    </row>
    <row r="286" customFormat="false" ht="15" hidden="false" customHeight="false" outlineLevel="0" collapsed="false">
      <c r="M286" s="3"/>
      <c r="N286" s="3"/>
      <c r="P286" s="9"/>
      <c r="X286" s="14"/>
      <c r="Z286" s="4" t="s">
        <v>291</v>
      </c>
      <c r="AB286" s="14"/>
      <c r="AD286" s="4" t="s">
        <v>317</v>
      </c>
      <c r="AF286" s="14"/>
      <c r="AJ286" s="14"/>
      <c r="AQ286" s="18"/>
      <c r="AS286" s="3"/>
      <c r="AT286" s="19"/>
      <c r="AW286" s="4"/>
      <c r="AX286" s="4"/>
    </row>
    <row r="287" customFormat="false" ht="15" hidden="false" customHeight="false" outlineLevel="0" collapsed="false">
      <c r="M287" s="3"/>
      <c r="N287" s="3"/>
      <c r="P287" s="9" t="s">
        <v>153</v>
      </c>
      <c r="X287" s="14"/>
      <c r="AB287" s="14"/>
      <c r="AD287" s="4" t="s">
        <v>318</v>
      </c>
      <c r="AF287" s="14"/>
      <c r="AJ287" s="14"/>
      <c r="AQ287" s="18"/>
      <c r="AS287" s="3"/>
      <c r="AT287" s="19"/>
      <c r="AW287" s="4"/>
      <c r="AX287" s="4"/>
    </row>
    <row r="288" customFormat="false" ht="15" hidden="false" customHeight="false" outlineLevel="0" collapsed="false">
      <c r="M288" s="3"/>
      <c r="N288" s="3"/>
      <c r="O288" s="3" t="n">
        <v>1964</v>
      </c>
      <c r="P288" s="4" t="s">
        <v>299</v>
      </c>
      <c r="Q288" s="20" t="s">
        <v>11</v>
      </c>
      <c r="R288" s="4" t="s">
        <v>284</v>
      </c>
      <c r="S288" s="3" t="n">
        <v>30</v>
      </c>
      <c r="T288" s="20" t="s">
        <v>11</v>
      </c>
      <c r="U288" s="3" t="n">
        <v>7</v>
      </c>
      <c r="X288" s="14"/>
      <c r="AB288" s="14"/>
      <c r="AF288" s="14"/>
      <c r="AJ288" s="14"/>
      <c r="AQ288" s="18"/>
      <c r="AS288" s="3"/>
      <c r="AT288" s="19"/>
      <c r="AW288" s="4"/>
      <c r="AX288" s="4"/>
    </row>
    <row r="289" customFormat="false" ht="15" hidden="false" customHeight="false" outlineLevel="0" collapsed="false">
      <c r="B289" s="9" t="s">
        <v>319</v>
      </c>
      <c r="M289" s="3"/>
      <c r="N289" s="3"/>
      <c r="O289" s="3" t="n">
        <v>1964</v>
      </c>
      <c r="P289" s="4" t="s">
        <v>284</v>
      </c>
      <c r="Q289" s="20" t="s">
        <v>11</v>
      </c>
      <c r="R289" s="9" t="s">
        <v>282</v>
      </c>
      <c r="S289" s="3" t="n">
        <v>14</v>
      </c>
      <c r="T289" s="20" t="s">
        <v>11</v>
      </c>
      <c r="U289" s="3" t="n">
        <v>12</v>
      </c>
      <c r="X289" s="14"/>
      <c r="AB289" s="14"/>
      <c r="AF289" s="14"/>
      <c r="AJ289" s="14"/>
      <c r="AQ289" s="18"/>
      <c r="AS289" s="3"/>
      <c r="AT289" s="19"/>
      <c r="AW289" s="4"/>
      <c r="AX289" s="4"/>
    </row>
    <row r="290" customFormat="false" ht="15" hidden="false" customHeight="false" outlineLevel="0" collapsed="false">
      <c r="M290" s="3"/>
      <c r="N290" s="3"/>
      <c r="X290" s="14"/>
      <c r="AB290" s="14"/>
      <c r="AF290" s="14"/>
      <c r="AJ290" s="14"/>
      <c r="AQ290" s="18"/>
      <c r="AS290" s="3"/>
      <c r="AT290" s="19"/>
      <c r="AW290" s="4"/>
      <c r="AX290" s="4"/>
    </row>
    <row r="291" customFormat="false" ht="15" hidden="false" customHeight="false" outlineLevel="0" collapsed="false">
      <c r="M291" s="3"/>
      <c r="N291" s="3"/>
      <c r="X291" s="14"/>
      <c r="AB291" s="14"/>
      <c r="AF291" s="14"/>
      <c r="AJ291" s="14"/>
      <c r="AQ291" s="18"/>
      <c r="AS291" s="3"/>
      <c r="AT291" s="19"/>
      <c r="AW291" s="4"/>
      <c r="AX291" s="4"/>
    </row>
    <row r="292" customFormat="false" ht="15" hidden="false" customHeight="false" outlineLevel="0" collapsed="false">
      <c r="A292" s="27"/>
      <c r="B292" s="28" t="s">
        <v>320</v>
      </c>
      <c r="C292" s="27"/>
      <c r="D292" s="27"/>
      <c r="E292" s="27"/>
      <c r="F292" s="27"/>
      <c r="G292" s="27"/>
      <c r="H292" s="27"/>
      <c r="I292" s="27"/>
      <c r="J292" s="27"/>
      <c r="K292" s="27"/>
      <c r="L292" s="29"/>
      <c r="M292" s="29"/>
      <c r="N292" s="29"/>
      <c r="O292" s="29"/>
      <c r="P292" s="30" t="s">
        <v>321</v>
      </c>
      <c r="Q292" s="31"/>
      <c r="R292" s="31"/>
      <c r="S292" s="29"/>
      <c r="T292" s="29"/>
      <c r="U292" s="29"/>
      <c r="V292" s="29"/>
      <c r="W292" s="31"/>
      <c r="X292" s="12"/>
      <c r="Y292" s="29"/>
      <c r="Z292" s="30" t="s">
        <v>322</v>
      </c>
      <c r="AA292" s="32"/>
      <c r="AB292" s="12"/>
      <c r="AC292" s="27"/>
      <c r="AD292" s="30" t="s">
        <v>323</v>
      </c>
      <c r="AE292" s="32"/>
      <c r="AF292" s="12"/>
      <c r="AG292" s="27"/>
      <c r="AI292" s="32"/>
      <c r="AJ292" s="12"/>
      <c r="AQ292" s="18"/>
      <c r="AS292" s="3"/>
      <c r="AT292" s="19"/>
    </row>
    <row r="293" customFormat="false" ht="15" hidden="false" customHeight="false" outlineLevel="0" collapsed="false">
      <c r="A293" s="1" t="n">
        <v>1</v>
      </c>
      <c r="B293" s="9" t="s">
        <v>142</v>
      </c>
      <c r="M293" s="3"/>
      <c r="N293" s="3"/>
      <c r="P293" s="9" t="s">
        <v>283</v>
      </c>
      <c r="X293" s="12"/>
      <c r="Z293" s="9" t="s">
        <v>142</v>
      </c>
      <c r="AA293" s="10"/>
      <c r="AB293" s="12"/>
      <c r="AC293" s="1"/>
      <c r="AD293" s="9" t="s">
        <v>282</v>
      </c>
      <c r="AE293" s="10"/>
      <c r="AF293" s="12"/>
      <c r="AG293" s="1"/>
      <c r="AI293" s="10"/>
      <c r="AJ293" s="12"/>
      <c r="AQ293" s="18"/>
      <c r="AS293" s="3"/>
      <c r="AT293" s="19"/>
      <c r="AW293" s="4"/>
      <c r="AX293" s="4"/>
    </row>
    <row r="294" customFormat="false" ht="15" hidden="false" customHeight="false" outlineLevel="0" collapsed="false">
      <c r="A294" s="1" t="n">
        <v>2</v>
      </c>
      <c r="B294" s="9" t="s">
        <v>282</v>
      </c>
      <c r="M294" s="3"/>
      <c r="N294" s="3"/>
      <c r="O294" s="3" t="n">
        <v>1965</v>
      </c>
      <c r="P294" s="9" t="s">
        <v>130</v>
      </c>
      <c r="Q294" s="20" t="s">
        <v>11</v>
      </c>
      <c r="R294" s="4" t="s">
        <v>188</v>
      </c>
      <c r="S294" s="3" t="n">
        <v>16</v>
      </c>
      <c r="T294" s="20" t="s">
        <v>11</v>
      </c>
      <c r="U294" s="3" t="n">
        <v>15</v>
      </c>
      <c r="X294" s="14"/>
      <c r="Z294" s="4" t="s">
        <v>324</v>
      </c>
      <c r="AB294" s="14"/>
      <c r="AF294" s="14"/>
      <c r="AJ294" s="14"/>
      <c r="AQ294" s="18"/>
      <c r="AS294" s="3"/>
      <c r="AT294" s="19"/>
      <c r="AW294" s="4"/>
      <c r="AX294" s="4"/>
    </row>
    <row r="295" customFormat="false" ht="15" hidden="false" customHeight="false" outlineLevel="0" collapsed="false">
      <c r="A295" s="1" t="n">
        <v>3</v>
      </c>
      <c r="B295" s="9" t="s">
        <v>213</v>
      </c>
      <c r="M295" s="3"/>
      <c r="N295" s="3"/>
      <c r="O295" s="3" t="n">
        <v>1965</v>
      </c>
      <c r="P295" s="4" t="s">
        <v>325</v>
      </c>
      <c r="Q295" s="20" t="s">
        <v>11</v>
      </c>
      <c r="R295" s="9" t="s">
        <v>197</v>
      </c>
      <c r="S295" s="3" t="s">
        <v>326</v>
      </c>
      <c r="T295" s="20" t="s">
        <v>11</v>
      </c>
      <c r="X295" s="14"/>
      <c r="Z295" s="4" t="s">
        <v>327</v>
      </c>
      <c r="AB295" s="14"/>
      <c r="AF295" s="14"/>
      <c r="AJ295" s="14"/>
      <c r="AQ295" s="18"/>
      <c r="AS295" s="3"/>
      <c r="AT295" s="19"/>
      <c r="AW295" s="4"/>
      <c r="AX295" s="4"/>
    </row>
    <row r="296" customFormat="false" ht="15" hidden="false" customHeight="false" outlineLevel="0" collapsed="false">
      <c r="B296" s="9" t="s">
        <v>130</v>
      </c>
      <c r="M296" s="3"/>
      <c r="N296" s="3"/>
      <c r="O296" s="3" t="n">
        <v>1965</v>
      </c>
      <c r="P296" s="9" t="s">
        <v>142</v>
      </c>
      <c r="Q296" s="20" t="s">
        <v>11</v>
      </c>
      <c r="R296" s="4" t="s">
        <v>328</v>
      </c>
      <c r="T296" s="20" t="s">
        <v>11</v>
      </c>
      <c r="U296" s="3" t="s">
        <v>326</v>
      </c>
      <c r="X296" s="14"/>
      <c r="Z296" s="4" t="s">
        <v>329</v>
      </c>
      <c r="AB296" s="14"/>
      <c r="AF296" s="14"/>
      <c r="AJ296" s="14"/>
      <c r="AQ296" s="18"/>
      <c r="AS296" s="3"/>
      <c r="AT296" s="19"/>
      <c r="AW296" s="4"/>
      <c r="AX296" s="4"/>
    </row>
    <row r="297" customFormat="false" ht="15" hidden="false" customHeight="false" outlineLevel="0" collapsed="false">
      <c r="A297" s="1" t="n">
        <v>5</v>
      </c>
      <c r="B297" s="9" t="s">
        <v>197</v>
      </c>
      <c r="M297" s="3"/>
      <c r="N297" s="3"/>
      <c r="O297" s="3" t="n">
        <v>1965</v>
      </c>
      <c r="P297" s="9" t="s">
        <v>239</v>
      </c>
      <c r="Q297" s="20" t="s">
        <v>11</v>
      </c>
      <c r="R297" s="4" t="s">
        <v>271</v>
      </c>
      <c r="S297" s="3" t="n">
        <v>19</v>
      </c>
      <c r="T297" s="20" t="s">
        <v>11</v>
      </c>
      <c r="U297" s="3" t="n">
        <v>3</v>
      </c>
      <c r="X297" s="14"/>
      <c r="Z297" s="4" t="s">
        <v>330</v>
      </c>
      <c r="AB297" s="14"/>
      <c r="AF297" s="14"/>
      <c r="AJ297" s="14"/>
      <c r="AQ297" s="18"/>
      <c r="AS297" s="3"/>
      <c r="AT297" s="19"/>
      <c r="AW297" s="4"/>
      <c r="AX297" s="4"/>
    </row>
    <row r="298" customFormat="false" ht="15" hidden="false" customHeight="false" outlineLevel="0" collapsed="false">
      <c r="B298" s="9" t="s">
        <v>239</v>
      </c>
      <c r="M298" s="3"/>
      <c r="N298" s="3"/>
      <c r="O298" s="3" t="n">
        <v>1965</v>
      </c>
      <c r="P298" s="9" t="s">
        <v>282</v>
      </c>
      <c r="R298" s="4" t="s">
        <v>331</v>
      </c>
      <c r="X298" s="14"/>
      <c r="Z298" s="4" t="s">
        <v>332</v>
      </c>
      <c r="AB298" s="14"/>
      <c r="AF298" s="14"/>
      <c r="AJ298" s="14"/>
      <c r="AQ298" s="18"/>
      <c r="AS298" s="3"/>
      <c r="AT298" s="19"/>
      <c r="AW298" s="4"/>
      <c r="AX298" s="4"/>
    </row>
    <row r="299" customFormat="false" ht="15" hidden="false" customHeight="false" outlineLevel="0" collapsed="false">
      <c r="B299" s="9" t="s">
        <v>284</v>
      </c>
      <c r="M299" s="3"/>
      <c r="N299" s="3"/>
      <c r="O299" s="3" t="n">
        <v>1965</v>
      </c>
      <c r="P299" s="9" t="s">
        <v>284</v>
      </c>
      <c r="R299" s="4" t="s">
        <v>331</v>
      </c>
      <c r="X299" s="14"/>
      <c r="Z299" s="4" t="s">
        <v>333</v>
      </c>
      <c r="AB299" s="14"/>
      <c r="AF299" s="14"/>
      <c r="AJ299" s="14"/>
      <c r="AQ299" s="18"/>
      <c r="AS299" s="3"/>
      <c r="AT299" s="19"/>
      <c r="AW299" s="4"/>
      <c r="AX299" s="4"/>
    </row>
    <row r="300" customFormat="false" ht="15" hidden="false" customHeight="false" outlineLevel="0" collapsed="false">
      <c r="B300" s="9" t="s">
        <v>334</v>
      </c>
      <c r="M300" s="3"/>
      <c r="N300" s="3"/>
      <c r="O300" s="3" t="n">
        <v>1965</v>
      </c>
      <c r="P300" s="9" t="s">
        <v>213</v>
      </c>
      <c r="R300" s="4" t="s">
        <v>331</v>
      </c>
      <c r="X300" s="14"/>
      <c r="Z300" s="4" t="s">
        <v>335</v>
      </c>
      <c r="AB300" s="14"/>
      <c r="AF300" s="14"/>
      <c r="AJ300" s="14"/>
      <c r="AQ300" s="18"/>
      <c r="AS300" s="3"/>
      <c r="AT300" s="19"/>
      <c r="AW300" s="4"/>
      <c r="AX300" s="4"/>
    </row>
    <row r="301" customFormat="false" ht="15" hidden="false" customHeight="false" outlineLevel="0" collapsed="false">
      <c r="A301" s="1" t="n">
        <v>9</v>
      </c>
      <c r="B301" s="9" t="s">
        <v>328</v>
      </c>
      <c r="M301" s="3"/>
      <c r="N301" s="3"/>
      <c r="O301" s="3" t="n">
        <v>1965</v>
      </c>
      <c r="P301" s="9" t="s">
        <v>334</v>
      </c>
      <c r="R301" s="4" t="s">
        <v>331</v>
      </c>
      <c r="X301" s="14"/>
      <c r="Z301" s="4" t="s">
        <v>336</v>
      </c>
      <c r="AB301" s="14"/>
      <c r="AF301" s="14"/>
      <c r="AJ301" s="14"/>
      <c r="AQ301" s="18"/>
      <c r="AS301" s="3"/>
      <c r="AT301" s="19"/>
      <c r="AW301" s="4"/>
      <c r="AX301" s="4"/>
    </row>
    <row r="302" customFormat="false" ht="15" hidden="false" customHeight="false" outlineLevel="0" collapsed="false">
      <c r="B302" s="9" t="s">
        <v>271</v>
      </c>
      <c r="M302" s="3"/>
      <c r="N302" s="3"/>
      <c r="X302" s="14"/>
      <c r="Z302" s="4" t="s">
        <v>337</v>
      </c>
      <c r="AB302" s="14"/>
      <c r="AF302" s="14"/>
      <c r="AJ302" s="14"/>
      <c r="AQ302" s="18"/>
      <c r="AS302" s="3"/>
      <c r="AT302" s="19"/>
      <c r="AW302" s="4"/>
      <c r="AX302" s="4"/>
    </row>
    <row r="303" customFormat="false" ht="15" hidden="false" customHeight="false" outlineLevel="0" collapsed="false">
      <c r="B303" s="9" t="s">
        <v>325</v>
      </c>
      <c r="M303" s="3"/>
      <c r="N303" s="3"/>
      <c r="P303" s="9" t="s">
        <v>288</v>
      </c>
      <c r="X303" s="14"/>
      <c r="Z303" s="4" t="s">
        <v>338</v>
      </c>
      <c r="AB303" s="14"/>
      <c r="AF303" s="14"/>
      <c r="AJ303" s="14"/>
      <c r="AQ303" s="18"/>
      <c r="AS303" s="3"/>
      <c r="AT303" s="19"/>
      <c r="AW303" s="4"/>
      <c r="AX303" s="4"/>
    </row>
    <row r="304" customFormat="false" ht="15" hidden="false" customHeight="false" outlineLevel="0" collapsed="false">
      <c r="B304" s="9" t="s">
        <v>188</v>
      </c>
      <c r="M304" s="3" t="n">
        <v>28</v>
      </c>
      <c r="N304" s="3" t="n">
        <v>8</v>
      </c>
      <c r="O304" s="3" t="n">
        <v>1965</v>
      </c>
      <c r="P304" s="4" t="s">
        <v>197</v>
      </c>
      <c r="Q304" s="20" t="s">
        <v>11</v>
      </c>
      <c r="R304" s="9" t="s">
        <v>142</v>
      </c>
      <c r="S304" s="3" t="n">
        <v>2</v>
      </c>
      <c r="T304" s="20" t="s">
        <v>11</v>
      </c>
      <c r="U304" s="3" t="n">
        <v>27</v>
      </c>
      <c r="X304" s="14"/>
      <c r="Z304" s="4" t="s">
        <v>339</v>
      </c>
      <c r="AB304" s="14"/>
      <c r="AF304" s="14"/>
      <c r="AJ304" s="14"/>
      <c r="AQ304" s="18"/>
      <c r="AS304" s="3"/>
      <c r="AT304" s="19"/>
      <c r="AW304" s="4"/>
      <c r="AX304" s="4"/>
    </row>
    <row r="305" customFormat="false" ht="15" hidden="false" customHeight="false" outlineLevel="0" collapsed="false">
      <c r="M305" s="3"/>
      <c r="N305" s="3"/>
      <c r="O305" s="3" t="n">
        <v>1965</v>
      </c>
      <c r="P305" s="9" t="s">
        <v>213</v>
      </c>
      <c r="Q305" s="20" t="s">
        <v>11</v>
      </c>
      <c r="R305" s="4" t="s">
        <v>239</v>
      </c>
      <c r="S305" s="3" t="n">
        <v>21</v>
      </c>
      <c r="T305" s="20" t="s">
        <v>11</v>
      </c>
      <c r="U305" s="3" t="n">
        <v>17</v>
      </c>
      <c r="X305" s="14"/>
      <c r="Z305" s="4" t="s">
        <v>340</v>
      </c>
      <c r="AB305" s="14"/>
      <c r="AF305" s="14"/>
      <c r="AJ305" s="14"/>
      <c r="AQ305" s="18"/>
      <c r="AS305" s="3"/>
      <c r="AT305" s="19"/>
      <c r="AW305" s="4"/>
      <c r="AX305" s="4"/>
    </row>
    <row r="306" customFormat="false" ht="15" hidden="false" customHeight="false" outlineLevel="0" collapsed="false">
      <c r="M306" s="3"/>
      <c r="N306" s="3"/>
      <c r="O306" s="3" t="n">
        <v>1965</v>
      </c>
      <c r="P306" s="4" t="s">
        <v>334</v>
      </c>
      <c r="Q306" s="20" t="s">
        <v>11</v>
      </c>
      <c r="R306" s="9" t="s">
        <v>282</v>
      </c>
      <c r="S306" s="3" t="n">
        <v>20</v>
      </c>
      <c r="T306" s="20" t="s">
        <v>11</v>
      </c>
      <c r="U306" s="3" t="n">
        <v>34</v>
      </c>
      <c r="X306" s="14"/>
      <c r="Z306" s="4" t="s">
        <v>341</v>
      </c>
      <c r="AB306" s="14"/>
      <c r="AF306" s="14"/>
      <c r="AJ306" s="14"/>
      <c r="AQ306" s="18"/>
      <c r="AS306" s="3"/>
      <c r="AT306" s="19"/>
      <c r="AW306" s="4"/>
      <c r="AX306" s="4"/>
    </row>
    <row r="307" customFormat="false" ht="15" hidden="false" customHeight="false" outlineLevel="0" collapsed="false">
      <c r="M307" s="3"/>
      <c r="N307" s="3"/>
      <c r="O307" s="3" t="n">
        <v>1965</v>
      </c>
      <c r="P307" s="9" t="s">
        <v>130</v>
      </c>
      <c r="Q307" s="20" t="s">
        <v>11</v>
      </c>
      <c r="R307" s="4" t="s">
        <v>284</v>
      </c>
      <c r="S307" s="3" t="n">
        <v>12</v>
      </c>
      <c r="T307" s="20" t="s">
        <v>11</v>
      </c>
      <c r="U307" s="3" t="n">
        <v>7</v>
      </c>
      <c r="X307" s="14"/>
      <c r="AB307" s="14"/>
      <c r="AF307" s="14"/>
      <c r="AJ307" s="14"/>
      <c r="AQ307" s="18"/>
      <c r="AS307" s="3"/>
      <c r="AT307" s="19"/>
      <c r="AW307" s="4"/>
      <c r="AX307" s="4"/>
    </row>
    <row r="308" customFormat="false" ht="15" hidden="false" customHeight="false" outlineLevel="0" collapsed="false">
      <c r="M308" s="3"/>
      <c r="N308" s="3"/>
      <c r="X308" s="14"/>
      <c r="AB308" s="14"/>
      <c r="AF308" s="14"/>
      <c r="AJ308" s="14"/>
      <c r="AQ308" s="18"/>
      <c r="AS308" s="3"/>
      <c r="AT308" s="19"/>
      <c r="AW308" s="4"/>
      <c r="AX308" s="4"/>
    </row>
    <row r="309" customFormat="false" ht="15" hidden="false" customHeight="false" outlineLevel="0" collapsed="false">
      <c r="M309" s="3"/>
      <c r="N309" s="3"/>
      <c r="P309" s="9" t="s">
        <v>342</v>
      </c>
      <c r="X309" s="14"/>
      <c r="AB309" s="14"/>
      <c r="AF309" s="14"/>
      <c r="AJ309" s="14"/>
      <c r="AQ309" s="18"/>
      <c r="AS309" s="3"/>
      <c r="AT309" s="19"/>
      <c r="AW309" s="4"/>
      <c r="AX309" s="4"/>
    </row>
    <row r="310" customFormat="false" ht="15" hidden="false" customHeight="false" outlineLevel="0" collapsed="false">
      <c r="M310" s="3" t="n">
        <v>5</v>
      </c>
      <c r="N310" s="3" t="n">
        <v>9</v>
      </c>
      <c r="O310" s="3" t="n">
        <v>1965</v>
      </c>
      <c r="P310" s="9" t="s">
        <v>142</v>
      </c>
      <c r="Q310" s="20" t="s">
        <v>11</v>
      </c>
      <c r="R310" s="4" t="s">
        <v>213</v>
      </c>
      <c r="S310" s="3" t="n">
        <v>37</v>
      </c>
      <c r="T310" s="20" t="s">
        <v>11</v>
      </c>
      <c r="U310" s="3" t="n">
        <v>3</v>
      </c>
      <c r="X310" s="14"/>
      <c r="AB310" s="14"/>
      <c r="AF310" s="14"/>
      <c r="AJ310" s="14"/>
      <c r="AQ310" s="18"/>
      <c r="AS310" s="3"/>
      <c r="AT310" s="19"/>
      <c r="AW310" s="4"/>
      <c r="AX310" s="4"/>
    </row>
    <row r="311" customFormat="false" ht="15" hidden="false" customHeight="false" outlineLevel="0" collapsed="false">
      <c r="M311" s="3"/>
      <c r="N311" s="3"/>
      <c r="O311" s="3" t="n">
        <v>1965</v>
      </c>
      <c r="P311" s="9" t="s">
        <v>282</v>
      </c>
      <c r="Q311" s="20" t="s">
        <v>11</v>
      </c>
      <c r="R311" s="4" t="s">
        <v>130</v>
      </c>
      <c r="S311" s="3" t="n">
        <v>19</v>
      </c>
      <c r="T311" s="20" t="s">
        <v>11</v>
      </c>
      <c r="U311" s="3" t="n">
        <v>4</v>
      </c>
      <c r="X311" s="14"/>
      <c r="AB311" s="14"/>
      <c r="AF311" s="14"/>
      <c r="AJ311" s="14"/>
      <c r="AQ311" s="18"/>
      <c r="AS311" s="3"/>
      <c r="AT311" s="19"/>
      <c r="AW311" s="4"/>
      <c r="AX311" s="4"/>
    </row>
    <row r="312" customFormat="false" ht="15" hidden="false" customHeight="false" outlineLevel="0" collapsed="false">
      <c r="M312" s="3"/>
      <c r="N312" s="3"/>
      <c r="X312" s="14"/>
      <c r="AB312" s="14"/>
      <c r="AF312" s="14"/>
      <c r="AJ312" s="14"/>
      <c r="AQ312" s="18"/>
      <c r="AS312" s="3"/>
      <c r="AT312" s="19"/>
      <c r="AW312" s="4"/>
      <c r="AX312" s="4"/>
    </row>
    <row r="313" customFormat="false" ht="15" hidden="false" customHeight="false" outlineLevel="0" collapsed="false">
      <c r="M313" s="3"/>
      <c r="N313" s="3"/>
      <c r="P313" s="9" t="s">
        <v>153</v>
      </c>
      <c r="X313" s="14"/>
      <c r="AB313" s="14"/>
      <c r="AF313" s="14"/>
      <c r="AJ313" s="14"/>
      <c r="AQ313" s="18"/>
      <c r="AS313" s="3"/>
      <c r="AT313" s="19"/>
      <c r="AW313" s="4"/>
      <c r="AX313" s="4"/>
    </row>
    <row r="314" customFormat="false" ht="15" hidden="false" customHeight="false" outlineLevel="0" collapsed="false">
      <c r="M314" s="3"/>
      <c r="N314" s="3"/>
      <c r="O314" s="3" t="n">
        <v>1965</v>
      </c>
      <c r="P314" s="9" t="s">
        <v>142</v>
      </c>
      <c r="Q314" s="20" t="s">
        <v>11</v>
      </c>
      <c r="R314" s="4" t="s">
        <v>282</v>
      </c>
      <c r="S314" s="3" t="n">
        <v>28</v>
      </c>
      <c r="T314" s="20" t="s">
        <v>11</v>
      </c>
      <c r="U314" s="3" t="n">
        <v>9</v>
      </c>
      <c r="X314" s="14"/>
      <c r="AB314" s="14"/>
      <c r="AF314" s="14"/>
      <c r="AJ314" s="14"/>
      <c r="AQ314" s="18"/>
      <c r="AS314" s="3"/>
      <c r="AT314" s="19"/>
      <c r="AW314" s="4"/>
      <c r="AX314" s="4"/>
    </row>
    <row r="315" customFormat="false" ht="15" hidden="false" customHeight="false" outlineLevel="0" collapsed="false">
      <c r="B315" s="9" t="s">
        <v>343</v>
      </c>
      <c r="M315" s="3" t="n">
        <v>18</v>
      </c>
      <c r="N315" s="3" t="n">
        <v>9</v>
      </c>
      <c r="O315" s="3" t="n">
        <v>1965</v>
      </c>
      <c r="P315" s="4" t="s">
        <v>282</v>
      </c>
      <c r="Q315" s="20" t="s">
        <v>11</v>
      </c>
      <c r="R315" s="9" t="s">
        <v>142</v>
      </c>
      <c r="S315" s="3" t="n">
        <v>19</v>
      </c>
      <c r="T315" s="20" t="s">
        <v>11</v>
      </c>
      <c r="U315" s="3" t="n">
        <v>4</v>
      </c>
      <c r="X315" s="14"/>
      <c r="AB315" s="14"/>
      <c r="AF315" s="14"/>
      <c r="AJ315" s="14"/>
      <c r="AQ315" s="18"/>
      <c r="AS315" s="3"/>
      <c r="AT315" s="19"/>
      <c r="AW315" s="4"/>
      <c r="AX315" s="4"/>
    </row>
    <row r="316" customFormat="false" ht="15" hidden="false" customHeight="false" outlineLevel="0" collapsed="false">
      <c r="M316" s="3"/>
      <c r="N316" s="3"/>
      <c r="X316" s="14"/>
      <c r="AB316" s="14"/>
      <c r="AF316" s="14"/>
      <c r="AJ316" s="14"/>
      <c r="AQ316" s="18"/>
      <c r="AS316" s="3"/>
      <c r="AT316" s="19"/>
      <c r="AW316" s="4"/>
      <c r="AX316" s="4"/>
    </row>
    <row r="317" customFormat="false" ht="15" hidden="false" customHeight="false" outlineLevel="0" collapsed="false">
      <c r="M317" s="3"/>
      <c r="N317" s="3"/>
      <c r="X317" s="14"/>
      <c r="AB317" s="14"/>
      <c r="AF317" s="14"/>
      <c r="AJ317" s="14"/>
      <c r="AQ317" s="18"/>
      <c r="AS317" s="3"/>
      <c r="AT317" s="19"/>
      <c r="AW317" s="4"/>
      <c r="AX317" s="4"/>
    </row>
    <row r="318" customFormat="false" ht="15" hidden="false" customHeight="false" outlineLevel="0" collapsed="false">
      <c r="A318" s="27"/>
      <c r="B318" s="28" t="s">
        <v>344</v>
      </c>
      <c r="C318" s="27"/>
      <c r="D318" s="27"/>
      <c r="E318" s="27"/>
      <c r="F318" s="27"/>
      <c r="G318" s="27"/>
      <c r="H318" s="27"/>
      <c r="I318" s="27"/>
      <c r="J318" s="27"/>
      <c r="K318" s="27"/>
      <c r="L318" s="29"/>
      <c r="M318" s="29"/>
      <c r="N318" s="29"/>
      <c r="O318" s="29"/>
      <c r="P318" s="30" t="s">
        <v>345</v>
      </c>
      <c r="Q318" s="31"/>
      <c r="R318" s="31"/>
      <c r="S318" s="29"/>
      <c r="T318" s="29"/>
      <c r="U318" s="29"/>
      <c r="V318" s="29"/>
      <c r="W318" s="31"/>
      <c r="X318" s="12"/>
      <c r="Y318" s="29"/>
      <c r="Z318" s="30" t="s">
        <v>346</v>
      </c>
      <c r="AA318" s="32"/>
      <c r="AB318" s="12"/>
      <c r="AC318" s="27"/>
      <c r="AD318" s="30" t="s">
        <v>347</v>
      </c>
      <c r="AE318" s="32"/>
      <c r="AF318" s="12"/>
      <c r="AG318" s="27"/>
      <c r="AI318" s="32"/>
      <c r="AJ318" s="12"/>
      <c r="AQ318" s="18"/>
      <c r="AS318" s="3"/>
      <c r="AT318" s="19"/>
    </row>
    <row r="319" customFormat="false" ht="15" hidden="false" customHeight="false" outlineLevel="0" collapsed="false">
      <c r="A319" s="1" t="n">
        <v>1</v>
      </c>
      <c r="B319" s="9" t="s">
        <v>142</v>
      </c>
      <c r="M319" s="3"/>
      <c r="N319" s="3"/>
      <c r="P319" s="9" t="s">
        <v>283</v>
      </c>
      <c r="X319" s="12"/>
      <c r="Z319" s="9" t="s">
        <v>142</v>
      </c>
      <c r="AA319" s="10"/>
      <c r="AB319" s="12"/>
      <c r="AC319" s="1"/>
      <c r="AD319" s="9" t="s">
        <v>282</v>
      </c>
      <c r="AE319" s="10"/>
      <c r="AF319" s="12"/>
      <c r="AG319" s="1"/>
      <c r="AI319" s="10"/>
      <c r="AJ319" s="12"/>
      <c r="AQ319" s="18"/>
      <c r="AS319" s="3"/>
      <c r="AT319" s="19"/>
      <c r="AW319" s="4"/>
      <c r="AX319" s="4"/>
    </row>
    <row r="320" customFormat="false" ht="15" hidden="false" customHeight="false" outlineLevel="0" collapsed="false">
      <c r="A320" s="1" t="n">
        <v>2</v>
      </c>
      <c r="B320" s="9" t="s">
        <v>282</v>
      </c>
      <c r="M320" s="3"/>
      <c r="N320" s="3"/>
      <c r="O320" s="3" t="n">
        <v>1966</v>
      </c>
      <c r="P320" s="9" t="s">
        <v>282</v>
      </c>
      <c r="R320" s="4" t="s">
        <v>348</v>
      </c>
      <c r="S320" s="3" t="n">
        <v>17</v>
      </c>
      <c r="T320" s="4" t="s">
        <v>11</v>
      </c>
      <c r="U320" s="3" t="n">
        <v>8</v>
      </c>
      <c r="X320" s="14"/>
      <c r="Z320" s="4" t="s">
        <v>349</v>
      </c>
      <c r="AB320" s="14"/>
      <c r="AF320" s="14"/>
      <c r="AJ320" s="14"/>
      <c r="AQ320" s="18"/>
      <c r="AS320" s="3"/>
      <c r="AT320" s="19"/>
      <c r="AW320" s="4"/>
      <c r="AX320" s="4"/>
    </row>
    <row r="321" customFormat="false" ht="15" hidden="false" customHeight="false" outlineLevel="0" collapsed="false">
      <c r="A321" s="1" t="n">
        <v>3</v>
      </c>
      <c r="B321" s="9" t="s">
        <v>130</v>
      </c>
      <c r="M321" s="3"/>
      <c r="N321" s="3"/>
      <c r="O321" s="3" t="n">
        <v>1966</v>
      </c>
      <c r="P321" s="4" t="s">
        <v>197</v>
      </c>
      <c r="R321" s="9" t="s">
        <v>188</v>
      </c>
      <c r="S321" s="3" t="s">
        <v>350</v>
      </c>
      <c r="T321" s="4" t="s">
        <v>11</v>
      </c>
      <c r="X321" s="14"/>
      <c r="Z321" s="4" t="s">
        <v>351</v>
      </c>
      <c r="AB321" s="14"/>
      <c r="AF321" s="14"/>
      <c r="AJ321" s="14"/>
      <c r="AQ321" s="18"/>
      <c r="AS321" s="3"/>
      <c r="AT321" s="19"/>
      <c r="AW321" s="4"/>
      <c r="AX321" s="4"/>
    </row>
    <row r="322" customFormat="false" ht="15" hidden="false" customHeight="false" outlineLevel="0" collapsed="false">
      <c r="B322" s="9" t="s">
        <v>334</v>
      </c>
      <c r="M322" s="3"/>
      <c r="N322" s="3"/>
      <c r="O322" s="3" t="n">
        <v>1966</v>
      </c>
      <c r="P322" s="9" t="s">
        <v>334</v>
      </c>
      <c r="R322" s="4" t="s">
        <v>213</v>
      </c>
      <c r="T322" s="4" t="s">
        <v>11</v>
      </c>
      <c r="U322" s="3" t="s">
        <v>350</v>
      </c>
      <c r="X322" s="14"/>
      <c r="Z322" s="4" t="s">
        <v>330</v>
      </c>
      <c r="AB322" s="14"/>
      <c r="AF322" s="14"/>
      <c r="AJ322" s="14"/>
      <c r="AQ322" s="18"/>
      <c r="AS322" s="3"/>
      <c r="AT322" s="19"/>
      <c r="AW322" s="4"/>
      <c r="AX322" s="4"/>
    </row>
    <row r="323" customFormat="false" ht="15" hidden="false" customHeight="false" outlineLevel="0" collapsed="false">
      <c r="A323" s="1" t="n">
        <v>5</v>
      </c>
      <c r="B323" s="9" t="s">
        <v>271</v>
      </c>
      <c r="M323" s="3"/>
      <c r="N323" s="3"/>
      <c r="O323" s="3" t="n">
        <v>1966</v>
      </c>
      <c r="P323" s="4" t="s">
        <v>5</v>
      </c>
      <c r="R323" s="9" t="s">
        <v>130</v>
      </c>
      <c r="S323" s="3" t="n">
        <v>13</v>
      </c>
      <c r="T323" s="4" t="s">
        <v>11</v>
      </c>
      <c r="U323" s="3" t="n">
        <v>25</v>
      </c>
      <c r="X323" s="14"/>
      <c r="Z323" s="4" t="s">
        <v>327</v>
      </c>
      <c r="AB323" s="14"/>
      <c r="AF323" s="14"/>
      <c r="AJ323" s="14"/>
      <c r="AQ323" s="18"/>
      <c r="AS323" s="3"/>
      <c r="AT323" s="19"/>
      <c r="AW323" s="4"/>
      <c r="AX323" s="4"/>
    </row>
    <row r="324" customFormat="false" ht="15" hidden="false" customHeight="false" outlineLevel="0" collapsed="false">
      <c r="B324" s="9" t="s">
        <v>188</v>
      </c>
      <c r="M324" s="3"/>
      <c r="N324" s="3"/>
      <c r="O324" s="3" t="n">
        <v>1966</v>
      </c>
      <c r="P324" s="4" t="s">
        <v>352</v>
      </c>
      <c r="R324" s="9" t="s">
        <v>142</v>
      </c>
      <c r="S324" s="3" t="n">
        <v>11</v>
      </c>
      <c r="T324" s="3" t="s">
        <v>11</v>
      </c>
      <c r="U324" s="3" t="n">
        <v>20</v>
      </c>
      <c r="X324" s="14"/>
      <c r="Z324" s="4" t="s">
        <v>353</v>
      </c>
      <c r="AB324" s="14"/>
      <c r="AF324" s="14"/>
      <c r="AJ324" s="14"/>
      <c r="AQ324" s="18"/>
      <c r="AS324" s="3"/>
      <c r="AT324" s="19"/>
      <c r="AW324" s="4"/>
      <c r="AX324" s="4"/>
    </row>
    <row r="325" customFormat="false" ht="15" hidden="false" customHeight="false" outlineLevel="0" collapsed="false">
      <c r="A325" s="1" t="n">
        <v>7</v>
      </c>
      <c r="B325" s="9" t="s">
        <v>5</v>
      </c>
      <c r="M325" s="3"/>
      <c r="N325" s="3"/>
      <c r="O325" s="3" t="n">
        <v>1966</v>
      </c>
      <c r="P325" s="9" t="s">
        <v>271</v>
      </c>
      <c r="R325" s="4" t="s">
        <v>331</v>
      </c>
      <c r="X325" s="14"/>
      <c r="Z325" s="4" t="s">
        <v>336</v>
      </c>
      <c r="AB325" s="14"/>
      <c r="AF325" s="14"/>
      <c r="AJ325" s="14"/>
      <c r="AQ325" s="18"/>
      <c r="AS325" s="3"/>
      <c r="AT325" s="19"/>
      <c r="AW325" s="4"/>
      <c r="AX325" s="4"/>
    </row>
    <row r="326" customFormat="false" ht="15" hidden="false" customHeight="false" outlineLevel="0" collapsed="false">
      <c r="B326" s="9" t="s">
        <v>352</v>
      </c>
      <c r="M326" s="3"/>
      <c r="N326" s="3"/>
      <c r="X326" s="14"/>
      <c r="Z326" s="4" t="s">
        <v>324</v>
      </c>
      <c r="AB326" s="14"/>
      <c r="AF326" s="14"/>
      <c r="AJ326" s="14"/>
      <c r="AQ326" s="18"/>
      <c r="AS326" s="3"/>
      <c r="AT326" s="19"/>
      <c r="AW326" s="4"/>
      <c r="AX326" s="4"/>
    </row>
    <row r="327" customFormat="false" ht="15" hidden="false" customHeight="false" outlineLevel="0" collapsed="false">
      <c r="B327" s="9" t="s">
        <v>213</v>
      </c>
      <c r="M327" s="3"/>
      <c r="N327" s="3"/>
      <c r="P327" s="9" t="s">
        <v>288</v>
      </c>
      <c r="X327" s="14"/>
      <c r="Z327" s="4" t="s">
        <v>329</v>
      </c>
      <c r="AB327" s="14"/>
      <c r="AF327" s="14"/>
      <c r="AJ327" s="14"/>
      <c r="AQ327" s="18"/>
      <c r="AS327" s="3"/>
      <c r="AT327" s="19"/>
      <c r="AW327" s="4"/>
      <c r="AX327" s="4"/>
    </row>
    <row r="328" customFormat="false" ht="15" hidden="false" customHeight="false" outlineLevel="0" collapsed="false">
      <c r="B328" s="9" t="s">
        <v>197</v>
      </c>
      <c r="M328" s="3"/>
      <c r="N328" s="3"/>
      <c r="O328" s="3" t="n">
        <v>1966</v>
      </c>
      <c r="P328" s="9" t="s">
        <v>334</v>
      </c>
      <c r="R328" s="4" t="s">
        <v>271</v>
      </c>
      <c r="S328" s="3" t="n">
        <v>32</v>
      </c>
      <c r="T328" s="3" t="s">
        <v>11</v>
      </c>
      <c r="U328" s="3" t="n">
        <v>2</v>
      </c>
      <c r="X328" s="14"/>
      <c r="Z328" s="4" t="s">
        <v>332</v>
      </c>
      <c r="AB328" s="14"/>
      <c r="AF328" s="14"/>
      <c r="AJ328" s="14"/>
      <c r="AQ328" s="18"/>
      <c r="AS328" s="3"/>
      <c r="AT328" s="19"/>
      <c r="AW328" s="4"/>
      <c r="AX328" s="4"/>
    </row>
    <row r="329" customFormat="false" ht="15" hidden="false" customHeight="false" outlineLevel="0" collapsed="false">
      <c r="B329" s="9" t="s">
        <v>348</v>
      </c>
      <c r="M329" s="3"/>
      <c r="N329" s="3"/>
      <c r="O329" s="3" t="n">
        <v>1966</v>
      </c>
      <c r="P329" s="9" t="s">
        <v>130</v>
      </c>
      <c r="R329" s="4" t="s">
        <v>188</v>
      </c>
      <c r="S329" s="3" t="n">
        <v>27</v>
      </c>
      <c r="T329" s="3" t="s">
        <v>11</v>
      </c>
      <c r="U329" s="3" t="n">
        <v>5</v>
      </c>
      <c r="X329" s="14"/>
      <c r="Z329" s="4" t="s">
        <v>340</v>
      </c>
      <c r="AB329" s="14"/>
      <c r="AF329" s="14"/>
      <c r="AJ329" s="14"/>
      <c r="AQ329" s="18"/>
      <c r="AS329" s="3"/>
      <c r="AT329" s="19"/>
      <c r="AW329" s="4"/>
      <c r="AX329" s="4"/>
    </row>
    <row r="330" customFormat="false" ht="15" hidden="false" customHeight="false" outlineLevel="0" collapsed="false">
      <c r="M330" s="3"/>
      <c r="N330" s="3"/>
      <c r="O330" s="3" t="n">
        <v>1966</v>
      </c>
      <c r="P330" s="9" t="s">
        <v>282</v>
      </c>
      <c r="R330" s="4" t="s">
        <v>331</v>
      </c>
      <c r="X330" s="14"/>
      <c r="Z330" s="4" t="s">
        <v>337</v>
      </c>
      <c r="AB330" s="14"/>
      <c r="AF330" s="14"/>
      <c r="AJ330" s="14"/>
      <c r="AQ330" s="18"/>
      <c r="AS330" s="3"/>
      <c r="AT330" s="19"/>
      <c r="AW330" s="4"/>
      <c r="AX330" s="4"/>
    </row>
    <row r="331" customFormat="false" ht="15" hidden="false" customHeight="false" outlineLevel="0" collapsed="false">
      <c r="M331" s="3"/>
      <c r="N331" s="3"/>
      <c r="O331" s="3" t="n">
        <v>1966</v>
      </c>
      <c r="P331" s="9" t="s">
        <v>142</v>
      </c>
      <c r="R331" s="4" t="s">
        <v>331</v>
      </c>
      <c r="X331" s="14"/>
      <c r="Z331" s="4" t="s">
        <v>338</v>
      </c>
      <c r="AB331" s="14"/>
      <c r="AF331" s="14"/>
      <c r="AJ331" s="14"/>
      <c r="AQ331" s="18"/>
      <c r="AS331" s="3"/>
      <c r="AT331" s="19"/>
      <c r="AW331" s="4"/>
      <c r="AX331" s="4"/>
    </row>
    <row r="332" customFormat="false" ht="15" hidden="false" customHeight="false" outlineLevel="0" collapsed="false">
      <c r="M332" s="3"/>
      <c r="N332" s="3"/>
      <c r="X332" s="14"/>
      <c r="Z332" s="4" t="s">
        <v>333</v>
      </c>
      <c r="AB332" s="14"/>
      <c r="AF332" s="14"/>
      <c r="AJ332" s="14"/>
      <c r="AQ332" s="18"/>
      <c r="AS332" s="3"/>
      <c r="AT332" s="19"/>
      <c r="AW332" s="4"/>
      <c r="AX332" s="4"/>
    </row>
    <row r="333" customFormat="false" ht="15" hidden="false" customHeight="false" outlineLevel="0" collapsed="false">
      <c r="M333" s="3"/>
      <c r="N333" s="3"/>
      <c r="P333" s="9" t="s">
        <v>342</v>
      </c>
      <c r="X333" s="14"/>
      <c r="AB333" s="14"/>
      <c r="AF333" s="14"/>
      <c r="AJ333" s="14"/>
      <c r="AQ333" s="18"/>
      <c r="AS333" s="3"/>
      <c r="AT333" s="19"/>
      <c r="AW333" s="4"/>
      <c r="AX333" s="4"/>
    </row>
    <row r="334" customFormat="false" ht="15" hidden="false" customHeight="false" outlineLevel="0" collapsed="false">
      <c r="M334" s="3"/>
      <c r="N334" s="3"/>
      <c r="O334" s="3" t="n">
        <v>1966</v>
      </c>
      <c r="P334" s="4" t="s">
        <v>130</v>
      </c>
      <c r="R334" s="9" t="s">
        <v>282</v>
      </c>
      <c r="S334" s="3" t="n">
        <v>4</v>
      </c>
      <c r="T334" s="3" t="s">
        <v>11</v>
      </c>
      <c r="U334" s="3" t="n">
        <v>10</v>
      </c>
      <c r="X334" s="14"/>
      <c r="AB334" s="14"/>
      <c r="AF334" s="14"/>
      <c r="AJ334" s="14"/>
      <c r="AQ334" s="18"/>
      <c r="AS334" s="3"/>
      <c r="AT334" s="19"/>
      <c r="AW334" s="4"/>
      <c r="AX334" s="4"/>
    </row>
    <row r="335" customFormat="false" ht="15" hidden="false" customHeight="false" outlineLevel="0" collapsed="false">
      <c r="M335" s="3"/>
      <c r="N335" s="3"/>
      <c r="O335" s="3" t="n">
        <v>1966</v>
      </c>
      <c r="P335" s="9" t="s">
        <v>142</v>
      </c>
      <c r="R335" s="4" t="s">
        <v>334</v>
      </c>
      <c r="S335" s="3" t="n">
        <v>25</v>
      </c>
      <c r="T335" s="3" t="s">
        <v>11</v>
      </c>
      <c r="U335" s="3" t="n">
        <v>5</v>
      </c>
      <c r="X335" s="14"/>
      <c r="AB335" s="14"/>
      <c r="AF335" s="14"/>
      <c r="AJ335" s="14"/>
      <c r="AQ335" s="18"/>
      <c r="AS335" s="3"/>
      <c r="AT335" s="19"/>
      <c r="AW335" s="4"/>
      <c r="AX335" s="4"/>
    </row>
    <row r="336" customFormat="false" ht="15" hidden="false" customHeight="false" outlineLevel="0" collapsed="false">
      <c r="M336" s="3"/>
      <c r="N336" s="3"/>
      <c r="X336" s="14"/>
      <c r="AB336" s="14"/>
      <c r="AF336" s="14"/>
      <c r="AJ336" s="14"/>
      <c r="AQ336" s="18"/>
      <c r="AS336" s="3"/>
      <c r="AT336" s="19"/>
      <c r="AW336" s="4"/>
      <c r="AX336" s="4"/>
    </row>
    <row r="337" customFormat="false" ht="15" hidden="false" customHeight="false" outlineLevel="0" collapsed="false">
      <c r="M337" s="3"/>
      <c r="N337" s="3"/>
      <c r="P337" s="9" t="s">
        <v>153</v>
      </c>
      <c r="X337" s="14"/>
      <c r="AB337" s="14"/>
      <c r="AF337" s="14"/>
      <c r="AJ337" s="14"/>
      <c r="AQ337" s="18"/>
      <c r="AS337" s="3"/>
      <c r="AT337" s="19"/>
      <c r="AW337" s="4"/>
      <c r="AX337" s="4"/>
    </row>
    <row r="338" customFormat="false" ht="15" hidden="false" customHeight="false" outlineLevel="0" collapsed="false">
      <c r="M338" s="3"/>
      <c r="N338" s="3"/>
      <c r="O338" s="3" t="n">
        <v>1966</v>
      </c>
      <c r="P338" s="4" t="s">
        <v>282</v>
      </c>
      <c r="R338" s="9" t="s">
        <v>142</v>
      </c>
      <c r="S338" s="3" t="n">
        <v>5</v>
      </c>
      <c r="T338" s="3" t="s">
        <v>11</v>
      </c>
      <c r="U338" s="3" t="n">
        <v>8</v>
      </c>
      <c r="X338" s="14"/>
      <c r="AB338" s="14"/>
      <c r="AF338" s="14"/>
      <c r="AJ338" s="14"/>
      <c r="AQ338" s="18"/>
      <c r="AS338" s="3"/>
      <c r="AT338" s="19"/>
      <c r="AW338" s="4"/>
      <c r="AX338" s="4"/>
    </row>
    <row r="339" customFormat="false" ht="15" hidden="false" customHeight="false" outlineLevel="0" collapsed="false">
      <c r="B339" s="9" t="s">
        <v>354</v>
      </c>
      <c r="M339" s="3"/>
      <c r="N339" s="3"/>
      <c r="O339" s="3" t="n">
        <v>1966</v>
      </c>
      <c r="P339" s="9" t="s">
        <v>142</v>
      </c>
      <c r="R339" s="4" t="s">
        <v>282</v>
      </c>
      <c r="S339" s="3" t="n">
        <v>11</v>
      </c>
      <c r="T339" s="3" t="s">
        <v>11</v>
      </c>
      <c r="U339" s="3" t="n">
        <v>4</v>
      </c>
      <c r="X339" s="14"/>
      <c r="AB339" s="14"/>
      <c r="AF339" s="14"/>
      <c r="AJ339" s="14"/>
      <c r="AQ339" s="18"/>
      <c r="AS339" s="3"/>
      <c r="AT339" s="19"/>
      <c r="AW339" s="4"/>
      <c r="AX339" s="4"/>
    </row>
    <row r="340" customFormat="false" ht="15" hidden="false" customHeight="false" outlineLevel="0" collapsed="false">
      <c r="M340" s="3"/>
      <c r="N340" s="3"/>
      <c r="X340" s="14"/>
      <c r="AB340" s="14"/>
      <c r="AF340" s="14"/>
      <c r="AJ340" s="14"/>
      <c r="AQ340" s="18"/>
      <c r="AS340" s="3"/>
      <c r="AT340" s="19"/>
      <c r="AW340" s="4"/>
      <c r="AX340" s="4"/>
    </row>
    <row r="341" customFormat="false" ht="15" hidden="false" customHeight="false" outlineLevel="0" collapsed="false">
      <c r="M341" s="3"/>
      <c r="N341" s="3"/>
      <c r="X341" s="14"/>
      <c r="AB341" s="14"/>
      <c r="AF341" s="14"/>
      <c r="AJ341" s="14"/>
      <c r="AQ341" s="18"/>
      <c r="AS341" s="3"/>
      <c r="AT341" s="19"/>
      <c r="AW341" s="4"/>
      <c r="AX341" s="4"/>
    </row>
    <row r="342" customFormat="false" ht="15" hidden="false" customHeight="false" outlineLevel="0" collapsed="false">
      <c r="A342" s="27"/>
      <c r="B342" s="28" t="s">
        <v>355</v>
      </c>
      <c r="C342" s="27"/>
      <c r="D342" s="27"/>
      <c r="E342" s="27"/>
      <c r="F342" s="27"/>
      <c r="G342" s="27"/>
      <c r="H342" s="27"/>
      <c r="I342" s="27"/>
      <c r="J342" s="27"/>
      <c r="K342" s="27"/>
      <c r="L342" s="29"/>
      <c r="M342" s="29"/>
      <c r="N342" s="29"/>
      <c r="O342" s="29"/>
      <c r="P342" s="30" t="s">
        <v>356</v>
      </c>
      <c r="Q342" s="31"/>
      <c r="R342" s="31"/>
      <c r="S342" s="29"/>
      <c r="T342" s="29"/>
      <c r="U342" s="29"/>
      <c r="V342" s="29"/>
      <c r="W342" s="31"/>
      <c r="X342" s="12"/>
      <c r="Y342" s="29"/>
      <c r="Z342" s="30" t="s">
        <v>357</v>
      </c>
      <c r="AA342" s="32"/>
      <c r="AB342" s="12"/>
      <c r="AC342" s="27"/>
      <c r="AD342" s="30" t="s">
        <v>358</v>
      </c>
      <c r="AE342" s="32"/>
      <c r="AF342" s="12"/>
      <c r="AG342" s="27"/>
      <c r="AI342" s="32"/>
      <c r="AJ342" s="12"/>
      <c r="AQ342" s="18"/>
      <c r="AS342" s="3"/>
      <c r="AT342" s="19"/>
    </row>
    <row r="343" customFormat="false" ht="15" hidden="false" customHeight="false" outlineLevel="0" collapsed="false">
      <c r="A343" s="1" t="n">
        <v>1</v>
      </c>
      <c r="B343" s="9" t="s">
        <v>142</v>
      </c>
      <c r="M343" s="3"/>
      <c r="N343" s="3"/>
      <c r="P343" s="9" t="s">
        <v>283</v>
      </c>
      <c r="X343" s="12"/>
      <c r="Z343" s="9" t="s">
        <v>142</v>
      </c>
      <c r="AA343" s="10"/>
      <c r="AB343" s="12"/>
      <c r="AC343" s="1"/>
      <c r="AD343" s="9" t="s">
        <v>282</v>
      </c>
      <c r="AE343" s="10"/>
      <c r="AF343" s="12"/>
      <c r="AG343" s="1"/>
      <c r="AI343" s="10"/>
      <c r="AJ343" s="12"/>
      <c r="AQ343" s="18"/>
      <c r="AS343" s="3"/>
      <c r="AT343" s="19"/>
      <c r="AW343" s="4"/>
      <c r="AX343" s="4"/>
    </row>
    <row r="344" customFormat="false" ht="15" hidden="false" customHeight="false" outlineLevel="0" collapsed="false">
      <c r="A344" s="1" t="n">
        <v>2</v>
      </c>
      <c r="B344" s="9" t="s">
        <v>282</v>
      </c>
      <c r="M344" s="3"/>
      <c r="N344" s="3"/>
      <c r="O344" s="3" t="n">
        <v>1967</v>
      </c>
      <c r="P344" s="9" t="s">
        <v>184</v>
      </c>
      <c r="R344" s="4" t="s">
        <v>239</v>
      </c>
      <c r="S344" s="3" t="n">
        <v>18</v>
      </c>
      <c r="T344" s="3" t="s">
        <v>11</v>
      </c>
      <c r="U344" s="3" t="n">
        <v>12</v>
      </c>
      <c r="X344" s="14"/>
      <c r="Z344" s="4" t="s">
        <v>349</v>
      </c>
      <c r="AB344" s="14"/>
      <c r="AF344" s="14"/>
      <c r="AJ344" s="14"/>
      <c r="AQ344" s="18"/>
      <c r="AS344" s="3"/>
      <c r="AT344" s="19"/>
      <c r="AW344" s="4"/>
      <c r="AX344" s="4"/>
    </row>
    <row r="345" customFormat="false" ht="15" hidden="false" customHeight="false" outlineLevel="0" collapsed="false">
      <c r="A345" s="1" t="n">
        <v>3</v>
      </c>
      <c r="B345" s="9" t="s">
        <v>184</v>
      </c>
      <c r="M345" s="3"/>
      <c r="N345" s="3"/>
      <c r="O345" s="3" t="n">
        <v>1967</v>
      </c>
      <c r="P345" s="9" t="s">
        <v>142</v>
      </c>
      <c r="R345" s="4" t="s">
        <v>328</v>
      </c>
      <c r="S345" s="3" t="n">
        <v>27</v>
      </c>
      <c r="T345" s="3" t="s">
        <v>11</v>
      </c>
      <c r="U345" s="3" t="n">
        <v>0</v>
      </c>
      <c r="X345" s="14"/>
      <c r="Z345" s="4" t="s">
        <v>324</v>
      </c>
      <c r="AB345" s="14"/>
      <c r="AF345" s="14"/>
      <c r="AJ345" s="14"/>
      <c r="AQ345" s="18"/>
      <c r="AS345" s="3"/>
      <c r="AT345" s="19"/>
      <c r="AW345" s="4"/>
      <c r="AX345" s="4"/>
    </row>
    <row r="346" customFormat="false" ht="15" hidden="false" customHeight="false" outlineLevel="0" collapsed="false">
      <c r="B346" s="9" t="s">
        <v>130</v>
      </c>
      <c r="M346" s="3"/>
      <c r="N346" s="3"/>
      <c r="O346" s="3" t="n">
        <v>1967</v>
      </c>
      <c r="P346" s="4" t="s">
        <v>188</v>
      </c>
      <c r="R346" s="9" t="s">
        <v>130</v>
      </c>
      <c r="S346" s="3" t="s">
        <v>350</v>
      </c>
      <c r="T346" s="3" t="s">
        <v>11</v>
      </c>
      <c r="X346" s="14"/>
      <c r="Z346" s="4" t="s">
        <v>330</v>
      </c>
      <c r="AB346" s="14"/>
      <c r="AF346" s="14"/>
      <c r="AJ346" s="14"/>
      <c r="AQ346" s="18"/>
      <c r="AS346" s="3"/>
      <c r="AT346" s="19"/>
      <c r="AW346" s="4"/>
      <c r="AX346" s="4"/>
    </row>
    <row r="347" customFormat="false" ht="15" hidden="false" customHeight="false" outlineLevel="0" collapsed="false">
      <c r="A347" s="1" t="n">
        <v>5</v>
      </c>
      <c r="B347" s="9" t="s">
        <v>5</v>
      </c>
      <c r="M347" s="3"/>
      <c r="N347" s="3"/>
      <c r="O347" s="3" t="n">
        <v>1967</v>
      </c>
      <c r="P347" s="4" t="s">
        <v>359</v>
      </c>
      <c r="R347" s="9" t="s">
        <v>5</v>
      </c>
      <c r="S347" s="3" t="n">
        <v>6</v>
      </c>
      <c r="T347" s="3" t="s">
        <v>11</v>
      </c>
      <c r="U347" s="3" t="n">
        <v>20</v>
      </c>
      <c r="X347" s="14"/>
      <c r="Z347" s="4" t="s">
        <v>332</v>
      </c>
      <c r="AB347" s="14"/>
      <c r="AF347" s="14"/>
      <c r="AJ347" s="14"/>
      <c r="AQ347" s="18"/>
      <c r="AS347" s="3"/>
      <c r="AT347" s="19"/>
      <c r="AW347" s="4"/>
      <c r="AX347" s="4"/>
    </row>
    <row r="348" customFormat="false" ht="15" hidden="false" customHeight="false" outlineLevel="0" collapsed="false">
      <c r="B348" s="9" t="s">
        <v>334</v>
      </c>
      <c r="M348" s="3"/>
      <c r="N348" s="3"/>
      <c r="O348" s="3" t="n">
        <v>1967</v>
      </c>
      <c r="P348" s="4" t="s">
        <v>284</v>
      </c>
      <c r="R348" s="9" t="s">
        <v>282</v>
      </c>
      <c r="S348" s="3" t="n">
        <v>5</v>
      </c>
      <c r="T348" s="3" t="s">
        <v>11</v>
      </c>
      <c r="U348" s="3" t="n">
        <v>13</v>
      </c>
      <c r="X348" s="14"/>
      <c r="Z348" s="4" t="s">
        <v>327</v>
      </c>
      <c r="AB348" s="14"/>
      <c r="AF348" s="14"/>
      <c r="AJ348" s="14"/>
      <c r="AQ348" s="18"/>
      <c r="AS348" s="3"/>
      <c r="AT348" s="19"/>
      <c r="AW348" s="4"/>
      <c r="AX348" s="4"/>
    </row>
    <row r="349" customFormat="false" ht="15" hidden="false" customHeight="false" outlineLevel="0" collapsed="false">
      <c r="A349" s="1" t="n">
        <v>7</v>
      </c>
      <c r="B349" s="9" t="s">
        <v>188</v>
      </c>
      <c r="M349" s="3"/>
      <c r="N349" s="3"/>
      <c r="O349" s="3" t="n">
        <v>1967</v>
      </c>
      <c r="P349" s="4" t="s">
        <v>213</v>
      </c>
      <c r="R349" s="9" t="s">
        <v>334</v>
      </c>
      <c r="S349" s="3" t="s">
        <v>350</v>
      </c>
      <c r="T349" s="3" t="s">
        <v>11</v>
      </c>
      <c r="X349" s="14"/>
      <c r="Z349" s="4" t="s">
        <v>329</v>
      </c>
      <c r="AB349" s="14"/>
      <c r="AF349" s="14"/>
      <c r="AJ349" s="14"/>
      <c r="AQ349" s="18"/>
      <c r="AS349" s="3"/>
      <c r="AT349" s="19"/>
      <c r="AW349" s="4"/>
      <c r="AX349" s="4"/>
    </row>
    <row r="350" customFormat="false" ht="15" hidden="false" customHeight="false" outlineLevel="0" collapsed="false">
      <c r="B350" s="9" t="s">
        <v>359</v>
      </c>
      <c r="M350" s="3"/>
      <c r="N350" s="3"/>
      <c r="X350" s="14"/>
      <c r="Z350" s="4" t="s">
        <v>336</v>
      </c>
      <c r="AB350" s="14"/>
      <c r="AF350" s="14"/>
      <c r="AJ350" s="14"/>
      <c r="AQ350" s="18"/>
      <c r="AS350" s="3"/>
      <c r="AT350" s="19"/>
      <c r="AW350" s="4"/>
      <c r="AX350" s="4"/>
    </row>
    <row r="351" customFormat="false" ht="15" hidden="false" customHeight="false" outlineLevel="0" collapsed="false">
      <c r="B351" s="9" t="s">
        <v>284</v>
      </c>
      <c r="M351" s="3"/>
      <c r="N351" s="3"/>
      <c r="P351" s="9" t="s">
        <v>288</v>
      </c>
      <c r="X351" s="14"/>
      <c r="Z351" s="4" t="s">
        <v>353</v>
      </c>
      <c r="AB351" s="14"/>
      <c r="AF351" s="14"/>
      <c r="AJ351" s="14"/>
      <c r="AQ351" s="18"/>
      <c r="AS351" s="3"/>
      <c r="AT351" s="19"/>
      <c r="AW351" s="4"/>
      <c r="AX351" s="4"/>
    </row>
    <row r="352" customFormat="false" ht="15" hidden="false" customHeight="false" outlineLevel="0" collapsed="false">
      <c r="B352" s="9" t="s">
        <v>213</v>
      </c>
      <c r="M352" s="3"/>
      <c r="N352" s="3"/>
      <c r="O352" s="3" t="n">
        <v>1967</v>
      </c>
      <c r="P352" s="4" t="s">
        <v>334</v>
      </c>
      <c r="R352" s="9" t="s">
        <v>142</v>
      </c>
      <c r="S352" s="3" t="n">
        <v>6</v>
      </c>
      <c r="T352" s="3" t="s">
        <v>11</v>
      </c>
      <c r="U352" s="3" t="n">
        <v>18</v>
      </c>
      <c r="X352" s="14"/>
      <c r="Z352" s="4" t="s">
        <v>360</v>
      </c>
      <c r="AB352" s="14"/>
      <c r="AF352" s="14"/>
      <c r="AJ352" s="14"/>
      <c r="AQ352" s="18"/>
      <c r="AS352" s="3"/>
      <c r="AT352" s="19"/>
      <c r="AW352" s="4"/>
      <c r="AX352" s="4"/>
    </row>
    <row r="353" customFormat="false" ht="15" hidden="false" customHeight="false" outlineLevel="0" collapsed="false">
      <c r="B353" s="9" t="s">
        <v>239</v>
      </c>
      <c r="M353" s="3"/>
      <c r="N353" s="3"/>
      <c r="O353" s="3" t="n">
        <v>1967</v>
      </c>
      <c r="P353" s="4" t="s">
        <v>5</v>
      </c>
      <c r="R353" s="9" t="s">
        <v>130</v>
      </c>
      <c r="S353" s="3" t="n">
        <v>4</v>
      </c>
      <c r="T353" s="3" t="s">
        <v>11</v>
      </c>
      <c r="U353" s="3" t="n">
        <v>8</v>
      </c>
      <c r="X353" s="14"/>
      <c r="Z353" s="4" t="s">
        <v>333</v>
      </c>
      <c r="AB353" s="14"/>
      <c r="AF353" s="14"/>
      <c r="AJ353" s="14"/>
      <c r="AQ353" s="18"/>
      <c r="AS353" s="3"/>
      <c r="AT353" s="19"/>
      <c r="AW353" s="4"/>
      <c r="AX353" s="4"/>
    </row>
    <row r="354" customFormat="false" ht="15" hidden="false" customHeight="false" outlineLevel="0" collapsed="false">
      <c r="B354" s="9" t="s">
        <v>328</v>
      </c>
      <c r="M354" s="3"/>
      <c r="N354" s="3"/>
      <c r="O354" s="3" t="n">
        <v>1967</v>
      </c>
      <c r="P354" s="9" t="s">
        <v>282</v>
      </c>
      <c r="R354" s="4" t="s">
        <v>331</v>
      </c>
      <c r="X354" s="14"/>
      <c r="Z354" s="4" t="s">
        <v>337</v>
      </c>
      <c r="AB354" s="14"/>
      <c r="AF354" s="14"/>
      <c r="AJ354" s="14"/>
      <c r="AQ354" s="18"/>
      <c r="AS354" s="3"/>
      <c r="AT354" s="19"/>
      <c r="AW354" s="4"/>
      <c r="AX354" s="4"/>
    </row>
    <row r="355" customFormat="false" ht="15" hidden="false" customHeight="false" outlineLevel="0" collapsed="false">
      <c r="M355" s="3"/>
      <c r="N355" s="3"/>
      <c r="O355" s="3" t="n">
        <v>1967</v>
      </c>
      <c r="P355" s="9" t="s">
        <v>184</v>
      </c>
      <c r="R355" s="4" t="s">
        <v>331</v>
      </c>
      <c r="X355" s="14"/>
      <c r="Z355" s="4" t="s">
        <v>340</v>
      </c>
      <c r="AB355" s="14"/>
      <c r="AF355" s="14"/>
      <c r="AJ355" s="14"/>
      <c r="AQ355" s="18"/>
      <c r="AS355" s="3"/>
      <c r="AT355" s="19"/>
      <c r="AW355" s="4"/>
      <c r="AX355" s="4"/>
    </row>
    <row r="356" customFormat="false" ht="15" hidden="false" customHeight="false" outlineLevel="0" collapsed="false">
      <c r="M356" s="3"/>
      <c r="N356" s="3"/>
      <c r="X356" s="14"/>
      <c r="Z356" s="4" t="s">
        <v>338</v>
      </c>
      <c r="AB356" s="14"/>
      <c r="AF356" s="14"/>
      <c r="AJ356" s="14"/>
      <c r="AQ356" s="18"/>
      <c r="AS356" s="3"/>
      <c r="AT356" s="19"/>
      <c r="AW356" s="4"/>
      <c r="AX356" s="4"/>
    </row>
    <row r="357" customFormat="false" ht="15" hidden="false" customHeight="false" outlineLevel="0" collapsed="false">
      <c r="M357" s="3"/>
      <c r="N357" s="3"/>
      <c r="P357" s="9" t="s">
        <v>342</v>
      </c>
      <c r="X357" s="14"/>
      <c r="Z357" s="4" t="s">
        <v>361</v>
      </c>
      <c r="AB357" s="14"/>
      <c r="AF357" s="14"/>
      <c r="AJ357" s="14"/>
      <c r="AQ357" s="18"/>
      <c r="AS357" s="3"/>
      <c r="AT357" s="19"/>
      <c r="AW357" s="4"/>
      <c r="AX357" s="4"/>
    </row>
    <row r="358" customFormat="false" ht="15" hidden="false" customHeight="false" outlineLevel="0" collapsed="false">
      <c r="M358" s="3"/>
      <c r="N358" s="3"/>
      <c r="O358" s="3" t="n">
        <v>1967</v>
      </c>
      <c r="P358" s="9" t="s">
        <v>142</v>
      </c>
      <c r="R358" s="4" t="s">
        <v>184</v>
      </c>
      <c r="S358" s="3" t="n">
        <v>31</v>
      </c>
      <c r="T358" s="3" t="s">
        <v>11</v>
      </c>
      <c r="U358" s="3" t="n">
        <v>4</v>
      </c>
      <c r="X358" s="14"/>
      <c r="AB358" s="14"/>
      <c r="AF358" s="14"/>
      <c r="AJ358" s="14"/>
      <c r="AQ358" s="18"/>
      <c r="AS358" s="3"/>
      <c r="AT358" s="19"/>
      <c r="AW358" s="4"/>
      <c r="AX358" s="4"/>
    </row>
    <row r="359" customFormat="false" ht="15" hidden="false" customHeight="false" outlineLevel="0" collapsed="false">
      <c r="M359" s="3"/>
      <c r="N359" s="3"/>
      <c r="O359" s="3" t="n">
        <v>1967</v>
      </c>
      <c r="P359" s="9" t="s">
        <v>282</v>
      </c>
      <c r="R359" s="4" t="s">
        <v>130</v>
      </c>
      <c r="S359" s="3" t="n">
        <v>12</v>
      </c>
      <c r="T359" s="3" t="s">
        <v>11</v>
      </c>
      <c r="U359" s="3" t="n">
        <v>5</v>
      </c>
      <c r="X359" s="14"/>
      <c r="AB359" s="14"/>
      <c r="AF359" s="14"/>
      <c r="AJ359" s="14"/>
      <c r="AQ359" s="18"/>
      <c r="AS359" s="3"/>
      <c r="AT359" s="19"/>
      <c r="AW359" s="4"/>
      <c r="AX359" s="4"/>
    </row>
    <row r="360" customFormat="false" ht="15" hidden="false" customHeight="false" outlineLevel="0" collapsed="false">
      <c r="M360" s="3"/>
      <c r="N360" s="3"/>
      <c r="X360" s="14"/>
      <c r="AB360" s="14"/>
      <c r="AF360" s="14"/>
      <c r="AJ360" s="14"/>
      <c r="AQ360" s="18"/>
      <c r="AS360" s="3"/>
      <c r="AT360" s="19"/>
      <c r="AW360" s="4"/>
      <c r="AX360" s="4"/>
    </row>
    <row r="361" customFormat="false" ht="15" hidden="false" customHeight="false" outlineLevel="0" collapsed="false">
      <c r="M361" s="3"/>
      <c r="N361" s="3"/>
      <c r="P361" s="9" t="s">
        <v>153</v>
      </c>
      <c r="X361" s="14"/>
      <c r="AB361" s="14"/>
      <c r="AF361" s="14"/>
      <c r="AJ361" s="14"/>
      <c r="AQ361" s="18"/>
      <c r="AS361" s="3"/>
      <c r="AT361" s="19"/>
      <c r="AW361" s="4"/>
      <c r="AX361" s="4"/>
    </row>
    <row r="362" customFormat="false" ht="15" hidden="false" customHeight="false" outlineLevel="0" collapsed="false">
      <c r="M362" s="3"/>
      <c r="N362" s="3"/>
      <c r="O362" s="3" t="n">
        <v>1967</v>
      </c>
      <c r="P362" s="4" t="s">
        <v>282</v>
      </c>
      <c r="R362" s="9" t="s">
        <v>142</v>
      </c>
      <c r="S362" s="3" t="n">
        <v>2</v>
      </c>
      <c r="T362" s="3" t="s">
        <v>11</v>
      </c>
      <c r="U362" s="3" t="n">
        <v>11</v>
      </c>
      <c r="X362" s="14"/>
      <c r="AB362" s="14"/>
      <c r="AF362" s="14"/>
      <c r="AJ362" s="14"/>
      <c r="AQ362" s="18"/>
      <c r="AS362" s="3"/>
      <c r="AT362" s="19"/>
      <c r="AW362" s="4"/>
      <c r="AX362" s="4"/>
    </row>
    <row r="363" customFormat="false" ht="15" hidden="false" customHeight="false" outlineLevel="0" collapsed="false">
      <c r="B363" s="9" t="s">
        <v>362</v>
      </c>
      <c r="M363" s="3"/>
      <c r="N363" s="3"/>
      <c r="O363" s="3" t="n">
        <v>1967</v>
      </c>
      <c r="P363" s="9" t="s">
        <v>142</v>
      </c>
      <c r="R363" s="4" t="s">
        <v>282</v>
      </c>
      <c r="S363" s="3" t="n">
        <v>10</v>
      </c>
      <c r="T363" s="3" t="s">
        <v>11</v>
      </c>
      <c r="U363" s="3" t="n">
        <v>5</v>
      </c>
      <c r="X363" s="14"/>
      <c r="AB363" s="14"/>
      <c r="AF363" s="14"/>
      <c r="AJ363" s="14"/>
      <c r="AQ363" s="18"/>
      <c r="AS363" s="3"/>
      <c r="AT363" s="19"/>
      <c r="AW363" s="4"/>
      <c r="AX363" s="4"/>
    </row>
    <row r="364" customFormat="false" ht="15" hidden="false" customHeight="false" outlineLevel="0" collapsed="false">
      <c r="M364" s="3"/>
      <c r="N364" s="3"/>
      <c r="X364" s="14"/>
      <c r="AB364" s="14"/>
      <c r="AF364" s="14"/>
      <c r="AJ364" s="14"/>
      <c r="AQ364" s="18"/>
      <c r="AS364" s="3"/>
      <c r="AT364" s="19"/>
      <c r="AW364" s="4"/>
      <c r="AX364" s="4"/>
    </row>
    <row r="365" customFormat="false" ht="15" hidden="false" customHeight="false" outlineLevel="0" collapsed="false">
      <c r="M365" s="3"/>
      <c r="N365" s="3"/>
      <c r="X365" s="14"/>
      <c r="AB365" s="14"/>
      <c r="AF365" s="14"/>
      <c r="AJ365" s="14"/>
      <c r="AQ365" s="18"/>
      <c r="AS365" s="3"/>
      <c r="AT365" s="19"/>
      <c r="AW365" s="4"/>
      <c r="AX365" s="4"/>
    </row>
    <row r="366" customFormat="false" ht="15" hidden="false" customHeight="false" outlineLevel="0" collapsed="false">
      <c r="A366" s="27"/>
      <c r="B366" s="28" t="s">
        <v>363</v>
      </c>
      <c r="C366" s="27"/>
      <c r="D366" s="27"/>
      <c r="E366" s="27"/>
      <c r="F366" s="27"/>
      <c r="G366" s="27"/>
      <c r="H366" s="27"/>
      <c r="I366" s="27"/>
      <c r="J366" s="27"/>
      <c r="K366" s="27"/>
      <c r="L366" s="29"/>
      <c r="M366" s="29"/>
      <c r="N366" s="29"/>
      <c r="O366" s="29"/>
      <c r="P366" s="30" t="s">
        <v>364</v>
      </c>
      <c r="Q366" s="31"/>
      <c r="R366" s="31"/>
      <c r="S366" s="29"/>
      <c r="T366" s="29"/>
      <c r="U366" s="29"/>
      <c r="V366" s="29"/>
      <c r="W366" s="31"/>
      <c r="X366" s="12"/>
      <c r="Y366" s="29"/>
      <c r="Z366" s="30" t="s">
        <v>365</v>
      </c>
      <c r="AA366" s="32"/>
      <c r="AB366" s="12"/>
      <c r="AC366" s="27"/>
      <c r="AD366" s="30" t="s">
        <v>366</v>
      </c>
      <c r="AE366" s="32"/>
      <c r="AF366" s="12"/>
      <c r="AG366" s="27"/>
      <c r="AI366" s="32"/>
      <c r="AJ366" s="12"/>
      <c r="AQ366" s="18"/>
      <c r="AS366" s="3"/>
      <c r="AT366" s="19"/>
    </row>
    <row r="367" customFormat="false" ht="15" hidden="false" customHeight="false" outlineLevel="0" collapsed="false">
      <c r="A367" s="1" t="n">
        <v>1</v>
      </c>
      <c r="B367" s="9" t="s">
        <v>142</v>
      </c>
      <c r="M367" s="3"/>
      <c r="N367" s="3"/>
      <c r="P367" s="9" t="s">
        <v>283</v>
      </c>
      <c r="X367" s="12"/>
      <c r="Z367" s="9" t="s">
        <v>142</v>
      </c>
      <c r="AA367" s="10"/>
      <c r="AB367" s="12"/>
      <c r="AC367" s="1"/>
      <c r="AD367" s="9" t="s">
        <v>282</v>
      </c>
      <c r="AE367" s="10"/>
      <c r="AF367" s="12"/>
      <c r="AG367" s="1"/>
      <c r="AI367" s="10"/>
      <c r="AJ367" s="12"/>
      <c r="AQ367" s="18"/>
      <c r="AS367" s="3"/>
      <c r="AT367" s="19"/>
      <c r="AW367" s="4"/>
      <c r="AX367" s="4"/>
    </row>
    <row r="368" customFormat="false" ht="15" hidden="false" customHeight="false" outlineLevel="0" collapsed="false">
      <c r="A368" s="1" t="n">
        <v>2</v>
      </c>
      <c r="B368" s="9" t="s">
        <v>282</v>
      </c>
      <c r="M368" s="3"/>
      <c r="N368" s="3"/>
      <c r="O368" s="3" t="n">
        <v>1968</v>
      </c>
      <c r="P368" s="9" t="s">
        <v>130</v>
      </c>
      <c r="R368" s="4" t="s">
        <v>284</v>
      </c>
      <c r="T368" s="3" t="s">
        <v>11</v>
      </c>
      <c r="U368" s="3" t="s">
        <v>350</v>
      </c>
      <c r="X368" s="14"/>
      <c r="Z368" s="4" t="s">
        <v>360</v>
      </c>
      <c r="AB368" s="14"/>
      <c r="AD368" s="4" t="s">
        <v>367</v>
      </c>
      <c r="AF368" s="14"/>
      <c r="AJ368" s="14"/>
      <c r="AQ368" s="18"/>
      <c r="AS368" s="3"/>
      <c r="AT368" s="19"/>
      <c r="AW368" s="4"/>
      <c r="AX368" s="4"/>
    </row>
    <row r="369" customFormat="false" ht="15" hidden="false" customHeight="false" outlineLevel="0" collapsed="false">
      <c r="A369" s="1" t="n">
        <v>3</v>
      </c>
      <c r="B369" s="9" t="s">
        <v>368</v>
      </c>
      <c r="M369" s="3"/>
      <c r="N369" s="3"/>
      <c r="O369" s="3" t="n">
        <v>1968</v>
      </c>
      <c r="P369" s="9" t="s">
        <v>352</v>
      </c>
      <c r="R369" s="4" t="s">
        <v>184</v>
      </c>
      <c r="T369" s="3" t="s">
        <v>11</v>
      </c>
      <c r="U369" s="3" t="s">
        <v>350</v>
      </c>
      <c r="X369" s="14"/>
      <c r="Z369" s="4" t="s">
        <v>330</v>
      </c>
      <c r="AB369" s="14"/>
      <c r="AD369" s="4" t="s">
        <v>292</v>
      </c>
      <c r="AF369" s="14"/>
      <c r="AJ369" s="14"/>
      <c r="AQ369" s="18"/>
      <c r="AS369" s="3"/>
      <c r="AT369" s="19"/>
      <c r="AW369" s="4"/>
      <c r="AX369" s="4"/>
    </row>
    <row r="370" customFormat="false" ht="15" hidden="false" customHeight="false" outlineLevel="0" collapsed="false">
      <c r="B370" s="9" t="s">
        <v>369</v>
      </c>
      <c r="M370" s="3"/>
      <c r="N370" s="3"/>
      <c r="O370" s="3" t="n">
        <v>1968</v>
      </c>
      <c r="P370" s="9" t="s">
        <v>368</v>
      </c>
      <c r="R370" s="4" t="s">
        <v>359</v>
      </c>
      <c r="T370" s="3" t="s">
        <v>11</v>
      </c>
      <c r="U370" s="3" t="s">
        <v>350</v>
      </c>
      <c r="X370" s="14"/>
      <c r="Z370" s="4" t="s">
        <v>332</v>
      </c>
      <c r="AB370" s="14"/>
      <c r="AD370" s="4" t="s">
        <v>306</v>
      </c>
      <c r="AF370" s="14"/>
      <c r="AJ370" s="14"/>
      <c r="AQ370" s="18"/>
      <c r="AS370" s="3"/>
      <c r="AT370" s="19"/>
      <c r="AW370" s="4"/>
      <c r="AX370" s="4"/>
    </row>
    <row r="371" customFormat="false" ht="15" hidden="false" customHeight="false" outlineLevel="0" collapsed="false">
      <c r="A371" s="1" t="n">
        <v>5</v>
      </c>
      <c r="B371" s="9" t="s">
        <v>130</v>
      </c>
      <c r="M371" s="3"/>
      <c r="N371" s="3"/>
      <c r="O371" s="3" t="n">
        <v>1968</v>
      </c>
      <c r="P371" s="4" t="s">
        <v>5</v>
      </c>
      <c r="R371" s="9" t="s">
        <v>142</v>
      </c>
      <c r="S371" s="3" t="n">
        <v>7</v>
      </c>
      <c r="T371" s="3" t="s">
        <v>11</v>
      </c>
      <c r="U371" s="3" t="n">
        <v>20</v>
      </c>
      <c r="X371" s="14"/>
      <c r="Z371" s="4" t="s">
        <v>327</v>
      </c>
      <c r="AB371" s="14"/>
      <c r="AD371" s="4" t="s">
        <v>370</v>
      </c>
      <c r="AF371" s="14"/>
      <c r="AJ371" s="14"/>
      <c r="AQ371" s="18"/>
      <c r="AS371" s="3"/>
      <c r="AT371" s="19"/>
      <c r="AW371" s="4"/>
      <c r="AX371" s="4"/>
    </row>
    <row r="372" customFormat="false" ht="15" hidden="false" customHeight="false" outlineLevel="0" collapsed="false">
      <c r="B372" s="9" t="s">
        <v>352</v>
      </c>
      <c r="M372" s="3"/>
      <c r="N372" s="3"/>
      <c r="O372" s="3" t="n">
        <v>1968</v>
      </c>
      <c r="P372" s="4" t="s">
        <v>371</v>
      </c>
      <c r="R372" s="9" t="s">
        <v>369</v>
      </c>
      <c r="S372" s="3" t="n">
        <v>9</v>
      </c>
      <c r="T372" s="3" t="s">
        <v>11</v>
      </c>
      <c r="U372" s="3" t="n">
        <v>28</v>
      </c>
      <c r="X372" s="14"/>
      <c r="Z372" s="4" t="s">
        <v>340</v>
      </c>
      <c r="AB372" s="14"/>
      <c r="AD372" s="4" t="s">
        <v>372</v>
      </c>
      <c r="AF372" s="14"/>
      <c r="AJ372" s="14"/>
      <c r="AQ372" s="18"/>
      <c r="AS372" s="3"/>
      <c r="AT372" s="19"/>
      <c r="AW372" s="4"/>
      <c r="AX372" s="4"/>
    </row>
    <row r="373" customFormat="false" ht="15" hidden="false" customHeight="false" outlineLevel="0" collapsed="false">
      <c r="A373" s="1" t="n">
        <v>7</v>
      </c>
      <c r="B373" s="9" t="s">
        <v>5</v>
      </c>
      <c r="M373" s="3"/>
      <c r="N373" s="3"/>
      <c r="O373" s="3" t="n">
        <v>1968</v>
      </c>
      <c r="P373" s="4" t="s">
        <v>334</v>
      </c>
      <c r="R373" s="9" t="s">
        <v>282</v>
      </c>
      <c r="S373" s="3" t="n">
        <v>5</v>
      </c>
      <c r="T373" s="3" t="s">
        <v>11</v>
      </c>
      <c r="U373" s="3" t="n">
        <v>10</v>
      </c>
      <c r="X373" s="14"/>
      <c r="Z373" s="4" t="s">
        <v>353</v>
      </c>
      <c r="AB373" s="14"/>
      <c r="AD373" s="4" t="s">
        <v>373</v>
      </c>
      <c r="AF373" s="14"/>
      <c r="AJ373" s="14"/>
      <c r="AQ373" s="18"/>
      <c r="AS373" s="3"/>
      <c r="AT373" s="19"/>
      <c r="AW373" s="4"/>
      <c r="AX373" s="4"/>
    </row>
    <row r="374" customFormat="false" ht="15" hidden="false" customHeight="false" outlineLevel="0" collapsed="false">
      <c r="B374" s="9" t="s">
        <v>371</v>
      </c>
      <c r="M374" s="3"/>
      <c r="N374" s="3"/>
      <c r="X374" s="14"/>
      <c r="Z374" s="4" t="s">
        <v>374</v>
      </c>
      <c r="AB374" s="14"/>
      <c r="AD374" s="4" t="s">
        <v>375</v>
      </c>
      <c r="AF374" s="14"/>
      <c r="AJ374" s="14"/>
      <c r="AQ374" s="18"/>
      <c r="AS374" s="3"/>
      <c r="AT374" s="19"/>
      <c r="AW374" s="4"/>
      <c r="AX374" s="4"/>
    </row>
    <row r="375" customFormat="false" ht="15" hidden="false" customHeight="false" outlineLevel="0" collapsed="false">
      <c r="B375" s="9" t="s">
        <v>334</v>
      </c>
      <c r="M375" s="3"/>
      <c r="N375" s="3"/>
      <c r="P375" s="9" t="s">
        <v>288</v>
      </c>
      <c r="X375" s="14"/>
      <c r="Z375" s="4" t="s">
        <v>349</v>
      </c>
      <c r="AB375" s="14"/>
      <c r="AD375" s="4" t="s">
        <v>285</v>
      </c>
      <c r="AF375" s="14"/>
      <c r="AJ375" s="14"/>
      <c r="AQ375" s="18"/>
      <c r="AS375" s="3"/>
      <c r="AT375" s="19"/>
      <c r="AW375" s="4"/>
      <c r="AX375" s="4"/>
    </row>
    <row r="376" customFormat="false" ht="15" hidden="false" customHeight="false" outlineLevel="0" collapsed="false">
      <c r="B376" s="9" t="s">
        <v>284</v>
      </c>
      <c r="M376" s="3"/>
      <c r="N376" s="3"/>
      <c r="O376" s="3" t="n">
        <v>1968</v>
      </c>
      <c r="P376" s="9" t="s">
        <v>369</v>
      </c>
      <c r="R376" s="4" t="s">
        <v>130</v>
      </c>
      <c r="S376" s="3" t="n">
        <v>13</v>
      </c>
      <c r="T376" s="3" t="s">
        <v>11</v>
      </c>
      <c r="U376" s="3" t="n">
        <v>6</v>
      </c>
      <c r="X376" s="14"/>
      <c r="Z376" s="4" t="s">
        <v>329</v>
      </c>
      <c r="AB376" s="14"/>
      <c r="AD376" s="4" t="s">
        <v>376</v>
      </c>
      <c r="AF376" s="14"/>
      <c r="AJ376" s="14"/>
      <c r="AQ376" s="18"/>
      <c r="AS376" s="3"/>
      <c r="AT376" s="19"/>
      <c r="AW376" s="4"/>
      <c r="AX376" s="4"/>
    </row>
    <row r="377" customFormat="false" ht="15" hidden="false" customHeight="false" outlineLevel="0" collapsed="false">
      <c r="B377" s="9" t="s">
        <v>184</v>
      </c>
      <c r="M377" s="3"/>
      <c r="N377" s="3"/>
      <c r="O377" s="3" t="n">
        <v>1968</v>
      </c>
      <c r="P377" s="9" t="s">
        <v>142</v>
      </c>
      <c r="R377" s="4" t="s">
        <v>352</v>
      </c>
      <c r="S377" s="3" t="n">
        <v>22</v>
      </c>
      <c r="T377" s="3" t="s">
        <v>11</v>
      </c>
      <c r="U377" s="3" t="n">
        <v>5</v>
      </c>
      <c r="X377" s="14"/>
      <c r="Z377" s="4" t="s">
        <v>324</v>
      </c>
      <c r="AB377" s="14"/>
      <c r="AF377" s="14"/>
      <c r="AJ377" s="14"/>
      <c r="AQ377" s="18"/>
      <c r="AS377" s="3"/>
      <c r="AT377" s="19"/>
      <c r="AW377" s="4"/>
      <c r="AX377" s="4"/>
    </row>
    <row r="378" customFormat="false" ht="15" hidden="false" customHeight="false" outlineLevel="0" collapsed="false">
      <c r="B378" s="9" t="s">
        <v>359</v>
      </c>
      <c r="M378" s="3"/>
      <c r="N378" s="3"/>
      <c r="O378" s="3" t="n">
        <v>1968</v>
      </c>
      <c r="P378" s="9" t="s">
        <v>282</v>
      </c>
      <c r="R378" s="4" t="s">
        <v>331</v>
      </c>
      <c r="X378" s="14"/>
      <c r="Z378" s="4" t="s">
        <v>336</v>
      </c>
      <c r="AB378" s="14"/>
      <c r="AF378" s="14"/>
      <c r="AJ378" s="14"/>
      <c r="AQ378" s="18"/>
      <c r="AS378" s="3"/>
      <c r="AT378" s="19"/>
      <c r="AW378" s="4"/>
      <c r="AX378" s="4"/>
    </row>
    <row r="379" customFormat="false" ht="15" hidden="false" customHeight="false" outlineLevel="0" collapsed="false">
      <c r="M379" s="3"/>
      <c r="N379" s="3"/>
      <c r="O379" s="3" t="n">
        <v>1968</v>
      </c>
      <c r="P379" s="9" t="s">
        <v>368</v>
      </c>
      <c r="R379" s="4" t="s">
        <v>331</v>
      </c>
      <c r="X379" s="14"/>
      <c r="AB379" s="14"/>
      <c r="AF379" s="14"/>
      <c r="AJ379" s="14"/>
      <c r="AQ379" s="18"/>
      <c r="AS379" s="3"/>
      <c r="AT379" s="19"/>
      <c r="AW379" s="4"/>
      <c r="AX379" s="4"/>
    </row>
    <row r="380" customFormat="false" ht="15" hidden="false" customHeight="false" outlineLevel="0" collapsed="false">
      <c r="M380" s="3"/>
      <c r="N380" s="3"/>
      <c r="X380" s="14"/>
      <c r="AB380" s="14"/>
      <c r="AF380" s="14"/>
      <c r="AJ380" s="14"/>
      <c r="AQ380" s="18"/>
      <c r="AS380" s="3"/>
      <c r="AT380" s="19"/>
      <c r="AW380" s="4"/>
      <c r="AX380" s="4"/>
    </row>
    <row r="381" customFormat="false" ht="15" hidden="false" customHeight="false" outlineLevel="0" collapsed="false">
      <c r="M381" s="3"/>
      <c r="N381" s="3"/>
      <c r="P381" s="9" t="s">
        <v>342</v>
      </c>
      <c r="X381" s="14"/>
      <c r="AB381" s="14"/>
      <c r="AF381" s="14"/>
      <c r="AJ381" s="14"/>
      <c r="AQ381" s="18"/>
      <c r="AS381" s="3"/>
      <c r="AT381" s="19"/>
      <c r="AW381" s="4"/>
      <c r="AX381" s="4"/>
    </row>
    <row r="382" customFormat="false" ht="15" hidden="false" customHeight="false" outlineLevel="0" collapsed="false">
      <c r="M382" s="3"/>
      <c r="N382" s="3"/>
      <c r="O382" s="3" t="n">
        <v>1968</v>
      </c>
      <c r="P382" s="9" t="s">
        <v>282</v>
      </c>
      <c r="R382" s="4" t="s">
        <v>368</v>
      </c>
      <c r="S382" s="3" t="n">
        <v>26</v>
      </c>
      <c r="T382" s="3" t="s">
        <v>11</v>
      </c>
      <c r="U382" s="3" t="n">
        <v>6</v>
      </c>
      <c r="X382" s="14"/>
      <c r="AB382" s="14"/>
      <c r="AF382" s="14"/>
      <c r="AJ382" s="14"/>
      <c r="AQ382" s="18"/>
      <c r="AS382" s="3"/>
      <c r="AT382" s="19"/>
      <c r="AW382" s="4"/>
      <c r="AX382" s="4"/>
    </row>
    <row r="383" customFormat="false" ht="15" hidden="false" customHeight="false" outlineLevel="0" collapsed="false">
      <c r="M383" s="3"/>
      <c r="N383" s="3"/>
      <c r="O383" s="3" t="n">
        <v>1968</v>
      </c>
      <c r="P383" s="4" t="s">
        <v>369</v>
      </c>
      <c r="R383" s="9" t="s">
        <v>142</v>
      </c>
      <c r="S383" s="3" t="n">
        <v>5</v>
      </c>
      <c r="T383" s="3" t="s">
        <v>11</v>
      </c>
      <c r="U383" s="3" t="n">
        <v>20</v>
      </c>
      <c r="X383" s="14"/>
      <c r="AB383" s="14"/>
      <c r="AF383" s="14"/>
      <c r="AJ383" s="14"/>
      <c r="AQ383" s="18"/>
      <c r="AS383" s="3"/>
      <c r="AT383" s="19"/>
      <c r="AW383" s="4"/>
      <c r="AX383" s="4"/>
    </row>
    <row r="384" customFormat="false" ht="15" hidden="false" customHeight="false" outlineLevel="0" collapsed="false">
      <c r="M384" s="3"/>
      <c r="N384" s="3"/>
      <c r="X384" s="14"/>
      <c r="AB384" s="14"/>
      <c r="AF384" s="14"/>
      <c r="AJ384" s="14"/>
      <c r="AQ384" s="18"/>
      <c r="AS384" s="3"/>
      <c r="AT384" s="19"/>
      <c r="AW384" s="4"/>
      <c r="AX384" s="4"/>
    </row>
    <row r="385" customFormat="false" ht="15" hidden="false" customHeight="false" outlineLevel="0" collapsed="false">
      <c r="M385" s="3"/>
      <c r="N385" s="3"/>
      <c r="P385" s="9" t="s">
        <v>153</v>
      </c>
      <c r="X385" s="14"/>
      <c r="AB385" s="14"/>
      <c r="AF385" s="14"/>
      <c r="AJ385" s="14"/>
      <c r="AQ385" s="18"/>
      <c r="AS385" s="3"/>
      <c r="AT385" s="19"/>
      <c r="AW385" s="4"/>
      <c r="AX385" s="4"/>
    </row>
    <row r="386" customFormat="false" ht="15" hidden="false" customHeight="false" outlineLevel="0" collapsed="false">
      <c r="M386" s="3"/>
      <c r="N386" s="3"/>
      <c r="O386" s="3" t="n">
        <v>1968</v>
      </c>
      <c r="P386" s="4" t="s">
        <v>282</v>
      </c>
      <c r="Q386" s="3" t="s">
        <v>11</v>
      </c>
      <c r="R386" s="4" t="s">
        <v>142</v>
      </c>
      <c r="S386" s="3" t="n">
        <v>5</v>
      </c>
      <c r="T386" s="3" t="s">
        <v>11</v>
      </c>
      <c r="U386" s="3" t="n">
        <v>5</v>
      </c>
      <c r="X386" s="14"/>
      <c r="AB386" s="14"/>
      <c r="AF386" s="14"/>
      <c r="AJ386" s="14"/>
      <c r="AQ386" s="18"/>
      <c r="AS386" s="3"/>
      <c r="AT386" s="19"/>
      <c r="AW386" s="4"/>
      <c r="AX386" s="4"/>
    </row>
    <row r="387" customFormat="false" ht="15" hidden="false" customHeight="false" outlineLevel="0" collapsed="false">
      <c r="B387" s="9" t="s">
        <v>377</v>
      </c>
      <c r="M387" s="3"/>
      <c r="N387" s="3"/>
      <c r="O387" s="3" t="n">
        <v>1968</v>
      </c>
      <c r="P387" s="9" t="s">
        <v>142</v>
      </c>
      <c r="Q387" s="3" t="s">
        <v>11</v>
      </c>
      <c r="R387" s="4" t="s">
        <v>282</v>
      </c>
      <c r="S387" s="3" t="n">
        <v>13</v>
      </c>
      <c r="T387" s="3" t="s">
        <v>11</v>
      </c>
      <c r="U387" s="3" t="n">
        <v>12</v>
      </c>
      <c r="X387" s="14"/>
      <c r="AB387" s="14"/>
      <c r="AF387" s="14"/>
      <c r="AJ387" s="14"/>
      <c r="AQ387" s="18"/>
      <c r="AS387" s="3"/>
      <c r="AT387" s="19"/>
      <c r="AW387" s="4"/>
      <c r="AX387" s="4"/>
    </row>
    <row r="388" customFormat="false" ht="15" hidden="false" customHeight="false" outlineLevel="0" collapsed="false">
      <c r="M388" s="3"/>
      <c r="N388" s="3"/>
      <c r="X388" s="14"/>
      <c r="AB388" s="14"/>
      <c r="AF388" s="14"/>
      <c r="AJ388" s="14"/>
      <c r="AQ388" s="18"/>
      <c r="AS388" s="3"/>
      <c r="AT388" s="19"/>
      <c r="AW388" s="4"/>
      <c r="AX388" s="4"/>
    </row>
    <row r="389" customFormat="false" ht="15" hidden="false" customHeight="false" outlineLevel="0" collapsed="false">
      <c r="M389" s="3"/>
      <c r="N389" s="3"/>
      <c r="X389" s="14"/>
      <c r="AB389" s="14"/>
      <c r="AF389" s="14"/>
      <c r="AJ389" s="14"/>
      <c r="AQ389" s="18"/>
      <c r="AS389" s="3"/>
      <c r="AT389" s="19"/>
      <c r="AW389" s="4"/>
      <c r="AX389" s="4"/>
    </row>
    <row r="390" customFormat="false" ht="15" hidden="false" customHeight="false" outlineLevel="0" collapsed="false">
      <c r="A390" s="27"/>
      <c r="B390" s="28" t="s">
        <v>378</v>
      </c>
      <c r="C390" s="27"/>
      <c r="D390" s="27"/>
      <c r="E390" s="27"/>
      <c r="F390" s="27"/>
      <c r="G390" s="27"/>
      <c r="H390" s="27"/>
      <c r="I390" s="27"/>
      <c r="J390" s="27"/>
      <c r="K390" s="27"/>
      <c r="L390" s="29"/>
      <c r="M390" s="29"/>
      <c r="N390" s="29"/>
      <c r="O390" s="29"/>
      <c r="P390" s="30" t="s">
        <v>379</v>
      </c>
      <c r="Q390" s="31"/>
      <c r="R390" s="31"/>
      <c r="S390" s="29"/>
      <c r="T390" s="29"/>
      <c r="U390" s="29"/>
      <c r="V390" s="29"/>
      <c r="W390" s="31"/>
      <c r="X390" s="12"/>
      <c r="Y390" s="29"/>
      <c r="Z390" s="30" t="s">
        <v>380</v>
      </c>
      <c r="AA390" s="32"/>
      <c r="AB390" s="12"/>
      <c r="AC390" s="27"/>
      <c r="AD390" s="30" t="s">
        <v>381</v>
      </c>
      <c r="AE390" s="32"/>
      <c r="AF390" s="12"/>
      <c r="AG390" s="27"/>
      <c r="AI390" s="32"/>
      <c r="AJ390" s="12"/>
      <c r="AQ390" s="18"/>
      <c r="AS390" s="3"/>
      <c r="AT390" s="19"/>
    </row>
    <row r="391" customFormat="false" ht="15" hidden="false" customHeight="false" outlineLevel="0" collapsed="false">
      <c r="M391" s="3"/>
      <c r="N391" s="3"/>
      <c r="P391" s="9" t="s">
        <v>283</v>
      </c>
      <c r="X391" s="12"/>
      <c r="Z391" s="9" t="s">
        <v>282</v>
      </c>
      <c r="AA391" s="10"/>
      <c r="AB391" s="12"/>
      <c r="AC391" s="1"/>
      <c r="AD391" s="9" t="s">
        <v>142</v>
      </c>
      <c r="AE391" s="10"/>
      <c r="AF391" s="12"/>
      <c r="AG391" s="1"/>
      <c r="AI391" s="10"/>
      <c r="AJ391" s="12"/>
      <c r="AQ391" s="18"/>
      <c r="AS391" s="3"/>
      <c r="AT391" s="19"/>
      <c r="AW391" s="4"/>
      <c r="AX391" s="4"/>
    </row>
    <row r="392" customFormat="false" ht="15" hidden="false" customHeight="false" outlineLevel="0" collapsed="false">
      <c r="M392" s="3"/>
      <c r="N392" s="3"/>
      <c r="P392" s="9" t="s">
        <v>282</v>
      </c>
      <c r="Q392" s="3" t="s">
        <v>11</v>
      </c>
      <c r="R392" s="4" t="s">
        <v>284</v>
      </c>
      <c r="S392" s="3" t="n">
        <v>10</v>
      </c>
      <c r="T392" s="3" t="s">
        <v>11</v>
      </c>
      <c r="U392" s="3" t="n">
        <v>6</v>
      </c>
      <c r="X392" s="14"/>
      <c r="Z392" s="4" t="s">
        <v>372</v>
      </c>
      <c r="AB392" s="14"/>
      <c r="AF392" s="14"/>
      <c r="AJ392" s="14"/>
      <c r="AQ392" s="18"/>
      <c r="AS392" s="3"/>
      <c r="AT392" s="19"/>
      <c r="AW392" s="4"/>
      <c r="AX392" s="4"/>
    </row>
    <row r="393" customFormat="false" ht="15" hidden="false" customHeight="false" outlineLevel="0" collapsed="false">
      <c r="M393" s="3"/>
      <c r="N393" s="3"/>
      <c r="P393" s="4" t="s">
        <v>48</v>
      </c>
      <c r="Q393" s="3" t="s">
        <v>11</v>
      </c>
      <c r="R393" s="9" t="s">
        <v>282</v>
      </c>
      <c r="S393" s="3" t="n">
        <v>3</v>
      </c>
      <c r="T393" s="3" t="s">
        <v>11</v>
      </c>
      <c r="U393" s="3" t="n">
        <v>13</v>
      </c>
      <c r="X393" s="14"/>
      <c r="Z393" s="4" t="s">
        <v>382</v>
      </c>
      <c r="AB393" s="14"/>
      <c r="AF393" s="14"/>
      <c r="AJ393" s="14"/>
      <c r="AQ393" s="18"/>
      <c r="AS393" s="3"/>
      <c r="AT393" s="19"/>
      <c r="AW393" s="4"/>
      <c r="AX393" s="4"/>
    </row>
    <row r="394" customFormat="false" ht="15" hidden="false" customHeight="false" outlineLevel="0" collapsed="false">
      <c r="M394" s="3"/>
      <c r="N394" s="3"/>
      <c r="P394" s="9"/>
      <c r="Q394" s="3"/>
      <c r="X394" s="14"/>
      <c r="Z394" s="4" t="s">
        <v>306</v>
      </c>
      <c r="AB394" s="14"/>
      <c r="AF394" s="14"/>
      <c r="AJ394" s="14"/>
      <c r="AQ394" s="18"/>
      <c r="AS394" s="3"/>
      <c r="AT394" s="19"/>
      <c r="AW394" s="4"/>
      <c r="AX394" s="4"/>
    </row>
    <row r="395" customFormat="false" ht="15" hidden="false" customHeight="false" outlineLevel="0" collapsed="false">
      <c r="M395" s="3"/>
      <c r="N395" s="3"/>
      <c r="X395" s="14"/>
      <c r="Z395" s="4" t="s">
        <v>292</v>
      </c>
      <c r="AB395" s="14"/>
      <c r="AF395" s="14"/>
      <c r="AJ395" s="14"/>
      <c r="AQ395" s="18"/>
      <c r="AS395" s="3"/>
      <c r="AT395" s="19"/>
      <c r="AW395" s="4"/>
      <c r="AX395" s="4"/>
    </row>
    <row r="396" customFormat="false" ht="15" hidden="false" customHeight="false" outlineLevel="0" collapsed="false">
      <c r="M396" s="3"/>
      <c r="N396" s="3"/>
      <c r="X396" s="14"/>
      <c r="Z396" s="4" t="s">
        <v>373</v>
      </c>
      <c r="AB396" s="14"/>
      <c r="AF396" s="14"/>
      <c r="AJ396" s="14"/>
      <c r="AQ396" s="18"/>
      <c r="AS396" s="3"/>
      <c r="AT396" s="19"/>
      <c r="AW396" s="4"/>
      <c r="AX396" s="4"/>
    </row>
    <row r="397" customFormat="false" ht="15" hidden="false" customHeight="false" outlineLevel="0" collapsed="false">
      <c r="M397" s="3"/>
      <c r="N397" s="3"/>
      <c r="P397" s="9" t="s">
        <v>288</v>
      </c>
      <c r="X397" s="14"/>
      <c r="Z397" s="4" t="s">
        <v>287</v>
      </c>
      <c r="AB397" s="14"/>
      <c r="AF397" s="14"/>
      <c r="AJ397" s="14"/>
      <c r="AQ397" s="18"/>
      <c r="AS397" s="3"/>
      <c r="AT397" s="19"/>
      <c r="AW397" s="4"/>
      <c r="AX397" s="4"/>
    </row>
    <row r="398" customFormat="false" ht="15" hidden="false" customHeight="false" outlineLevel="0" collapsed="false">
      <c r="M398" s="3"/>
      <c r="N398" s="3"/>
      <c r="P398" s="9" t="s">
        <v>282</v>
      </c>
      <c r="Q398" s="3" t="s">
        <v>11</v>
      </c>
      <c r="R398" s="4" t="s">
        <v>383</v>
      </c>
      <c r="S398" s="3" t="n">
        <v>13</v>
      </c>
      <c r="T398" s="3" t="s">
        <v>11</v>
      </c>
      <c r="U398" s="3" t="n">
        <v>6</v>
      </c>
      <c r="X398" s="14"/>
      <c r="Z398" s="4" t="s">
        <v>367</v>
      </c>
      <c r="AB398" s="14"/>
      <c r="AF398" s="14"/>
      <c r="AJ398" s="14"/>
      <c r="AQ398" s="18"/>
      <c r="AS398" s="3"/>
      <c r="AT398" s="19"/>
      <c r="AW398" s="4"/>
      <c r="AX398" s="4"/>
    </row>
    <row r="399" customFormat="false" ht="15" hidden="false" customHeight="false" outlineLevel="0" collapsed="false">
      <c r="M399" s="3"/>
      <c r="N399" s="3"/>
      <c r="X399" s="14"/>
      <c r="Z399" s="4" t="s">
        <v>375</v>
      </c>
      <c r="AB399" s="14"/>
      <c r="AF399" s="14"/>
      <c r="AJ399" s="14"/>
      <c r="AQ399" s="18"/>
      <c r="AS399" s="3"/>
      <c r="AT399" s="19"/>
      <c r="AW399" s="4"/>
      <c r="AX399" s="4"/>
    </row>
    <row r="400" customFormat="false" ht="15" hidden="false" customHeight="false" outlineLevel="0" collapsed="false">
      <c r="M400" s="3"/>
      <c r="N400" s="3"/>
      <c r="X400" s="14"/>
      <c r="Z400" s="4" t="s">
        <v>311</v>
      </c>
      <c r="AB400" s="14"/>
      <c r="AF400" s="14"/>
      <c r="AJ400" s="14"/>
      <c r="AQ400" s="18"/>
      <c r="AS400" s="3"/>
      <c r="AT400" s="19"/>
      <c r="AW400" s="4"/>
      <c r="AX400" s="4"/>
    </row>
    <row r="401" customFormat="false" ht="15" hidden="false" customHeight="false" outlineLevel="0" collapsed="false">
      <c r="M401" s="3"/>
      <c r="N401" s="3"/>
      <c r="X401" s="14"/>
      <c r="Z401" s="4" t="s">
        <v>376</v>
      </c>
      <c r="AB401" s="14"/>
      <c r="AF401" s="14"/>
      <c r="AJ401" s="14"/>
      <c r="AQ401" s="18"/>
      <c r="AS401" s="3"/>
      <c r="AT401" s="19"/>
      <c r="AW401" s="4"/>
      <c r="AX401" s="4"/>
    </row>
    <row r="402" customFormat="false" ht="15" hidden="false" customHeight="false" outlineLevel="0" collapsed="false">
      <c r="M402" s="3"/>
      <c r="N402" s="3"/>
      <c r="X402" s="14"/>
      <c r="Z402" s="4" t="s">
        <v>384</v>
      </c>
      <c r="AB402" s="14"/>
      <c r="AF402" s="14"/>
      <c r="AJ402" s="14"/>
      <c r="AQ402" s="18"/>
      <c r="AS402" s="3"/>
      <c r="AT402" s="19"/>
      <c r="AW402" s="4"/>
      <c r="AX402" s="4"/>
    </row>
    <row r="403" customFormat="false" ht="15" hidden="false" customHeight="false" outlineLevel="0" collapsed="false">
      <c r="M403" s="3"/>
      <c r="N403" s="3"/>
      <c r="X403" s="14"/>
      <c r="Z403" s="4" t="s">
        <v>285</v>
      </c>
      <c r="AB403" s="14"/>
      <c r="AF403" s="14"/>
      <c r="AJ403" s="14"/>
      <c r="AQ403" s="18"/>
      <c r="AS403" s="3"/>
      <c r="AT403" s="19"/>
      <c r="AW403" s="4"/>
      <c r="AX403" s="4"/>
    </row>
    <row r="404" customFormat="false" ht="15" hidden="false" customHeight="false" outlineLevel="0" collapsed="false">
      <c r="M404" s="3"/>
      <c r="N404" s="3"/>
      <c r="X404" s="14"/>
      <c r="Z404" s="4" t="s">
        <v>370</v>
      </c>
      <c r="AB404" s="14"/>
      <c r="AF404" s="14"/>
      <c r="AJ404" s="14"/>
      <c r="AQ404" s="18"/>
      <c r="AS404" s="3"/>
      <c r="AT404" s="19"/>
      <c r="AW404" s="4"/>
      <c r="AX404" s="4"/>
    </row>
    <row r="405" customFormat="false" ht="15" hidden="false" customHeight="false" outlineLevel="0" collapsed="false">
      <c r="M405" s="3"/>
      <c r="N405" s="3"/>
      <c r="X405" s="14"/>
      <c r="Z405" s="4" t="s">
        <v>385</v>
      </c>
      <c r="AB405" s="14"/>
      <c r="AF405" s="14"/>
      <c r="AJ405" s="14"/>
      <c r="AQ405" s="18"/>
      <c r="AS405" s="3"/>
      <c r="AT405" s="19"/>
      <c r="AW405" s="4"/>
      <c r="AX405" s="4"/>
    </row>
    <row r="406" customFormat="false" ht="15" hidden="false" customHeight="false" outlineLevel="0" collapsed="false">
      <c r="M406" s="3"/>
      <c r="N406" s="3"/>
      <c r="P406" s="9" t="s">
        <v>153</v>
      </c>
      <c r="X406" s="14"/>
      <c r="AB406" s="14"/>
      <c r="AF406" s="14"/>
      <c r="AJ406" s="14"/>
      <c r="AQ406" s="18"/>
      <c r="AS406" s="3"/>
      <c r="AT406" s="19"/>
      <c r="AW406" s="4"/>
      <c r="AX406" s="4"/>
    </row>
    <row r="407" customFormat="false" ht="15" hidden="false" customHeight="false" outlineLevel="0" collapsed="false">
      <c r="M407" s="3"/>
      <c r="N407" s="3"/>
      <c r="O407" s="3" t="n">
        <v>1969</v>
      </c>
      <c r="P407" s="4" t="s">
        <v>142</v>
      </c>
      <c r="Q407" s="3" t="s">
        <v>11</v>
      </c>
      <c r="R407" s="4" t="s">
        <v>282</v>
      </c>
      <c r="S407" s="3" t="n">
        <v>8</v>
      </c>
      <c r="T407" s="3" t="s">
        <v>11</v>
      </c>
      <c r="U407" s="3" t="n">
        <v>8</v>
      </c>
      <c r="X407" s="14"/>
      <c r="AB407" s="14"/>
      <c r="AF407" s="14"/>
      <c r="AJ407" s="14"/>
      <c r="AQ407" s="18"/>
      <c r="AS407" s="3"/>
      <c r="AT407" s="19"/>
      <c r="AW407" s="4"/>
      <c r="AX407" s="4"/>
    </row>
    <row r="408" customFormat="false" ht="15" hidden="false" customHeight="false" outlineLevel="0" collapsed="false">
      <c r="B408" s="9" t="s">
        <v>386</v>
      </c>
      <c r="M408" s="3"/>
      <c r="N408" s="3"/>
      <c r="O408" s="3" t="n">
        <v>1969</v>
      </c>
      <c r="P408" s="9" t="s">
        <v>282</v>
      </c>
      <c r="Q408" s="3" t="s">
        <v>11</v>
      </c>
      <c r="R408" s="4" t="s">
        <v>142</v>
      </c>
      <c r="S408" s="3" t="n">
        <v>7</v>
      </c>
      <c r="T408" s="3" t="s">
        <v>11</v>
      </c>
      <c r="U408" s="3" t="n">
        <v>2</v>
      </c>
      <c r="X408" s="14"/>
      <c r="AB408" s="14"/>
      <c r="AF408" s="14"/>
      <c r="AJ408" s="14"/>
      <c r="AQ408" s="18"/>
      <c r="AS408" s="3"/>
      <c r="AT408" s="19"/>
      <c r="AW408" s="4"/>
      <c r="AX408" s="4"/>
    </row>
    <row r="409" customFormat="false" ht="15" hidden="false" customHeight="false" outlineLevel="0" collapsed="false">
      <c r="M409" s="3"/>
      <c r="N409" s="3"/>
      <c r="X409" s="14"/>
      <c r="AB409" s="14"/>
      <c r="AF409" s="14"/>
      <c r="AJ409" s="14"/>
      <c r="AQ409" s="18"/>
      <c r="AS409" s="3"/>
      <c r="AT409" s="19"/>
      <c r="AW409" s="4"/>
      <c r="AX409" s="4"/>
    </row>
    <row r="410" customFormat="false" ht="15" hidden="false" customHeight="false" outlineLevel="0" collapsed="false">
      <c r="M410" s="3"/>
      <c r="N410" s="3"/>
      <c r="X410" s="14"/>
      <c r="AB410" s="14"/>
      <c r="AF410" s="14"/>
      <c r="AJ410" s="14"/>
      <c r="AQ410" s="18"/>
      <c r="AS410" s="3"/>
      <c r="AT410" s="19"/>
      <c r="AW410" s="4"/>
      <c r="AX410" s="4"/>
    </row>
    <row r="411" customFormat="false" ht="15" hidden="false" customHeight="false" outlineLevel="0" collapsed="false">
      <c r="A411" s="27"/>
      <c r="B411" s="28" t="s">
        <v>387</v>
      </c>
      <c r="C411" s="27"/>
      <c r="D411" s="27"/>
      <c r="E411" s="27"/>
      <c r="F411" s="27"/>
      <c r="G411" s="27"/>
      <c r="H411" s="27"/>
      <c r="I411" s="27"/>
      <c r="J411" s="27"/>
      <c r="K411" s="27"/>
      <c r="L411" s="29"/>
      <c r="M411" s="29"/>
      <c r="N411" s="29"/>
      <c r="O411" s="29"/>
      <c r="P411" s="30" t="s">
        <v>388</v>
      </c>
      <c r="Q411" s="31"/>
      <c r="R411" s="31"/>
      <c r="S411" s="29"/>
      <c r="T411" s="29"/>
      <c r="U411" s="29"/>
      <c r="V411" s="29"/>
      <c r="W411" s="31"/>
      <c r="X411" s="12"/>
      <c r="Y411" s="29"/>
      <c r="Z411" s="30" t="s">
        <v>389</v>
      </c>
      <c r="AA411" s="32"/>
      <c r="AB411" s="12"/>
      <c r="AC411" s="27"/>
      <c r="AD411" s="30" t="s">
        <v>390</v>
      </c>
      <c r="AE411" s="32"/>
      <c r="AF411" s="12"/>
      <c r="AG411" s="27"/>
      <c r="AI411" s="32"/>
      <c r="AJ411" s="12"/>
      <c r="AQ411" s="18"/>
      <c r="AS411" s="3"/>
      <c r="AT411" s="19"/>
    </row>
    <row r="412" customFormat="false" ht="15" hidden="false" customHeight="false" outlineLevel="0" collapsed="false">
      <c r="M412" s="3"/>
      <c r="N412" s="3"/>
      <c r="P412" s="9" t="s">
        <v>283</v>
      </c>
      <c r="X412" s="12"/>
      <c r="Z412" s="9" t="s">
        <v>282</v>
      </c>
      <c r="AA412" s="10"/>
      <c r="AB412" s="12"/>
      <c r="AC412" s="1"/>
      <c r="AD412" s="9" t="s">
        <v>142</v>
      </c>
      <c r="AE412" s="10"/>
      <c r="AF412" s="12"/>
      <c r="AG412" s="1"/>
      <c r="AI412" s="10"/>
      <c r="AJ412" s="12"/>
      <c r="AQ412" s="18"/>
      <c r="AS412" s="3"/>
      <c r="AT412" s="19"/>
      <c r="AW412" s="4"/>
      <c r="AX412" s="4"/>
    </row>
    <row r="413" customFormat="false" ht="15" hidden="false" customHeight="false" outlineLevel="0" collapsed="false">
      <c r="M413" s="3"/>
      <c r="N413" s="3"/>
      <c r="O413" s="3" t="n">
        <v>1970</v>
      </c>
      <c r="P413" s="4" t="s">
        <v>391</v>
      </c>
      <c r="Q413" s="3" t="s">
        <v>11</v>
      </c>
      <c r="R413" s="9" t="s">
        <v>282</v>
      </c>
      <c r="S413" s="3" t="n">
        <v>0</v>
      </c>
      <c r="T413" s="3" t="s">
        <v>11</v>
      </c>
      <c r="U413" s="3" t="n">
        <v>12</v>
      </c>
      <c r="V413" s="4"/>
      <c r="X413" s="14"/>
      <c r="Z413" s="4" t="s">
        <v>372</v>
      </c>
      <c r="AB413" s="14"/>
      <c r="AF413" s="14"/>
      <c r="AJ413" s="14"/>
      <c r="AQ413" s="18"/>
      <c r="AS413" s="3"/>
      <c r="AT413" s="19"/>
      <c r="AW413" s="4"/>
      <c r="AX413" s="4"/>
    </row>
    <row r="414" customFormat="false" ht="15" hidden="false" customHeight="false" outlineLevel="0" collapsed="false">
      <c r="M414" s="3"/>
      <c r="N414" s="3"/>
      <c r="O414" s="3" t="n">
        <v>1970</v>
      </c>
      <c r="P414" s="9" t="s">
        <v>282</v>
      </c>
      <c r="Q414" s="3" t="s">
        <v>11</v>
      </c>
      <c r="R414" s="4" t="s">
        <v>392</v>
      </c>
      <c r="S414" s="3" t="n">
        <v>12</v>
      </c>
      <c r="T414" s="3" t="s">
        <v>11</v>
      </c>
      <c r="U414" s="3" t="n">
        <v>7</v>
      </c>
      <c r="V414" s="4"/>
      <c r="X414" s="14"/>
      <c r="Z414" s="4" t="s">
        <v>382</v>
      </c>
      <c r="AB414" s="14"/>
      <c r="AF414" s="14"/>
      <c r="AJ414" s="14"/>
      <c r="AQ414" s="18"/>
      <c r="AS414" s="3"/>
      <c r="AT414" s="19"/>
      <c r="AW414" s="4"/>
      <c r="AX414" s="4"/>
    </row>
    <row r="415" customFormat="false" ht="15" hidden="false" customHeight="false" outlineLevel="0" collapsed="false">
      <c r="M415" s="3"/>
      <c r="N415" s="3"/>
      <c r="O415" s="3" t="n">
        <v>1970</v>
      </c>
      <c r="P415" s="4" t="s">
        <v>69</v>
      </c>
      <c r="Q415" s="3" t="s">
        <v>11</v>
      </c>
      <c r="R415" s="4" t="s">
        <v>282</v>
      </c>
      <c r="S415" s="3" t="n">
        <v>2</v>
      </c>
      <c r="T415" s="3" t="s">
        <v>11</v>
      </c>
      <c r="U415" s="3" t="n">
        <v>1</v>
      </c>
      <c r="V415" s="4"/>
      <c r="X415" s="14"/>
      <c r="Z415" s="4" t="s">
        <v>306</v>
      </c>
      <c r="AB415" s="14"/>
      <c r="AF415" s="14"/>
      <c r="AJ415" s="14"/>
      <c r="AQ415" s="18"/>
      <c r="AS415" s="3"/>
      <c r="AT415" s="19"/>
      <c r="AW415" s="4"/>
      <c r="AX415" s="4"/>
    </row>
    <row r="416" customFormat="false" ht="15" hidden="false" customHeight="false" outlineLevel="0" collapsed="false">
      <c r="M416" s="3"/>
      <c r="N416" s="3"/>
      <c r="X416" s="14"/>
      <c r="Z416" s="4" t="s">
        <v>287</v>
      </c>
      <c r="AB416" s="14"/>
      <c r="AF416" s="14"/>
      <c r="AJ416" s="14"/>
      <c r="AQ416" s="18"/>
      <c r="AS416" s="3"/>
      <c r="AT416" s="19"/>
      <c r="AW416" s="4"/>
      <c r="AX416" s="4"/>
    </row>
    <row r="417" customFormat="false" ht="15" hidden="false" customHeight="false" outlineLevel="0" collapsed="false">
      <c r="M417" s="3"/>
      <c r="N417" s="3"/>
      <c r="P417" s="9" t="s">
        <v>151</v>
      </c>
      <c r="X417" s="14"/>
      <c r="Z417" s="4" t="s">
        <v>367</v>
      </c>
      <c r="AB417" s="14"/>
      <c r="AF417" s="14"/>
      <c r="AJ417" s="14"/>
      <c r="AQ417" s="18"/>
      <c r="AS417" s="3"/>
      <c r="AT417" s="19"/>
      <c r="AW417" s="4"/>
      <c r="AX417" s="4"/>
    </row>
    <row r="418" customFormat="false" ht="15" hidden="false" customHeight="false" outlineLevel="0" collapsed="false">
      <c r="O418" s="3" t="n">
        <v>1970</v>
      </c>
      <c r="P418" s="9" t="s">
        <v>282</v>
      </c>
      <c r="Q418" s="4" t="s">
        <v>11</v>
      </c>
      <c r="R418" s="4" t="s">
        <v>48</v>
      </c>
      <c r="S418" s="3" t="n">
        <v>5</v>
      </c>
      <c r="T418" s="3" t="s">
        <v>11</v>
      </c>
      <c r="U418" s="3" t="n">
        <v>4</v>
      </c>
      <c r="X418" s="14"/>
      <c r="Z418" s="4" t="s">
        <v>375</v>
      </c>
      <c r="AB418" s="14"/>
      <c r="AF418" s="14"/>
      <c r="AJ418" s="14"/>
      <c r="AQ418" s="18"/>
      <c r="AS418" s="3"/>
      <c r="AT418" s="19"/>
      <c r="AW418" s="4"/>
      <c r="AX418" s="4"/>
    </row>
    <row r="419" customFormat="false" ht="15" hidden="false" customHeight="false" outlineLevel="0" collapsed="false">
      <c r="B419" s="9"/>
      <c r="O419" s="3" t="n">
        <v>1970</v>
      </c>
      <c r="P419" s="4" t="s">
        <v>142</v>
      </c>
      <c r="Q419" s="4" t="s">
        <v>11</v>
      </c>
      <c r="T419" s="3" t="s">
        <v>11</v>
      </c>
      <c r="X419" s="14"/>
      <c r="Z419" s="4" t="s">
        <v>370</v>
      </c>
      <c r="AB419" s="14"/>
      <c r="AF419" s="14"/>
      <c r="AJ419" s="14"/>
      <c r="AQ419" s="18"/>
      <c r="AS419" s="3"/>
      <c r="AT419" s="19"/>
      <c r="AW419" s="4"/>
      <c r="AX419" s="4"/>
    </row>
    <row r="420" customFormat="false" ht="15" hidden="false" customHeight="false" outlineLevel="0" collapsed="false">
      <c r="M420" s="3"/>
      <c r="N420" s="3"/>
      <c r="P420" s="9"/>
      <c r="X420" s="14"/>
      <c r="Z420" s="4" t="s">
        <v>376</v>
      </c>
      <c r="AB420" s="14"/>
      <c r="AF420" s="14"/>
      <c r="AJ420" s="14"/>
      <c r="AQ420" s="18"/>
      <c r="AS420" s="3"/>
      <c r="AT420" s="19"/>
      <c r="AW420" s="4"/>
      <c r="AX420" s="4"/>
    </row>
    <row r="421" customFormat="false" ht="15" hidden="false" customHeight="false" outlineLevel="0" collapsed="false">
      <c r="M421" s="3"/>
      <c r="N421" s="3"/>
      <c r="P421" s="9" t="s">
        <v>153</v>
      </c>
      <c r="X421" s="14"/>
      <c r="Z421" s="4" t="s">
        <v>393</v>
      </c>
      <c r="AB421" s="14"/>
      <c r="AF421" s="14"/>
      <c r="AJ421" s="14"/>
      <c r="AQ421" s="18"/>
      <c r="AS421" s="3"/>
      <c r="AT421" s="19"/>
      <c r="AW421" s="4"/>
      <c r="AX421" s="4"/>
    </row>
    <row r="422" customFormat="false" ht="15" hidden="false" customHeight="false" outlineLevel="0" collapsed="false">
      <c r="M422" s="3"/>
      <c r="N422" s="3"/>
      <c r="O422" s="3" t="n">
        <v>1970</v>
      </c>
      <c r="P422" s="4" t="s">
        <v>142</v>
      </c>
      <c r="Q422" s="3" t="s">
        <v>11</v>
      </c>
      <c r="R422" s="9" t="s">
        <v>282</v>
      </c>
      <c r="S422" s="3" t="n">
        <v>12</v>
      </c>
      <c r="T422" s="3" t="s">
        <v>11</v>
      </c>
      <c r="U422" s="3" t="n">
        <v>13</v>
      </c>
      <c r="V422" s="3" t="s">
        <v>394</v>
      </c>
      <c r="X422" s="14"/>
      <c r="Z422" s="4" t="s">
        <v>384</v>
      </c>
      <c r="AB422" s="14"/>
      <c r="AF422" s="14"/>
      <c r="AJ422" s="14"/>
      <c r="AQ422" s="18"/>
      <c r="AS422" s="3"/>
      <c r="AT422" s="19"/>
      <c r="AW422" s="4"/>
      <c r="AX422" s="4"/>
    </row>
    <row r="423" customFormat="false" ht="15" hidden="false" customHeight="false" outlineLevel="0" collapsed="false">
      <c r="B423" s="9" t="s">
        <v>395</v>
      </c>
      <c r="M423" s="3"/>
      <c r="N423" s="3"/>
      <c r="O423" s="3" t="n">
        <v>1970</v>
      </c>
      <c r="P423" s="9" t="s">
        <v>282</v>
      </c>
      <c r="Q423" s="3" t="s">
        <v>11</v>
      </c>
      <c r="R423" s="4" t="s">
        <v>142</v>
      </c>
      <c r="S423" s="3" t="n">
        <v>7</v>
      </c>
      <c r="T423" s="3" t="s">
        <v>11</v>
      </c>
      <c r="U423" s="3" t="n">
        <v>2</v>
      </c>
      <c r="X423" s="14"/>
      <c r="Z423" s="4" t="s">
        <v>285</v>
      </c>
      <c r="AB423" s="14"/>
      <c r="AF423" s="14"/>
      <c r="AJ423" s="14"/>
      <c r="AQ423" s="18"/>
      <c r="AS423" s="3"/>
      <c r="AT423" s="19"/>
      <c r="AW423" s="4"/>
      <c r="AX423" s="4"/>
    </row>
    <row r="424" customFormat="false" ht="15" hidden="false" customHeight="false" outlineLevel="0" collapsed="false">
      <c r="M424" s="3"/>
      <c r="N424" s="3"/>
      <c r="X424" s="14"/>
      <c r="AB424" s="14"/>
      <c r="AF424" s="14"/>
      <c r="AJ424" s="14"/>
      <c r="AQ424" s="18"/>
      <c r="AS424" s="3"/>
      <c r="AT424" s="19"/>
      <c r="AW424" s="4"/>
      <c r="AX424" s="4"/>
    </row>
    <row r="425" customFormat="false" ht="15" hidden="false" customHeight="false" outlineLevel="0" collapsed="false">
      <c r="M425" s="3"/>
      <c r="N425" s="3"/>
      <c r="X425" s="14"/>
      <c r="AB425" s="14"/>
      <c r="AF425" s="14"/>
      <c r="AJ425" s="14"/>
      <c r="AQ425" s="18"/>
      <c r="AS425" s="3"/>
      <c r="AT425" s="19"/>
      <c r="AW425" s="4"/>
      <c r="AX425" s="4"/>
    </row>
    <row r="426" customFormat="false" ht="15" hidden="false" customHeight="false" outlineLevel="0" collapsed="false">
      <c r="A426" s="27"/>
      <c r="B426" s="28" t="s">
        <v>396</v>
      </c>
      <c r="C426" s="27"/>
      <c r="D426" s="27"/>
      <c r="E426" s="27"/>
      <c r="F426" s="27"/>
      <c r="G426" s="27"/>
      <c r="H426" s="27"/>
      <c r="I426" s="27"/>
      <c r="J426" s="27"/>
      <c r="K426" s="27"/>
      <c r="L426" s="29"/>
      <c r="M426" s="29"/>
      <c r="N426" s="29"/>
      <c r="O426" s="29"/>
      <c r="P426" s="30" t="s">
        <v>397</v>
      </c>
      <c r="Q426" s="31"/>
      <c r="R426" s="31"/>
      <c r="S426" s="29"/>
      <c r="T426" s="29"/>
      <c r="U426" s="29"/>
      <c r="V426" s="29"/>
      <c r="W426" s="31"/>
      <c r="X426" s="12"/>
      <c r="Y426" s="29"/>
      <c r="Z426" s="30" t="s">
        <v>398</v>
      </c>
      <c r="AA426" s="32"/>
      <c r="AB426" s="12"/>
      <c r="AC426" s="27"/>
      <c r="AD426" s="30" t="s">
        <v>399</v>
      </c>
      <c r="AE426" s="32"/>
      <c r="AF426" s="12"/>
      <c r="AG426" s="27"/>
      <c r="AI426" s="32"/>
      <c r="AJ426" s="12"/>
      <c r="AQ426" s="18"/>
      <c r="AS426" s="3"/>
      <c r="AT426" s="19"/>
    </row>
    <row r="427" customFormat="false" ht="15" hidden="false" customHeight="false" outlineLevel="0" collapsed="false">
      <c r="M427" s="3"/>
      <c r="N427" s="3"/>
      <c r="O427" s="3" t="n">
        <v>1971</v>
      </c>
      <c r="P427" s="4" t="s">
        <v>383</v>
      </c>
      <c r="Q427" s="4" t="s">
        <v>11</v>
      </c>
      <c r="R427" s="4" t="s">
        <v>184</v>
      </c>
      <c r="T427" s="3" t="s">
        <v>11</v>
      </c>
      <c r="X427" s="12"/>
      <c r="Z427" s="9" t="s">
        <v>383</v>
      </c>
      <c r="AA427" s="10"/>
      <c r="AB427" s="12"/>
      <c r="AC427" s="1"/>
      <c r="AD427" s="9" t="s">
        <v>184</v>
      </c>
      <c r="AE427" s="10"/>
      <c r="AF427" s="12"/>
      <c r="AG427" s="1"/>
      <c r="AI427" s="10"/>
      <c r="AJ427" s="12"/>
      <c r="AQ427" s="18"/>
      <c r="AS427" s="3"/>
      <c r="AT427" s="19"/>
      <c r="AW427" s="4"/>
      <c r="AX427" s="4"/>
    </row>
    <row r="428" customFormat="false" ht="15" hidden="false" customHeight="false" outlineLevel="0" collapsed="false">
      <c r="M428" s="3"/>
      <c r="N428" s="3"/>
      <c r="X428" s="14"/>
      <c r="Z428" s="4" t="s">
        <v>400</v>
      </c>
      <c r="AB428" s="14"/>
      <c r="AF428" s="14"/>
      <c r="AJ428" s="14"/>
      <c r="AQ428" s="18"/>
      <c r="AS428" s="3"/>
      <c r="AT428" s="19"/>
      <c r="AW428" s="4"/>
      <c r="AX428" s="4"/>
    </row>
    <row r="429" customFormat="false" ht="15" hidden="false" customHeight="false" outlineLevel="0" collapsed="false">
      <c r="M429" s="3"/>
      <c r="N429" s="3"/>
      <c r="X429" s="14"/>
      <c r="Z429" s="4" t="s">
        <v>401</v>
      </c>
      <c r="AB429" s="14"/>
      <c r="AF429" s="14"/>
      <c r="AJ429" s="14"/>
      <c r="AQ429" s="18"/>
      <c r="AS429" s="3"/>
      <c r="AT429" s="19"/>
      <c r="AW429" s="4"/>
      <c r="AX429" s="4"/>
    </row>
    <row r="430" customFormat="false" ht="15" hidden="false" customHeight="false" outlineLevel="0" collapsed="false">
      <c r="M430" s="3"/>
      <c r="N430" s="3"/>
      <c r="X430" s="14"/>
      <c r="Z430" s="4" t="s">
        <v>402</v>
      </c>
      <c r="AB430" s="14"/>
      <c r="AF430" s="14"/>
      <c r="AJ430" s="14"/>
      <c r="AQ430" s="18"/>
      <c r="AS430" s="3"/>
      <c r="AT430" s="19"/>
      <c r="AW430" s="4"/>
      <c r="AX430" s="4"/>
    </row>
    <row r="431" customFormat="false" ht="15" hidden="false" customHeight="false" outlineLevel="0" collapsed="false">
      <c r="M431" s="3"/>
      <c r="N431" s="3"/>
      <c r="O431" s="3" t="n">
        <v>1971</v>
      </c>
      <c r="P431" s="4" t="s">
        <v>284</v>
      </c>
      <c r="Q431" s="4" t="s">
        <v>11</v>
      </c>
      <c r="R431" s="9" t="s">
        <v>282</v>
      </c>
      <c r="S431" s="3" t="n">
        <v>6</v>
      </c>
      <c r="T431" s="3" t="s">
        <v>11</v>
      </c>
      <c r="U431" s="3" t="n">
        <v>11</v>
      </c>
      <c r="V431" s="4"/>
      <c r="X431" s="14"/>
      <c r="Z431" s="4" t="s">
        <v>403</v>
      </c>
      <c r="AB431" s="14"/>
      <c r="AF431" s="14"/>
      <c r="AJ431" s="14"/>
      <c r="AQ431" s="18"/>
      <c r="AS431" s="3"/>
      <c r="AT431" s="19"/>
      <c r="AW431" s="4"/>
      <c r="AX431" s="4"/>
    </row>
    <row r="432" customFormat="false" ht="15" hidden="false" customHeight="false" outlineLevel="0" collapsed="false">
      <c r="M432" s="3"/>
      <c r="N432" s="3"/>
      <c r="O432" s="3" t="n">
        <v>1971</v>
      </c>
      <c r="P432" s="9" t="s">
        <v>383</v>
      </c>
      <c r="Q432" s="4" t="s">
        <v>11</v>
      </c>
      <c r="R432" s="4" t="s">
        <v>282</v>
      </c>
      <c r="S432" s="3" t="n">
        <v>8</v>
      </c>
      <c r="T432" s="3" t="s">
        <v>11</v>
      </c>
      <c r="U432" s="3" t="n">
        <v>5</v>
      </c>
      <c r="V432" s="4"/>
      <c r="X432" s="14"/>
      <c r="Z432" s="4" t="s">
        <v>404</v>
      </c>
      <c r="AB432" s="14"/>
      <c r="AF432" s="14"/>
      <c r="AJ432" s="14"/>
      <c r="AQ432" s="18"/>
      <c r="AS432" s="3"/>
      <c r="AT432" s="19"/>
      <c r="AW432" s="4"/>
      <c r="AX432" s="4"/>
    </row>
    <row r="433" customFormat="false" ht="15" hidden="false" customHeight="false" outlineLevel="0" collapsed="false">
      <c r="M433" s="3"/>
      <c r="N433" s="3"/>
      <c r="X433" s="14"/>
      <c r="Z433" s="4" t="s">
        <v>405</v>
      </c>
      <c r="AB433" s="14"/>
      <c r="AF433" s="14"/>
      <c r="AJ433" s="14"/>
      <c r="AQ433" s="18"/>
      <c r="AS433" s="3"/>
      <c r="AT433" s="19"/>
      <c r="AW433" s="4"/>
      <c r="AX433" s="4"/>
    </row>
    <row r="434" customFormat="false" ht="15" hidden="false" customHeight="false" outlineLevel="0" collapsed="false">
      <c r="M434" s="3"/>
      <c r="N434" s="3"/>
      <c r="X434" s="14"/>
      <c r="Z434" s="4" t="s">
        <v>406</v>
      </c>
      <c r="AB434" s="14"/>
      <c r="AF434" s="14"/>
      <c r="AJ434" s="14"/>
      <c r="AQ434" s="18"/>
      <c r="AS434" s="3"/>
      <c r="AT434" s="19"/>
      <c r="AW434" s="4"/>
      <c r="AX434" s="4"/>
    </row>
    <row r="435" customFormat="false" ht="15" hidden="false" customHeight="false" outlineLevel="0" collapsed="false">
      <c r="M435" s="3"/>
      <c r="N435" s="3"/>
      <c r="X435" s="14"/>
      <c r="Z435" s="4" t="s">
        <v>407</v>
      </c>
      <c r="AB435" s="14"/>
      <c r="AF435" s="14"/>
      <c r="AJ435" s="14"/>
      <c r="AQ435" s="18"/>
      <c r="AS435" s="3"/>
      <c r="AT435" s="19"/>
      <c r="AW435" s="4"/>
      <c r="AX435" s="4"/>
    </row>
    <row r="436" customFormat="false" ht="15" hidden="false" customHeight="false" outlineLevel="0" collapsed="false">
      <c r="M436" s="3"/>
      <c r="N436" s="3"/>
      <c r="X436" s="14"/>
      <c r="Z436" s="4" t="s">
        <v>408</v>
      </c>
      <c r="AB436" s="14"/>
      <c r="AF436" s="14"/>
      <c r="AJ436" s="14"/>
      <c r="AQ436" s="18"/>
      <c r="AS436" s="3"/>
      <c r="AT436" s="19"/>
      <c r="AW436" s="4"/>
      <c r="AX436" s="4"/>
    </row>
    <row r="437" customFormat="false" ht="15" hidden="false" customHeight="false" outlineLevel="0" collapsed="false">
      <c r="M437" s="3"/>
      <c r="N437" s="3"/>
      <c r="X437" s="14"/>
      <c r="Z437" s="4" t="s">
        <v>409</v>
      </c>
      <c r="AB437" s="14"/>
      <c r="AF437" s="14"/>
      <c r="AJ437" s="14"/>
      <c r="AQ437" s="18"/>
      <c r="AS437" s="3"/>
      <c r="AT437" s="19"/>
      <c r="AW437" s="4"/>
      <c r="AX437" s="4"/>
    </row>
    <row r="438" customFormat="false" ht="15" hidden="false" customHeight="false" outlineLevel="0" collapsed="false">
      <c r="M438" s="3"/>
      <c r="N438" s="3"/>
      <c r="X438" s="14"/>
      <c r="Z438" s="4" t="s">
        <v>410</v>
      </c>
      <c r="AB438" s="14"/>
      <c r="AF438" s="14"/>
      <c r="AJ438" s="14"/>
      <c r="AQ438" s="18"/>
      <c r="AS438" s="3"/>
      <c r="AT438" s="19"/>
      <c r="AW438" s="4"/>
      <c r="AX438" s="4"/>
    </row>
    <row r="439" customFormat="false" ht="15" hidden="false" customHeight="false" outlineLevel="0" collapsed="false">
      <c r="M439" s="3"/>
      <c r="N439" s="3"/>
      <c r="X439" s="14"/>
      <c r="Z439" s="4" t="s">
        <v>411</v>
      </c>
      <c r="AB439" s="14"/>
      <c r="AF439" s="14"/>
      <c r="AJ439" s="14"/>
      <c r="AQ439" s="18"/>
      <c r="AS439" s="3"/>
      <c r="AT439" s="19"/>
      <c r="AW439" s="4"/>
      <c r="AX439" s="4"/>
    </row>
    <row r="440" customFormat="false" ht="15" hidden="false" customHeight="false" outlineLevel="0" collapsed="false">
      <c r="M440" s="3"/>
      <c r="N440" s="3"/>
      <c r="X440" s="14"/>
      <c r="AB440" s="14"/>
      <c r="AF440" s="14"/>
      <c r="AJ440" s="14"/>
      <c r="AQ440" s="18"/>
      <c r="AS440" s="3"/>
      <c r="AT440" s="19"/>
      <c r="AW440" s="4"/>
      <c r="AX440" s="4"/>
    </row>
    <row r="441" customFormat="false" ht="15" hidden="false" customHeight="false" outlineLevel="0" collapsed="false">
      <c r="M441" s="3"/>
      <c r="N441" s="3"/>
      <c r="X441" s="14"/>
      <c r="AB441" s="14"/>
      <c r="AF441" s="14"/>
      <c r="AJ441" s="14"/>
      <c r="AQ441" s="18"/>
      <c r="AS441" s="3"/>
      <c r="AT441" s="19"/>
      <c r="AW441" s="4"/>
      <c r="AX441" s="4"/>
    </row>
    <row r="442" customFormat="false" ht="15" hidden="false" customHeight="false" outlineLevel="0" collapsed="false">
      <c r="M442" s="3"/>
      <c r="N442" s="3"/>
      <c r="X442" s="14"/>
      <c r="AB442" s="14"/>
      <c r="AF442" s="14"/>
      <c r="AJ442" s="14"/>
      <c r="AQ442" s="18"/>
      <c r="AS442" s="3"/>
      <c r="AT442" s="19"/>
      <c r="AW442" s="4"/>
      <c r="AX442" s="4"/>
    </row>
    <row r="443" customFormat="false" ht="15" hidden="false" customHeight="false" outlineLevel="0" collapsed="false">
      <c r="M443" s="3"/>
      <c r="N443" s="3"/>
      <c r="X443" s="14"/>
      <c r="AB443" s="14"/>
      <c r="AF443" s="14"/>
      <c r="AJ443" s="14"/>
      <c r="AQ443" s="18"/>
      <c r="AS443" s="3"/>
      <c r="AT443" s="19"/>
      <c r="AW443" s="4"/>
      <c r="AX443" s="4"/>
    </row>
    <row r="444" customFormat="false" ht="15" hidden="false" customHeight="false" outlineLevel="0" collapsed="false">
      <c r="M444" s="3"/>
      <c r="N444" s="3"/>
      <c r="X444" s="14"/>
      <c r="AB444" s="14"/>
      <c r="AF444" s="14"/>
      <c r="AJ444" s="14"/>
      <c r="AQ444" s="18"/>
      <c r="AS444" s="3"/>
      <c r="AT444" s="19"/>
      <c r="AW444" s="4"/>
      <c r="AX444" s="4"/>
    </row>
    <row r="445" customFormat="false" ht="15" hidden="false" customHeight="false" outlineLevel="0" collapsed="false">
      <c r="M445" s="3"/>
      <c r="N445" s="3"/>
      <c r="X445" s="14"/>
      <c r="AB445" s="14"/>
      <c r="AF445" s="14"/>
      <c r="AJ445" s="14"/>
      <c r="AQ445" s="18"/>
      <c r="AS445" s="3"/>
      <c r="AT445" s="19"/>
      <c r="AW445" s="4"/>
      <c r="AX445" s="4"/>
    </row>
    <row r="446" customFormat="false" ht="15" hidden="false" customHeight="false" outlineLevel="0" collapsed="false">
      <c r="M446" s="3"/>
      <c r="N446" s="3"/>
      <c r="X446" s="14"/>
      <c r="AB446" s="14"/>
      <c r="AF446" s="14"/>
      <c r="AJ446" s="14"/>
      <c r="AQ446" s="18"/>
      <c r="AS446" s="3"/>
      <c r="AT446" s="19"/>
      <c r="AW446" s="4"/>
      <c r="AX446" s="4"/>
    </row>
    <row r="447" customFormat="false" ht="15" hidden="false" customHeight="false" outlineLevel="0" collapsed="false">
      <c r="A447" s="27"/>
      <c r="B447" s="28" t="s">
        <v>412</v>
      </c>
      <c r="C447" s="27"/>
      <c r="D447" s="27"/>
      <c r="E447" s="27"/>
      <c r="F447" s="27"/>
      <c r="G447" s="27"/>
      <c r="H447" s="27"/>
      <c r="I447" s="27"/>
      <c r="J447" s="27"/>
      <c r="K447" s="27"/>
      <c r="L447" s="29"/>
      <c r="M447" s="29"/>
      <c r="N447" s="29"/>
      <c r="O447" s="29"/>
      <c r="P447" s="30" t="s">
        <v>413</v>
      </c>
      <c r="Q447" s="31"/>
      <c r="R447" s="31"/>
      <c r="S447" s="29"/>
      <c r="T447" s="29"/>
      <c r="U447" s="29"/>
      <c r="V447" s="29"/>
      <c r="W447" s="31"/>
      <c r="X447" s="12"/>
      <c r="Y447" s="29"/>
      <c r="Z447" s="30" t="s">
        <v>414</v>
      </c>
      <c r="AA447" s="32"/>
      <c r="AB447" s="12"/>
      <c r="AC447" s="27"/>
      <c r="AD447" s="30" t="s">
        <v>415</v>
      </c>
      <c r="AE447" s="32"/>
      <c r="AF447" s="12"/>
      <c r="AG447" s="27"/>
      <c r="AI447" s="32"/>
      <c r="AJ447" s="12"/>
      <c r="AQ447" s="18"/>
      <c r="AS447" s="3"/>
      <c r="AT447" s="19"/>
    </row>
    <row r="448" customFormat="false" ht="15" hidden="false" customHeight="false" outlineLevel="0" collapsed="false">
      <c r="O448" s="3" t="n">
        <v>1972</v>
      </c>
      <c r="P448" s="4" t="s">
        <v>159</v>
      </c>
      <c r="Q448" s="4" t="s">
        <v>11</v>
      </c>
      <c r="R448" s="9" t="s">
        <v>197</v>
      </c>
      <c r="S448" s="3" t="n">
        <v>8</v>
      </c>
      <c r="T448" s="3" t="s">
        <v>11</v>
      </c>
      <c r="U448" s="3" t="n">
        <v>42</v>
      </c>
      <c r="X448" s="12"/>
      <c r="Z448" s="9" t="s">
        <v>352</v>
      </c>
      <c r="AA448" s="10"/>
      <c r="AB448" s="12"/>
      <c r="AC448" s="1"/>
      <c r="AD448" s="9" t="s">
        <v>215</v>
      </c>
      <c r="AE448" s="10"/>
      <c r="AF448" s="12"/>
      <c r="AG448" s="1"/>
      <c r="AI448" s="10"/>
      <c r="AJ448" s="12"/>
      <c r="AQ448" s="18"/>
      <c r="AS448" s="3"/>
      <c r="AT448" s="19"/>
      <c r="AW448" s="4"/>
      <c r="AX448" s="4"/>
    </row>
    <row r="449" customFormat="false" ht="15" hidden="false" customHeight="false" outlineLevel="0" collapsed="false">
      <c r="M449" s="3"/>
      <c r="N449" s="3"/>
      <c r="O449" s="3" t="n">
        <v>1972</v>
      </c>
      <c r="P449" s="9" t="s">
        <v>352</v>
      </c>
      <c r="Q449" s="4" t="s">
        <v>11</v>
      </c>
      <c r="R449" s="4" t="s">
        <v>416</v>
      </c>
      <c r="S449" s="3" t="n">
        <v>16</v>
      </c>
      <c r="T449" s="3" t="s">
        <v>11</v>
      </c>
      <c r="U449" s="3" t="n">
        <v>5</v>
      </c>
      <c r="X449" s="14"/>
      <c r="AB449" s="14"/>
      <c r="AF449" s="14"/>
      <c r="AJ449" s="14"/>
      <c r="AQ449" s="18"/>
      <c r="AS449" s="3"/>
      <c r="AT449" s="19"/>
      <c r="AW449" s="4"/>
      <c r="AX449" s="4"/>
    </row>
    <row r="450" customFormat="false" ht="15" hidden="false" customHeight="false" outlineLevel="0" collapsed="false">
      <c r="M450" s="3"/>
      <c r="N450" s="3"/>
      <c r="O450" s="3" t="n">
        <v>1972</v>
      </c>
      <c r="P450" s="4" t="s">
        <v>284</v>
      </c>
      <c r="Q450" s="4" t="s">
        <v>11</v>
      </c>
      <c r="R450" s="9" t="s">
        <v>282</v>
      </c>
      <c r="S450" s="3" t="s">
        <v>326</v>
      </c>
      <c r="T450" s="3" t="s">
        <v>11</v>
      </c>
      <c r="X450" s="14"/>
      <c r="AB450" s="14"/>
      <c r="AF450" s="14"/>
      <c r="AJ450" s="14"/>
      <c r="AQ450" s="18"/>
      <c r="AS450" s="3"/>
      <c r="AT450" s="19"/>
      <c r="AW450" s="4"/>
      <c r="AX450" s="4"/>
    </row>
    <row r="451" customFormat="false" ht="15" hidden="false" customHeight="false" outlineLevel="0" collapsed="false">
      <c r="M451" s="3"/>
      <c r="N451" s="3"/>
      <c r="X451" s="14"/>
      <c r="AB451" s="14"/>
      <c r="AF451" s="14"/>
      <c r="AJ451" s="14"/>
      <c r="AQ451" s="18"/>
      <c r="AS451" s="3"/>
      <c r="AT451" s="19"/>
      <c r="AW451" s="4"/>
      <c r="AX451" s="4"/>
    </row>
    <row r="452" customFormat="false" ht="15" hidden="false" customHeight="false" outlineLevel="0" collapsed="false">
      <c r="M452" s="3"/>
      <c r="N452" s="3"/>
      <c r="P452" s="9" t="s">
        <v>137</v>
      </c>
      <c r="X452" s="14"/>
      <c r="AB452" s="14"/>
      <c r="AF452" s="14"/>
      <c r="AJ452" s="14"/>
      <c r="AQ452" s="18"/>
      <c r="AS452" s="3"/>
      <c r="AT452" s="19"/>
      <c r="AW452" s="4"/>
      <c r="AX452" s="4"/>
    </row>
    <row r="453" customFormat="false" ht="15" hidden="false" customHeight="false" outlineLevel="0" collapsed="false">
      <c r="M453" s="3"/>
      <c r="N453" s="3"/>
      <c r="O453" s="3" t="n">
        <v>1972</v>
      </c>
      <c r="P453" s="4" t="s">
        <v>417</v>
      </c>
      <c r="Q453" s="4" t="s">
        <v>11</v>
      </c>
      <c r="R453" s="9" t="s">
        <v>197</v>
      </c>
      <c r="S453" s="3" t="n">
        <v>3</v>
      </c>
      <c r="T453" s="3" t="s">
        <v>11</v>
      </c>
      <c r="U453" s="3" t="n">
        <v>17</v>
      </c>
      <c r="X453" s="14"/>
      <c r="AB453" s="14"/>
      <c r="AF453" s="14"/>
      <c r="AJ453" s="14"/>
      <c r="AQ453" s="18"/>
      <c r="AS453" s="3"/>
      <c r="AT453" s="19"/>
      <c r="AW453" s="4"/>
      <c r="AX453" s="4"/>
    </row>
    <row r="454" customFormat="false" ht="15" hidden="false" customHeight="false" outlineLevel="0" collapsed="false">
      <c r="M454" s="3"/>
      <c r="N454" s="3"/>
      <c r="O454" s="3" t="n">
        <v>1972</v>
      </c>
      <c r="P454" s="9" t="s">
        <v>352</v>
      </c>
      <c r="Q454" s="4" t="s">
        <v>11</v>
      </c>
      <c r="R454" s="4" t="s">
        <v>184</v>
      </c>
      <c r="S454" s="3" t="n">
        <v>16</v>
      </c>
      <c r="T454" s="3" t="s">
        <v>11</v>
      </c>
      <c r="U454" s="3" t="n">
        <v>2</v>
      </c>
      <c r="X454" s="14"/>
      <c r="AB454" s="14"/>
      <c r="AF454" s="14"/>
      <c r="AJ454" s="14"/>
      <c r="AQ454" s="18"/>
      <c r="AS454" s="3"/>
      <c r="AT454" s="19"/>
      <c r="AW454" s="4"/>
      <c r="AX454" s="4"/>
    </row>
    <row r="455" customFormat="false" ht="15" hidden="false" customHeight="false" outlineLevel="0" collapsed="false">
      <c r="M455" s="3"/>
      <c r="N455" s="3"/>
      <c r="O455" s="3" t="n">
        <v>1972</v>
      </c>
      <c r="P455" s="9" t="s">
        <v>282</v>
      </c>
      <c r="Q455" s="4" t="s">
        <v>11</v>
      </c>
      <c r="R455" s="4" t="s">
        <v>48</v>
      </c>
      <c r="S455" s="3" t="n">
        <v>13</v>
      </c>
      <c r="T455" s="3" t="s">
        <v>11</v>
      </c>
      <c r="U455" s="3" t="n">
        <v>7</v>
      </c>
      <c r="X455" s="14"/>
      <c r="AB455" s="14"/>
      <c r="AF455" s="14"/>
      <c r="AJ455" s="14"/>
      <c r="AQ455" s="18"/>
      <c r="AS455" s="3"/>
      <c r="AT455" s="19"/>
      <c r="AW455" s="4"/>
      <c r="AX455" s="4"/>
    </row>
    <row r="456" customFormat="false" ht="15" hidden="false" customHeight="false" outlineLevel="0" collapsed="false">
      <c r="M456" s="3"/>
      <c r="N456" s="3"/>
      <c r="O456" s="3" t="n">
        <v>1972</v>
      </c>
      <c r="P456" s="9" t="s">
        <v>215</v>
      </c>
      <c r="Q456" s="4" t="s">
        <v>11</v>
      </c>
      <c r="T456" s="3" t="s">
        <v>11</v>
      </c>
      <c r="V456" s="4"/>
      <c r="X456" s="14"/>
      <c r="AB456" s="14"/>
      <c r="AF456" s="14"/>
      <c r="AJ456" s="14"/>
      <c r="AQ456" s="18"/>
      <c r="AS456" s="3"/>
      <c r="AT456" s="19"/>
      <c r="AW456" s="4"/>
      <c r="AX456" s="4"/>
    </row>
    <row r="457" customFormat="false" ht="15" hidden="false" customHeight="false" outlineLevel="0" collapsed="false">
      <c r="M457" s="3"/>
      <c r="N457" s="3"/>
      <c r="X457" s="14"/>
      <c r="AB457" s="14"/>
      <c r="AF457" s="14"/>
      <c r="AJ457" s="14"/>
      <c r="AQ457" s="18"/>
      <c r="AS457" s="3"/>
      <c r="AT457" s="19"/>
      <c r="AW457" s="4"/>
      <c r="AX457" s="4"/>
    </row>
    <row r="458" customFormat="false" ht="15" hidden="false" customHeight="false" outlineLevel="0" collapsed="false">
      <c r="M458" s="3"/>
      <c r="N458" s="3"/>
      <c r="P458" s="9" t="s">
        <v>151</v>
      </c>
      <c r="X458" s="14"/>
      <c r="AB458" s="14"/>
      <c r="AF458" s="14"/>
      <c r="AJ458" s="14"/>
      <c r="AQ458" s="18"/>
      <c r="AS458" s="3"/>
      <c r="AT458" s="19"/>
      <c r="AW458" s="4"/>
      <c r="AX458" s="4"/>
    </row>
    <row r="459" customFormat="false" ht="15" hidden="false" customHeight="false" outlineLevel="0" collapsed="false">
      <c r="M459" s="3"/>
      <c r="N459" s="3"/>
      <c r="O459" s="3" t="n">
        <v>1972</v>
      </c>
      <c r="P459" s="4" t="s">
        <v>197</v>
      </c>
      <c r="Q459" s="4" t="s">
        <v>11</v>
      </c>
      <c r="R459" s="9" t="s">
        <v>352</v>
      </c>
      <c r="S459" s="3" t="n">
        <v>9</v>
      </c>
      <c r="T459" s="3" t="s">
        <v>11</v>
      </c>
      <c r="U459" s="3" t="n">
        <v>15</v>
      </c>
      <c r="W459" s="3"/>
      <c r="X459" s="14"/>
      <c r="AB459" s="14"/>
      <c r="AF459" s="14"/>
      <c r="AJ459" s="14"/>
      <c r="AQ459" s="18"/>
      <c r="AS459" s="3"/>
      <c r="AT459" s="19"/>
      <c r="AW459" s="4"/>
      <c r="AX459" s="4"/>
    </row>
    <row r="460" customFormat="false" ht="15" hidden="false" customHeight="false" outlineLevel="0" collapsed="false">
      <c r="M460" s="3"/>
      <c r="N460" s="3"/>
      <c r="O460" s="3" t="n">
        <v>1972</v>
      </c>
      <c r="P460" s="9" t="s">
        <v>215</v>
      </c>
      <c r="Q460" s="4" t="s">
        <v>11</v>
      </c>
      <c r="R460" s="4" t="s">
        <v>282</v>
      </c>
      <c r="S460" s="3" t="n">
        <v>6</v>
      </c>
      <c r="T460" s="3" t="s">
        <v>11</v>
      </c>
      <c r="U460" s="3" t="n">
        <v>5</v>
      </c>
      <c r="W460" s="3"/>
      <c r="X460" s="14"/>
      <c r="AB460" s="14"/>
      <c r="AF460" s="14"/>
      <c r="AJ460" s="14"/>
      <c r="AQ460" s="18"/>
      <c r="AS460" s="3"/>
      <c r="AT460" s="19"/>
      <c r="AW460" s="4"/>
      <c r="AX460" s="4"/>
    </row>
    <row r="461" customFormat="false" ht="15" hidden="false" customHeight="false" outlineLevel="0" collapsed="false">
      <c r="M461" s="3"/>
      <c r="N461" s="3"/>
      <c r="P461" s="3"/>
      <c r="Q461" s="3"/>
      <c r="R461" s="3"/>
      <c r="W461" s="3"/>
      <c r="X461" s="14"/>
      <c r="AB461" s="14"/>
      <c r="AF461" s="14"/>
      <c r="AJ461" s="14"/>
      <c r="AQ461" s="18"/>
      <c r="AS461" s="3"/>
      <c r="AT461" s="19"/>
      <c r="AW461" s="4"/>
      <c r="AX461" s="4"/>
    </row>
    <row r="462" customFormat="false" ht="15" hidden="false" customHeight="false" outlineLevel="0" collapsed="false">
      <c r="M462" s="3"/>
      <c r="N462" s="3"/>
      <c r="P462" s="9" t="s">
        <v>153</v>
      </c>
      <c r="Q462" s="3"/>
      <c r="R462" s="3"/>
      <c r="W462" s="3"/>
      <c r="X462" s="14"/>
      <c r="AB462" s="14"/>
      <c r="AF462" s="14"/>
      <c r="AJ462" s="14"/>
      <c r="AQ462" s="18"/>
      <c r="AS462" s="3"/>
      <c r="AT462" s="19"/>
      <c r="AW462" s="4"/>
      <c r="AX462" s="4"/>
    </row>
    <row r="463" customFormat="false" ht="15" hidden="false" customHeight="false" outlineLevel="0" collapsed="false">
      <c r="M463" s="3"/>
      <c r="N463" s="3"/>
      <c r="O463" s="3" t="n">
        <v>1972</v>
      </c>
      <c r="P463" s="9" t="s">
        <v>352</v>
      </c>
      <c r="Q463" s="4" t="s">
        <v>11</v>
      </c>
      <c r="R463" s="4" t="s">
        <v>215</v>
      </c>
      <c r="W463" s="3"/>
      <c r="X463" s="14"/>
      <c r="AB463" s="14"/>
      <c r="AF463" s="14"/>
      <c r="AJ463" s="14"/>
      <c r="AQ463" s="18"/>
      <c r="AS463" s="3"/>
      <c r="AT463" s="19"/>
      <c r="AW463" s="4"/>
      <c r="AX463" s="4"/>
    </row>
    <row r="464" customFormat="false" ht="15" hidden="false" customHeight="false" outlineLevel="0" collapsed="false">
      <c r="M464" s="3"/>
      <c r="N464" s="3"/>
      <c r="P464" s="3"/>
      <c r="Q464" s="3"/>
      <c r="R464" s="3"/>
      <c r="W464" s="3"/>
      <c r="X464" s="14"/>
      <c r="AB464" s="14"/>
      <c r="AF464" s="14"/>
      <c r="AJ464" s="14"/>
      <c r="AQ464" s="18"/>
      <c r="AS464" s="3"/>
      <c r="AT464" s="19"/>
      <c r="AW464" s="4"/>
      <c r="AX464" s="4"/>
    </row>
    <row r="465" customFormat="false" ht="15" hidden="false" customHeight="false" outlineLevel="0" collapsed="false">
      <c r="M465" s="3"/>
      <c r="N465" s="3"/>
      <c r="P465" s="3"/>
      <c r="Q465" s="3"/>
      <c r="R465" s="3"/>
      <c r="W465" s="3"/>
      <c r="X465" s="14"/>
      <c r="AB465" s="14"/>
      <c r="AF465" s="14"/>
      <c r="AJ465" s="14"/>
      <c r="AQ465" s="18"/>
      <c r="AS465" s="3"/>
      <c r="AT465" s="19"/>
      <c r="AW465" s="4"/>
      <c r="AX465" s="4"/>
    </row>
    <row r="466" customFormat="false" ht="15" hidden="false" customHeight="false" outlineLevel="0" collapsed="false">
      <c r="A466" s="27"/>
      <c r="B466" s="28" t="s">
        <v>418</v>
      </c>
      <c r="C466" s="27"/>
      <c r="D466" s="27"/>
      <c r="E466" s="27"/>
      <c r="F466" s="27"/>
      <c r="G466" s="27"/>
      <c r="H466" s="27"/>
      <c r="I466" s="27"/>
      <c r="J466" s="27"/>
      <c r="K466" s="27"/>
      <c r="L466" s="29"/>
      <c r="M466" s="29"/>
      <c r="N466" s="29"/>
      <c r="O466" s="29"/>
      <c r="P466" s="30" t="s">
        <v>419</v>
      </c>
      <c r="Q466" s="31"/>
      <c r="R466" s="31"/>
      <c r="S466" s="29"/>
      <c r="T466" s="29"/>
      <c r="U466" s="29"/>
      <c r="V466" s="29"/>
      <c r="W466" s="31"/>
      <c r="X466" s="12"/>
      <c r="Y466" s="29"/>
      <c r="Z466" s="30" t="s">
        <v>420</v>
      </c>
      <c r="AA466" s="32"/>
      <c r="AB466" s="12"/>
      <c r="AC466" s="27"/>
      <c r="AD466" s="30" t="s">
        <v>421</v>
      </c>
      <c r="AE466" s="32"/>
      <c r="AF466" s="12"/>
      <c r="AG466" s="27"/>
      <c r="AI466" s="32"/>
      <c r="AJ466" s="12"/>
      <c r="AQ466" s="18"/>
      <c r="AS466" s="3"/>
      <c r="AT466" s="19"/>
    </row>
    <row r="467" customFormat="false" ht="15" hidden="false" customHeight="false" outlineLevel="0" collapsed="false">
      <c r="M467" s="3"/>
      <c r="N467" s="3"/>
      <c r="O467" s="3" t="n">
        <v>1973</v>
      </c>
      <c r="P467" s="4" t="s">
        <v>142</v>
      </c>
      <c r="Q467" s="4" t="s">
        <v>11</v>
      </c>
      <c r="R467" s="4" t="s">
        <v>48</v>
      </c>
      <c r="T467" s="3" t="s">
        <v>11</v>
      </c>
      <c r="X467" s="12"/>
      <c r="Z467" s="9" t="s">
        <v>142</v>
      </c>
      <c r="AA467" s="10"/>
      <c r="AB467" s="12"/>
      <c r="AC467" s="1"/>
      <c r="AD467" s="9" t="s">
        <v>48</v>
      </c>
      <c r="AE467" s="10"/>
      <c r="AF467" s="12"/>
      <c r="AG467" s="1"/>
      <c r="AI467" s="10"/>
      <c r="AJ467" s="12"/>
      <c r="AQ467" s="18"/>
      <c r="AS467" s="3"/>
      <c r="AT467" s="19"/>
      <c r="AW467" s="4"/>
      <c r="AX467" s="4"/>
    </row>
    <row r="468" customFormat="false" ht="15" hidden="false" customHeight="false" outlineLevel="0" collapsed="false">
      <c r="M468" s="3"/>
      <c r="N468" s="3"/>
      <c r="X468" s="14"/>
      <c r="Z468" s="4" t="s">
        <v>422</v>
      </c>
      <c r="AB468" s="14"/>
      <c r="AF468" s="14"/>
      <c r="AJ468" s="14"/>
      <c r="AQ468" s="18"/>
      <c r="AS468" s="3"/>
      <c r="AT468" s="19"/>
      <c r="AW468" s="4"/>
      <c r="AX468" s="4"/>
    </row>
    <row r="469" customFormat="false" ht="15" hidden="false" customHeight="false" outlineLevel="0" collapsed="false">
      <c r="M469" s="3"/>
      <c r="N469" s="3"/>
      <c r="X469" s="14"/>
      <c r="Z469" s="4" t="s">
        <v>360</v>
      </c>
      <c r="AB469" s="14"/>
      <c r="AF469" s="14"/>
      <c r="AJ469" s="14"/>
      <c r="AQ469" s="18"/>
      <c r="AS469" s="3"/>
      <c r="AT469" s="19"/>
      <c r="AW469" s="4"/>
      <c r="AX469" s="4"/>
    </row>
    <row r="470" customFormat="false" ht="15" hidden="false" customHeight="false" outlineLevel="0" collapsed="false">
      <c r="M470" s="3"/>
      <c r="N470" s="3"/>
      <c r="X470" s="14"/>
      <c r="Z470" s="4" t="s">
        <v>330</v>
      </c>
      <c r="AB470" s="14"/>
      <c r="AF470" s="14"/>
      <c r="AJ470" s="14"/>
      <c r="AQ470" s="18"/>
      <c r="AS470" s="3"/>
      <c r="AT470" s="19"/>
      <c r="AW470" s="4"/>
      <c r="AX470" s="4"/>
    </row>
    <row r="471" customFormat="false" ht="15" hidden="false" customHeight="false" outlineLevel="0" collapsed="false">
      <c r="M471" s="3"/>
      <c r="N471" s="3"/>
      <c r="X471" s="14"/>
      <c r="Z471" s="4" t="s">
        <v>423</v>
      </c>
      <c r="AB471" s="14"/>
      <c r="AF471" s="14"/>
      <c r="AJ471" s="14"/>
      <c r="AQ471" s="18"/>
      <c r="AS471" s="3"/>
      <c r="AT471" s="19"/>
      <c r="AW471" s="4"/>
      <c r="AX471" s="4"/>
    </row>
    <row r="472" customFormat="false" ht="15" hidden="false" customHeight="false" outlineLevel="0" collapsed="false">
      <c r="M472" s="3"/>
      <c r="N472" s="3"/>
      <c r="O472" s="3" t="n">
        <v>1973</v>
      </c>
      <c r="P472" s="9" t="s">
        <v>282</v>
      </c>
      <c r="Q472" s="4" t="s">
        <v>11</v>
      </c>
      <c r="R472" s="4" t="s">
        <v>391</v>
      </c>
      <c r="T472" s="3" t="s">
        <v>11</v>
      </c>
      <c r="U472" s="3" t="s">
        <v>326</v>
      </c>
      <c r="V472" s="4"/>
      <c r="X472" s="14"/>
      <c r="Z472" s="4" t="s">
        <v>424</v>
      </c>
      <c r="AB472" s="14"/>
      <c r="AF472" s="14"/>
      <c r="AJ472" s="14"/>
      <c r="AQ472" s="18"/>
      <c r="AS472" s="3"/>
      <c r="AT472" s="19"/>
      <c r="AW472" s="4"/>
      <c r="AX472" s="4"/>
    </row>
    <row r="473" customFormat="false" ht="15" hidden="false" customHeight="false" outlineLevel="0" collapsed="false">
      <c r="M473" s="3"/>
      <c r="N473" s="3"/>
      <c r="O473" s="3" t="n">
        <v>1973</v>
      </c>
      <c r="P473" s="9" t="s">
        <v>282</v>
      </c>
      <c r="Q473" s="4" t="s">
        <v>11</v>
      </c>
      <c r="R473" s="4" t="s">
        <v>215</v>
      </c>
      <c r="S473" s="3" t="n">
        <v>21</v>
      </c>
      <c r="T473" s="3" t="s">
        <v>11</v>
      </c>
      <c r="U473" s="3" t="n">
        <v>12</v>
      </c>
      <c r="V473" s="4"/>
      <c r="X473" s="14"/>
      <c r="Z473" s="4" t="s">
        <v>425</v>
      </c>
      <c r="AB473" s="14"/>
      <c r="AF473" s="14"/>
      <c r="AJ473" s="14"/>
      <c r="AQ473" s="18"/>
      <c r="AS473" s="3"/>
      <c r="AT473" s="19"/>
      <c r="AW473" s="4"/>
      <c r="AX473" s="4"/>
    </row>
    <row r="474" customFormat="false" ht="15" hidden="false" customHeight="false" outlineLevel="0" collapsed="false">
      <c r="M474" s="3"/>
      <c r="N474" s="3"/>
      <c r="O474" s="3" t="n">
        <v>1973</v>
      </c>
      <c r="P474" s="9" t="s">
        <v>48</v>
      </c>
      <c r="Q474" s="4" t="s">
        <v>11</v>
      </c>
      <c r="R474" s="4" t="s">
        <v>282</v>
      </c>
      <c r="S474" s="3" t="n">
        <v>5</v>
      </c>
      <c r="T474" s="3" t="s">
        <v>11</v>
      </c>
      <c r="U474" s="3" t="n">
        <v>4</v>
      </c>
      <c r="V474" s="4"/>
      <c r="X474" s="14"/>
      <c r="Z474" s="4" t="s">
        <v>329</v>
      </c>
      <c r="AB474" s="14"/>
      <c r="AF474" s="14"/>
      <c r="AJ474" s="14"/>
      <c r="AQ474" s="18"/>
      <c r="AS474" s="3"/>
      <c r="AT474" s="19"/>
      <c r="AW474" s="4"/>
      <c r="AX474" s="4"/>
    </row>
    <row r="475" customFormat="false" ht="15" hidden="false" customHeight="false" outlineLevel="0" collapsed="false">
      <c r="M475" s="3"/>
      <c r="N475" s="3"/>
      <c r="X475" s="14"/>
      <c r="Z475" s="4" t="s">
        <v>426</v>
      </c>
      <c r="AB475" s="14"/>
      <c r="AF475" s="14"/>
      <c r="AJ475" s="14"/>
      <c r="AQ475" s="18"/>
      <c r="AS475" s="3"/>
      <c r="AT475" s="19"/>
      <c r="AW475" s="4"/>
      <c r="AX475" s="4"/>
    </row>
    <row r="476" customFormat="false" ht="15" hidden="false" customHeight="false" outlineLevel="0" collapsed="false">
      <c r="M476" s="3"/>
      <c r="N476" s="3"/>
      <c r="X476" s="14"/>
      <c r="Z476" s="4" t="s">
        <v>427</v>
      </c>
      <c r="AB476" s="14"/>
      <c r="AF476" s="14"/>
      <c r="AJ476" s="14"/>
      <c r="AQ476" s="18"/>
      <c r="AS476" s="3"/>
      <c r="AT476" s="19"/>
      <c r="AW476" s="4"/>
      <c r="AX476" s="4"/>
    </row>
    <row r="477" customFormat="false" ht="15" hidden="false" customHeight="false" outlineLevel="0" collapsed="false">
      <c r="M477" s="3"/>
      <c r="N477" s="3"/>
      <c r="X477" s="14"/>
      <c r="Z477" s="4" t="s">
        <v>428</v>
      </c>
      <c r="AB477" s="14"/>
      <c r="AF477" s="14"/>
      <c r="AJ477" s="14"/>
      <c r="AQ477" s="18"/>
      <c r="AS477" s="3"/>
      <c r="AT477" s="19"/>
      <c r="AW477" s="4"/>
      <c r="AX477" s="4"/>
    </row>
    <row r="478" customFormat="false" ht="15" hidden="false" customHeight="false" outlineLevel="0" collapsed="false">
      <c r="M478" s="3"/>
      <c r="N478" s="3"/>
      <c r="X478" s="14"/>
      <c r="Z478" s="4" t="s">
        <v>429</v>
      </c>
      <c r="AB478" s="14"/>
      <c r="AF478" s="14"/>
      <c r="AJ478" s="14"/>
      <c r="AQ478" s="18"/>
      <c r="AS478" s="3"/>
      <c r="AT478" s="19"/>
      <c r="AW478" s="4"/>
      <c r="AX478" s="4"/>
    </row>
    <row r="479" customFormat="false" ht="15" hidden="false" customHeight="false" outlineLevel="0" collapsed="false">
      <c r="M479" s="3"/>
      <c r="N479" s="3"/>
      <c r="X479" s="14"/>
      <c r="Z479" s="4" t="s">
        <v>430</v>
      </c>
      <c r="AB479" s="14"/>
      <c r="AF479" s="14"/>
      <c r="AJ479" s="14"/>
      <c r="AQ479" s="18"/>
      <c r="AS479" s="3"/>
      <c r="AT479" s="19"/>
      <c r="AW479" s="4"/>
      <c r="AX479" s="4"/>
    </row>
    <row r="480" customFormat="false" ht="15" hidden="false" customHeight="false" outlineLevel="0" collapsed="false">
      <c r="M480" s="3"/>
      <c r="N480" s="3"/>
      <c r="X480" s="14"/>
      <c r="Z480" s="4" t="s">
        <v>338</v>
      </c>
      <c r="AB480" s="14"/>
      <c r="AF480" s="14"/>
      <c r="AJ480" s="14"/>
      <c r="AQ480" s="18"/>
      <c r="AS480" s="3"/>
      <c r="AT480" s="19"/>
      <c r="AW480" s="4"/>
      <c r="AX480" s="4"/>
    </row>
    <row r="481" customFormat="false" ht="15" hidden="false" customHeight="false" outlineLevel="0" collapsed="false">
      <c r="M481" s="3"/>
      <c r="N481" s="3"/>
      <c r="X481" s="14"/>
      <c r="Z481" s="4" t="s">
        <v>431</v>
      </c>
      <c r="AB481" s="14"/>
      <c r="AF481" s="14"/>
      <c r="AJ481" s="14"/>
      <c r="AQ481" s="18"/>
      <c r="AS481" s="3"/>
      <c r="AT481" s="19"/>
      <c r="AW481" s="4"/>
      <c r="AX481" s="4"/>
    </row>
    <row r="482" customFormat="false" ht="15" hidden="false" customHeight="false" outlineLevel="0" collapsed="false">
      <c r="M482" s="3"/>
      <c r="N482" s="3"/>
      <c r="X482" s="14"/>
      <c r="AB482" s="14"/>
      <c r="AF482" s="14"/>
      <c r="AJ482" s="14"/>
      <c r="AQ482" s="18"/>
      <c r="AS482" s="3"/>
      <c r="AT482" s="19"/>
      <c r="AW482" s="4"/>
      <c r="AX482" s="4"/>
    </row>
    <row r="483" customFormat="false" ht="15" hidden="false" customHeight="false" outlineLevel="0" collapsed="false">
      <c r="M483" s="3"/>
      <c r="N483" s="3"/>
      <c r="X483" s="14"/>
      <c r="AB483" s="14"/>
      <c r="AF483" s="14"/>
      <c r="AJ483" s="14"/>
      <c r="AQ483" s="18"/>
      <c r="AS483" s="3"/>
      <c r="AT483" s="19"/>
      <c r="AW483" s="4"/>
      <c r="AX483" s="4"/>
    </row>
    <row r="484" customFormat="false" ht="15" hidden="false" customHeight="false" outlineLevel="0" collapsed="false">
      <c r="M484" s="3"/>
      <c r="N484" s="3"/>
      <c r="X484" s="14"/>
      <c r="AB484" s="14"/>
      <c r="AF484" s="14"/>
      <c r="AJ484" s="14"/>
      <c r="AQ484" s="18"/>
      <c r="AS484" s="3"/>
      <c r="AT484" s="19"/>
      <c r="AW484" s="4"/>
      <c r="AX484" s="4"/>
    </row>
    <row r="485" customFormat="false" ht="15" hidden="false" customHeight="false" outlineLevel="0" collapsed="false">
      <c r="M485" s="3"/>
      <c r="N485" s="3"/>
      <c r="X485" s="14"/>
      <c r="AB485" s="14"/>
      <c r="AF485" s="14"/>
      <c r="AJ485" s="14"/>
      <c r="AQ485" s="18"/>
      <c r="AS485" s="3"/>
      <c r="AT485" s="19"/>
      <c r="AW485" s="4"/>
      <c r="AX485" s="4"/>
    </row>
    <row r="486" customFormat="false" ht="15" hidden="false" customHeight="false" outlineLevel="0" collapsed="false">
      <c r="M486" s="3"/>
      <c r="N486" s="3"/>
      <c r="X486" s="14"/>
      <c r="AB486" s="14"/>
      <c r="AF486" s="14"/>
      <c r="AJ486" s="14"/>
      <c r="AQ486" s="18"/>
      <c r="AS486" s="3"/>
      <c r="AT486" s="19"/>
      <c r="AW486" s="4"/>
      <c r="AX486" s="4"/>
    </row>
    <row r="487" customFormat="false" ht="15" hidden="false" customHeight="false" outlineLevel="0" collapsed="false">
      <c r="M487" s="3"/>
      <c r="N487" s="3"/>
      <c r="X487" s="14"/>
      <c r="AB487" s="14"/>
      <c r="AF487" s="14"/>
      <c r="AJ487" s="14"/>
      <c r="AQ487" s="18"/>
      <c r="AS487" s="3"/>
      <c r="AT487" s="19"/>
      <c r="AW487" s="4"/>
      <c r="AX487" s="4"/>
    </row>
    <row r="488" customFormat="false" ht="15" hidden="false" customHeight="false" outlineLevel="0" collapsed="false">
      <c r="M488" s="3"/>
      <c r="N488" s="3"/>
      <c r="X488" s="14"/>
      <c r="AB488" s="14"/>
      <c r="AF488" s="14"/>
      <c r="AJ488" s="14"/>
      <c r="AQ488" s="18"/>
      <c r="AS488" s="3"/>
      <c r="AT488" s="19"/>
      <c r="AW488" s="4"/>
      <c r="AX488" s="4"/>
    </row>
    <row r="489" customFormat="false" ht="15" hidden="false" customHeight="false" outlineLevel="0" collapsed="false">
      <c r="M489" s="3"/>
      <c r="N489" s="3"/>
      <c r="X489" s="14"/>
      <c r="AB489" s="14"/>
      <c r="AF489" s="14"/>
      <c r="AJ489" s="14"/>
      <c r="AQ489" s="18"/>
      <c r="AS489" s="3"/>
      <c r="AT489" s="19"/>
      <c r="AW489" s="4"/>
      <c r="AX489" s="4"/>
    </row>
    <row r="490" customFormat="false" ht="15" hidden="false" customHeight="false" outlineLevel="0" collapsed="false">
      <c r="M490" s="3"/>
      <c r="N490" s="3"/>
      <c r="X490" s="14"/>
      <c r="AB490" s="14"/>
      <c r="AF490" s="14"/>
      <c r="AJ490" s="14"/>
      <c r="AQ490" s="18"/>
      <c r="AS490" s="3"/>
      <c r="AT490" s="19"/>
      <c r="AW490" s="4"/>
      <c r="AX490" s="4"/>
    </row>
    <row r="491" customFormat="false" ht="15" hidden="false" customHeight="false" outlineLevel="0" collapsed="false">
      <c r="M491" s="3"/>
      <c r="N491" s="3"/>
      <c r="X491" s="14"/>
      <c r="AB491" s="14"/>
      <c r="AF491" s="14"/>
      <c r="AJ491" s="14"/>
      <c r="AQ491" s="18"/>
      <c r="AS491" s="3"/>
      <c r="AT491" s="19"/>
      <c r="AW491" s="4"/>
      <c r="AX491" s="4"/>
    </row>
    <row r="492" customFormat="false" ht="15" hidden="false" customHeight="false" outlineLevel="0" collapsed="false">
      <c r="M492" s="3"/>
      <c r="N492" s="3"/>
      <c r="X492" s="14"/>
      <c r="AB492" s="14"/>
      <c r="AF492" s="14"/>
      <c r="AJ492" s="14"/>
      <c r="AQ492" s="18"/>
      <c r="AS492" s="3"/>
      <c r="AT492" s="19"/>
      <c r="AW492" s="4"/>
      <c r="AX492" s="4"/>
    </row>
    <row r="493" customFormat="false" ht="15" hidden="false" customHeight="false" outlineLevel="0" collapsed="false">
      <c r="A493" s="27"/>
      <c r="B493" s="28" t="s">
        <v>432</v>
      </c>
      <c r="C493" s="27"/>
      <c r="D493" s="27"/>
      <c r="E493" s="27"/>
      <c r="F493" s="27"/>
      <c r="G493" s="27"/>
      <c r="H493" s="27"/>
      <c r="I493" s="27"/>
      <c r="J493" s="27"/>
      <c r="K493" s="27"/>
      <c r="L493" s="29"/>
      <c r="M493" s="29"/>
      <c r="N493" s="29"/>
      <c r="O493" s="29"/>
      <c r="P493" s="30" t="s">
        <v>433</v>
      </c>
      <c r="Q493" s="31"/>
      <c r="R493" s="31"/>
      <c r="S493" s="29"/>
      <c r="T493" s="29"/>
      <c r="U493" s="29"/>
      <c r="V493" s="29"/>
      <c r="W493" s="31"/>
      <c r="X493" s="12"/>
      <c r="Y493" s="29"/>
      <c r="Z493" s="30" t="s">
        <v>434</v>
      </c>
      <c r="AA493" s="32"/>
      <c r="AB493" s="12"/>
      <c r="AC493" s="27"/>
      <c r="AD493" s="30" t="s">
        <v>435</v>
      </c>
      <c r="AE493" s="32"/>
      <c r="AF493" s="12"/>
      <c r="AG493" s="27"/>
      <c r="AI493" s="32"/>
      <c r="AJ493" s="12"/>
      <c r="AQ493" s="18"/>
      <c r="AS493" s="3"/>
      <c r="AT493" s="19"/>
    </row>
    <row r="494" customFormat="false" ht="15" hidden="false" customHeight="false" outlineLevel="0" collapsed="false">
      <c r="M494" s="3"/>
      <c r="N494" s="3"/>
      <c r="O494" s="3" t="n">
        <v>1974</v>
      </c>
      <c r="P494" s="9" t="s">
        <v>369</v>
      </c>
      <c r="Q494" s="4" t="s">
        <v>11</v>
      </c>
      <c r="R494" s="4" t="s">
        <v>215</v>
      </c>
      <c r="S494" s="3" t="n">
        <v>6</v>
      </c>
      <c r="T494" s="3" t="s">
        <v>11</v>
      </c>
      <c r="U494" s="3" t="n">
        <v>1</v>
      </c>
      <c r="X494" s="12"/>
      <c r="Z494" s="9" t="s">
        <v>184</v>
      </c>
      <c r="AA494" s="10"/>
      <c r="AB494" s="12"/>
      <c r="AC494" s="1"/>
      <c r="AD494" s="9" t="s">
        <v>369</v>
      </c>
      <c r="AE494" s="10"/>
      <c r="AF494" s="12"/>
      <c r="AG494" s="1"/>
      <c r="AI494" s="10"/>
      <c r="AJ494" s="12"/>
      <c r="AQ494" s="18"/>
      <c r="AS494" s="3"/>
      <c r="AT494" s="19"/>
      <c r="AW494" s="4"/>
      <c r="AX494" s="4"/>
    </row>
    <row r="495" customFormat="false" ht="15" hidden="false" customHeight="false" outlineLevel="0" collapsed="false">
      <c r="M495" s="3"/>
      <c r="N495" s="3"/>
      <c r="O495" s="3" t="n">
        <v>1974</v>
      </c>
      <c r="P495" s="9" t="s">
        <v>282</v>
      </c>
      <c r="Q495" s="4" t="s">
        <v>11</v>
      </c>
      <c r="R495" s="4" t="s">
        <v>436</v>
      </c>
      <c r="S495" s="3" t="n">
        <v>24</v>
      </c>
      <c r="T495" s="3" t="s">
        <v>11</v>
      </c>
      <c r="U495" s="3" t="n">
        <v>4</v>
      </c>
      <c r="X495" s="14"/>
      <c r="Z495" s="4" t="s">
        <v>437</v>
      </c>
      <c r="AB495" s="14"/>
      <c r="AF495" s="14"/>
      <c r="AJ495" s="14"/>
      <c r="AQ495" s="18"/>
      <c r="AS495" s="3"/>
      <c r="AT495" s="19"/>
      <c r="AW495" s="4"/>
      <c r="AX495" s="4"/>
    </row>
    <row r="496" customFormat="false" ht="15" hidden="false" customHeight="false" outlineLevel="0" collapsed="false">
      <c r="M496" s="3"/>
      <c r="N496" s="3"/>
      <c r="O496" s="3" t="n">
        <v>1974</v>
      </c>
      <c r="P496" s="9" t="s">
        <v>48</v>
      </c>
      <c r="Q496" s="4" t="s">
        <v>11</v>
      </c>
      <c r="R496" s="4" t="s">
        <v>438</v>
      </c>
      <c r="S496" s="3" t="n">
        <v>12</v>
      </c>
      <c r="T496" s="3" t="s">
        <v>11</v>
      </c>
      <c r="U496" s="3" t="n">
        <v>3</v>
      </c>
      <c r="X496" s="14"/>
      <c r="Z496" s="4" t="s">
        <v>439</v>
      </c>
      <c r="AB496" s="14"/>
      <c r="AF496" s="14"/>
      <c r="AJ496" s="14"/>
      <c r="AQ496" s="18"/>
      <c r="AS496" s="3"/>
      <c r="AT496" s="19"/>
      <c r="AW496" s="4"/>
      <c r="AX496" s="4"/>
    </row>
    <row r="497" customFormat="false" ht="15" hidden="false" customHeight="false" outlineLevel="0" collapsed="false">
      <c r="M497" s="3" t="n">
        <v>26</v>
      </c>
      <c r="N497" s="3" t="n">
        <v>7</v>
      </c>
      <c r="O497" s="3" t="n">
        <v>1974</v>
      </c>
      <c r="P497" s="9" t="s">
        <v>440</v>
      </c>
      <c r="Q497" s="4" t="s">
        <v>11</v>
      </c>
      <c r="R497" s="4" t="s">
        <v>264</v>
      </c>
      <c r="S497" s="3" t="n">
        <v>9</v>
      </c>
      <c r="T497" s="3" t="s">
        <v>11</v>
      </c>
      <c r="U497" s="3" t="n">
        <v>3</v>
      </c>
      <c r="X497" s="14"/>
      <c r="Z497" s="4" t="s">
        <v>441</v>
      </c>
      <c r="AB497" s="14"/>
      <c r="AF497" s="14"/>
      <c r="AJ497" s="14"/>
      <c r="AQ497" s="18"/>
      <c r="AS497" s="3"/>
      <c r="AT497" s="19"/>
      <c r="AW497" s="4"/>
      <c r="AX497" s="4"/>
    </row>
    <row r="498" customFormat="false" ht="15" hidden="false" customHeight="false" outlineLevel="0" collapsed="false">
      <c r="M498" s="3"/>
      <c r="N498" s="3"/>
      <c r="O498" s="3" t="n">
        <v>1974</v>
      </c>
      <c r="P498" s="9" t="s">
        <v>352</v>
      </c>
      <c r="Q498" s="4" t="s">
        <v>11</v>
      </c>
      <c r="R498" s="4" t="s">
        <v>142</v>
      </c>
      <c r="T498" s="3" t="s">
        <v>11</v>
      </c>
      <c r="X498" s="14"/>
      <c r="Z498" s="4" t="s">
        <v>442</v>
      </c>
      <c r="AB498" s="14"/>
      <c r="AF498" s="14"/>
      <c r="AJ498" s="14"/>
      <c r="AQ498" s="18"/>
      <c r="AS498" s="3"/>
      <c r="AT498" s="19"/>
      <c r="AW498" s="4"/>
      <c r="AX498" s="4"/>
    </row>
    <row r="499" customFormat="false" ht="15" hidden="false" customHeight="false" outlineLevel="0" collapsed="false">
      <c r="M499" s="3"/>
      <c r="N499" s="3"/>
      <c r="O499" s="3" t="n">
        <v>1974</v>
      </c>
      <c r="P499" s="9" t="s">
        <v>184</v>
      </c>
      <c r="Q499" s="4" t="s">
        <v>11</v>
      </c>
      <c r="T499" s="3" t="s">
        <v>11</v>
      </c>
      <c r="X499" s="14"/>
      <c r="Z499" s="4" t="s">
        <v>443</v>
      </c>
      <c r="AB499" s="14"/>
      <c r="AF499" s="14"/>
      <c r="AJ499" s="14"/>
      <c r="AQ499" s="18"/>
      <c r="AS499" s="3"/>
      <c r="AT499" s="19"/>
      <c r="AW499" s="4"/>
      <c r="AX499" s="4"/>
    </row>
    <row r="500" customFormat="false" ht="15" hidden="false" customHeight="false" outlineLevel="0" collapsed="false">
      <c r="M500" s="3"/>
      <c r="N500" s="3"/>
      <c r="P500" s="4" t="s">
        <v>444</v>
      </c>
      <c r="X500" s="14"/>
      <c r="Z500" s="4" t="s">
        <v>445</v>
      </c>
      <c r="AB500" s="14"/>
      <c r="AF500" s="14"/>
      <c r="AJ500" s="14"/>
      <c r="AQ500" s="18"/>
      <c r="AS500" s="3"/>
      <c r="AT500" s="19"/>
      <c r="AW500" s="4"/>
      <c r="AX500" s="4"/>
    </row>
    <row r="501" customFormat="false" ht="15" hidden="false" customHeight="false" outlineLevel="0" collapsed="false">
      <c r="M501" s="3"/>
      <c r="N501" s="3"/>
      <c r="X501" s="14"/>
      <c r="Z501" s="4" t="s">
        <v>446</v>
      </c>
      <c r="AB501" s="14"/>
      <c r="AF501" s="14"/>
      <c r="AJ501" s="14"/>
      <c r="AQ501" s="18"/>
      <c r="AS501" s="3"/>
      <c r="AT501" s="19"/>
      <c r="AW501" s="4"/>
      <c r="AX501" s="4"/>
    </row>
    <row r="502" customFormat="false" ht="15" hidden="false" customHeight="false" outlineLevel="0" collapsed="false">
      <c r="M502" s="3"/>
      <c r="N502" s="3"/>
      <c r="P502" s="9" t="s">
        <v>137</v>
      </c>
      <c r="X502" s="14"/>
      <c r="Z502" s="4" t="s">
        <v>447</v>
      </c>
      <c r="AB502" s="14"/>
      <c r="AF502" s="14"/>
      <c r="AJ502" s="14"/>
      <c r="AQ502" s="18"/>
      <c r="AS502" s="3"/>
      <c r="AT502" s="19"/>
      <c r="AW502" s="4"/>
      <c r="AX502" s="4"/>
    </row>
    <row r="503" customFormat="false" ht="15" hidden="false" customHeight="false" outlineLevel="0" collapsed="false">
      <c r="M503" s="3"/>
      <c r="N503" s="3"/>
      <c r="O503" s="3" t="n">
        <v>1974</v>
      </c>
      <c r="P503" s="4" t="s">
        <v>352</v>
      </c>
      <c r="Q503" s="4" t="s">
        <v>11</v>
      </c>
      <c r="R503" s="9" t="s">
        <v>184</v>
      </c>
      <c r="S503" s="3" t="n">
        <v>3</v>
      </c>
      <c r="T503" s="3" t="s">
        <v>11</v>
      </c>
      <c r="U503" s="3" t="n">
        <v>7</v>
      </c>
      <c r="X503" s="14"/>
      <c r="Z503" s="4" t="s">
        <v>448</v>
      </c>
      <c r="AB503" s="14"/>
      <c r="AF503" s="14"/>
      <c r="AJ503" s="14"/>
      <c r="AQ503" s="18"/>
      <c r="AS503" s="3"/>
      <c r="AT503" s="19"/>
      <c r="AW503" s="4"/>
      <c r="AX503" s="4"/>
    </row>
    <row r="504" customFormat="false" ht="15" hidden="false" customHeight="false" outlineLevel="0" collapsed="false">
      <c r="M504" s="3"/>
      <c r="N504" s="3"/>
      <c r="O504" s="3" t="n">
        <v>1974</v>
      </c>
      <c r="P504" s="9" t="s">
        <v>48</v>
      </c>
      <c r="Q504" s="4" t="s">
        <v>11</v>
      </c>
      <c r="R504" s="4" t="s">
        <v>282</v>
      </c>
      <c r="S504" s="3" t="n">
        <v>9</v>
      </c>
      <c r="T504" s="3" t="s">
        <v>11</v>
      </c>
      <c r="U504" s="3" t="n">
        <v>5</v>
      </c>
      <c r="X504" s="14"/>
      <c r="Z504" s="4" t="s">
        <v>263</v>
      </c>
      <c r="AB504" s="14"/>
      <c r="AF504" s="14"/>
      <c r="AJ504" s="14"/>
      <c r="AQ504" s="18"/>
      <c r="AS504" s="3"/>
      <c r="AT504" s="19"/>
      <c r="AW504" s="4"/>
      <c r="AX504" s="4"/>
    </row>
    <row r="505" customFormat="false" ht="15" hidden="false" customHeight="false" outlineLevel="0" collapsed="false">
      <c r="M505" s="3"/>
      <c r="N505" s="3"/>
      <c r="O505" s="3" t="n">
        <v>1974</v>
      </c>
      <c r="P505" s="4" t="s">
        <v>449</v>
      </c>
      <c r="Q505" s="4" t="s">
        <v>11</v>
      </c>
      <c r="R505" s="9" t="s">
        <v>369</v>
      </c>
      <c r="S505" s="3" t="n">
        <v>1</v>
      </c>
      <c r="T505" s="3" t="s">
        <v>11</v>
      </c>
      <c r="U505" s="3" t="n">
        <v>5</v>
      </c>
      <c r="X505" s="14"/>
      <c r="Z505" s="4" t="s">
        <v>450</v>
      </c>
      <c r="AB505" s="14"/>
      <c r="AF505" s="14"/>
      <c r="AJ505" s="14"/>
      <c r="AQ505" s="18"/>
      <c r="AS505" s="3"/>
      <c r="AT505" s="19"/>
      <c r="AW505" s="4"/>
      <c r="AX505" s="4"/>
    </row>
    <row r="506" customFormat="false" ht="15" hidden="false" customHeight="false" outlineLevel="0" collapsed="false">
      <c r="M506" s="3"/>
      <c r="N506" s="3"/>
      <c r="O506" s="3" t="n">
        <v>1974</v>
      </c>
      <c r="P506" s="4" t="s">
        <v>451</v>
      </c>
      <c r="X506" s="14"/>
      <c r="Z506" s="4" t="s">
        <v>452</v>
      </c>
      <c r="AB506" s="14"/>
      <c r="AF506" s="14"/>
      <c r="AJ506" s="14"/>
      <c r="AQ506" s="18"/>
      <c r="AS506" s="3"/>
      <c r="AT506" s="19"/>
      <c r="AW506" s="4"/>
      <c r="AX506" s="4"/>
    </row>
    <row r="507" customFormat="false" ht="15" hidden="false" customHeight="false" outlineLevel="0" collapsed="false">
      <c r="M507" s="3"/>
      <c r="N507" s="3"/>
      <c r="X507" s="14"/>
      <c r="Z507" s="4" t="s">
        <v>453</v>
      </c>
      <c r="AB507" s="14"/>
      <c r="AF507" s="14"/>
      <c r="AJ507" s="14"/>
      <c r="AQ507" s="18"/>
      <c r="AS507" s="3"/>
      <c r="AT507" s="19"/>
      <c r="AW507" s="4"/>
      <c r="AX507" s="4"/>
    </row>
    <row r="508" customFormat="false" ht="15" hidden="false" customHeight="false" outlineLevel="0" collapsed="false">
      <c r="M508" s="3"/>
      <c r="N508" s="3"/>
      <c r="P508" s="9" t="s">
        <v>151</v>
      </c>
      <c r="X508" s="14"/>
      <c r="AB508" s="14"/>
      <c r="AF508" s="14"/>
      <c r="AJ508" s="14"/>
      <c r="AQ508" s="18"/>
      <c r="AS508" s="3"/>
      <c r="AT508" s="19"/>
      <c r="AW508" s="4"/>
      <c r="AX508" s="4"/>
    </row>
    <row r="509" customFormat="false" ht="15" hidden="false" customHeight="false" outlineLevel="0" collapsed="false">
      <c r="M509" s="3"/>
      <c r="N509" s="3"/>
      <c r="O509" s="3" t="n">
        <v>1974</v>
      </c>
      <c r="P509" s="9" t="s">
        <v>369</v>
      </c>
      <c r="Q509" s="4" t="s">
        <v>11</v>
      </c>
      <c r="R509" s="4" t="s">
        <v>454</v>
      </c>
      <c r="S509" s="3" t="n">
        <v>5</v>
      </c>
      <c r="T509" s="3" t="s">
        <v>11</v>
      </c>
      <c r="U509" s="3" t="n">
        <v>4</v>
      </c>
      <c r="X509" s="14"/>
      <c r="AB509" s="14"/>
      <c r="AF509" s="14"/>
      <c r="AJ509" s="14"/>
      <c r="AQ509" s="18"/>
      <c r="AS509" s="3"/>
      <c r="AT509" s="19"/>
      <c r="AW509" s="4"/>
      <c r="AX509" s="4"/>
    </row>
    <row r="510" customFormat="false" ht="15" hidden="false" customHeight="false" outlineLevel="0" collapsed="false">
      <c r="M510" s="3"/>
      <c r="N510" s="3"/>
      <c r="O510" s="3" t="n">
        <v>1974</v>
      </c>
      <c r="P510" s="4" t="s">
        <v>48</v>
      </c>
      <c r="Q510" s="4" t="s">
        <v>11</v>
      </c>
      <c r="R510" s="9" t="s">
        <v>184</v>
      </c>
      <c r="S510" s="3" t="n">
        <v>14</v>
      </c>
      <c r="T510" s="3" t="s">
        <v>11</v>
      </c>
      <c r="U510" s="3" t="n">
        <v>15</v>
      </c>
      <c r="X510" s="14"/>
      <c r="AB510" s="14"/>
      <c r="AF510" s="14"/>
      <c r="AJ510" s="14"/>
      <c r="AQ510" s="18"/>
      <c r="AS510" s="3"/>
      <c r="AT510" s="19"/>
      <c r="AW510" s="4"/>
      <c r="AX510" s="4"/>
    </row>
    <row r="511" customFormat="false" ht="15" hidden="false" customHeight="false" outlineLevel="0" collapsed="false">
      <c r="M511" s="3"/>
      <c r="N511" s="3"/>
      <c r="X511" s="14"/>
      <c r="AB511" s="14"/>
      <c r="AF511" s="14"/>
      <c r="AJ511" s="14"/>
      <c r="AQ511" s="18"/>
      <c r="AS511" s="3"/>
      <c r="AT511" s="19"/>
      <c r="AW511" s="4"/>
      <c r="AX511" s="4"/>
    </row>
    <row r="512" customFormat="false" ht="15" hidden="false" customHeight="false" outlineLevel="0" collapsed="false">
      <c r="M512" s="3"/>
      <c r="N512" s="3"/>
      <c r="P512" s="9" t="s">
        <v>153</v>
      </c>
      <c r="X512" s="14"/>
      <c r="AB512" s="14"/>
      <c r="AF512" s="14"/>
      <c r="AJ512" s="14"/>
      <c r="AQ512" s="18"/>
      <c r="AS512" s="3"/>
      <c r="AT512" s="19"/>
      <c r="AW512" s="4"/>
      <c r="AX512" s="4"/>
    </row>
    <row r="513" customFormat="false" ht="15" hidden="false" customHeight="false" outlineLevel="0" collapsed="false">
      <c r="M513" s="3"/>
      <c r="N513" s="3"/>
      <c r="O513" s="3" t="n">
        <v>1974</v>
      </c>
      <c r="P513" s="4" t="s">
        <v>369</v>
      </c>
      <c r="Q513" s="4" t="s">
        <v>11</v>
      </c>
      <c r="R513" s="9" t="s">
        <v>184</v>
      </c>
      <c r="S513" s="3" t="n">
        <v>9</v>
      </c>
      <c r="T513" s="3" t="s">
        <v>11</v>
      </c>
      <c r="U513" s="3" t="n">
        <v>10</v>
      </c>
      <c r="X513" s="14"/>
      <c r="AB513" s="14"/>
      <c r="AF513" s="14"/>
      <c r="AJ513" s="14"/>
      <c r="AQ513" s="18"/>
      <c r="AS513" s="3"/>
      <c r="AT513" s="19"/>
      <c r="AW513" s="4"/>
      <c r="AX513" s="4"/>
    </row>
    <row r="514" customFormat="false" ht="15" hidden="false" customHeight="false" outlineLevel="0" collapsed="false">
      <c r="B514" s="9" t="s">
        <v>455</v>
      </c>
      <c r="L514" s="3" t="s">
        <v>185</v>
      </c>
      <c r="M514" s="3" t="n">
        <v>7</v>
      </c>
      <c r="N514" s="3" t="n">
        <v>9</v>
      </c>
      <c r="O514" s="3" t="n">
        <v>1974</v>
      </c>
      <c r="P514" s="9" t="s">
        <v>184</v>
      </c>
      <c r="Q514" s="4" t="s">
        <v>11</v>
      </c>
      <c r="R514" s="4" t="s">
        <v>369</v>
      </c>
      <c r="S514" s="3" t="n">
        <v>13</v>
      </c>
      <c r="T514" s="3" t="s">
        <v>11</v>
      </c>
      <c r="U514" s="3" t="n">
        <v>8</v>
      </c>
      <c r="X514" s="14"/>
      <c r="AB514" s="14"/>
      <c r="AF514" s="14"/>
      <c r="AJ514" s="14"/>
      <c r="AQ514" s="18"/>
      <c r="AS514" s="3"/>
      <c r="AT514" s="19"/>
      <c r="AW514" s="4"/>
      <c r="AX514" s="4"/>
    </row>
    <row r="515" customFormat="false" ht="15" hidden="false" customHeight="false" outlineLevel="0" collapsed="false">
      <c r="M515" s="3"/>
      <c r="N515" s="3"/>
      <c r="X515" s="14"/>
      <c r="AB515" s="14"/>
      <c r="AF515" s="14"/>
      <c r="AJ515" s="14"/>
      <c r="AQ515" s="18"/>
      <c r="AS515" s="3"/>
      <c r="AT515" s="19"/>
      <c r="AW515" s="4"/>
      <c r="AX515" s="4"/>
    </row>
    <row r="516" customFormat="false" ht="15" hidden="false" customHeight="false" outlineLevel="0" collapsed="false">
      <c r="M516" s="3"/>
      <c r="N516" s="3"/>
      <c r="X516" s="14"/>
      <c r="AB516" s="14"/>
      <c r="AF516" s="14"/>
      <c r="AJ516" s="14"/>
      <c r="AQ516" s="18"/>
      <c r="AS516" s="3"/>
      <c r="AT516" s="19"/>
      <c r="AW516" s="4"/>
      <c r="AX516" s="4"/>
    </row>
    <row r="517" customFormat="false" ht="15" hidden="false" customHeight="false" outlineLevel="0" collapsed="false">
      <c r="A517" s="27"/>
      <c r="B517" s="28" t="s">
        <v>456</v>
      </c>
      <c r="C517" s="27"/>
      <c r="D517" s="27"/>
      <c r="E517" s="27"/>
      <c r="F517" s="27"/>
      <c r="G517" s="27"/>
      <c r="H517" s="27"/>
      <c r="I517" s="27"/>
      <c r="J517" s="27"/>
      <c r="K517" s="27"/>
      <c r="L517" s="29"/>
      <c r="M517" s="29"/>
      <c r="N517" s="29"/>
      <c r="O517" s="29"/>
      <c r="P517" s="30" t="s">
        <v>457</v>
      </c>
      <c r="Q517" s="31"/>
      <c r="R517" s="31"/>
      <c r="S517" s="29"/>
      <c r="T517" s="29"/>
      <c r="U517" s="29"/>
      <c r="V517" s="29"/>
      <c r="W517" s="31"/>
      <c r="X517" s="12"/>
      <c r="Y517" s="29"/>
      <c r="Z517" s="30" t="s">
        <v>458</v>
      </c>
      <c r="AA517" s="32"/>
      <c r="AB517" s="12"/>
      <c r="AC517" s="27"/>
      <c r="AD517" s="30" t="s">
        <v>459</v>
      </c>
      <c r="AE517" s="32"/>
      <c r="AF517" s="12"/>
      <c r="AG517" s="27"/>
      <c r="AI517" s="32"/>
      <c r="AJ517" s="12"/>
      <c r="AQ517" s="18"/>
      <c r="AS517" s="3"/>
      <c r="AT517" s="19"/>
    </row>
    <row r="518" customFormat="false" ht="15" hidden="false" customHeight="false" outlineLevel="0" collapsed="false">
      <c r="L518" s="3" t="s">
        <v>460</v>
      </c>
      <c r="M518" s="3" t="n">
        <v>31</v>
      </c>
      <c r="N518" s="3" t="n">
        <v>7</v>
      </c>
      <c r="O518" s="3" t="n">
        <v>1975</v>
      </c>
      <c r="P518" s="4" t="s">
        <v>328</v>
      </c>
      <c r="Q518" s="4" t="s">
        <v>11</v>
      </c>
      <c r="R518" s="9" t="s">
        <v>454</v>
      </c>
      <c r="S518" s="3" t="n">
        <v>10</v>
      </c>
      <c r="T518" s="3" t="s">
        <v>11</v>
      </c>
      <c r="U518" s="3" t="n">
        <v>18</v>
      </c>
      <c r="X518" s="12"/>
      <c r="Z518" s="9" t="s">
        <v>454</v>
      </c>
      <c r="AA518" s="10"/>
      <c r="AB518" s="12"/>
      <c r="AC518" s="1"/>
      <c r="AD518" s="9" t="s">
        <v>352</v>
      </c>
      <c r="AE518" s="10"/>
      <c r="AF518" s="12"/>
      <c r="AG518" s="1"/>
      <c r="AI518" s="10"/>
      <c r="AJ518" s="12"/>
      <c r="AQ518" s="18"/>
      <c r="AS518" s="3"/>
      <c r="AT518" s="19"/>
      <c r="AW518" s="4"/>
      <c r="AX518" s="4"/>
    </row>
    <row r="519" customFormat="false" ht="15" hidden="false" customHeight="false" outlineLevel="0" collapsed="false">
      <c r="M519" s="3"/>
      <c r="N519" s="3"/>
      <c r="O519" s="3" t="n">
        <v>1975</v>
      </c>
      <c r="P519" s="9" t="s">
        <v>369</v>
      </c>
      <c r="Q519" s="4" t="s">
        <v>11</v>
      </c>
      <c r="R519" s="4" t="s">
        <v>449</v>
      </c>
      <c r="S519" s="3" t="n">
        <v>15</v>
      </c>
      <c r="T519" s="3" t="s">
        <v>11</v>
      </c>
      <c r="U519" s="3" t="n">
        <v>3</v>
      </c>
      <c r="X519" s="14"/>
      <c r="Z519" s="4" t="s">
        <v>461</v>
      </c>
      <c r="AB519" s="14"/>
      <c r="AF519" s="14"/>
      <c r="AJ519" s="14"/>
      <c r="AQ519" s="18"/>
      <c r="AS519" s="3"/>
      <c r="AT519" s="19"/>
      <c r="AW519" s="4"/>
      <c r="AX519" s="4"/>
    </row>
    <row r="520" customFormat="false" ht="15" hidden="false" customHeight="false" outlineLevel="0" collapsed="false">
      <c r="M520" s="3"/>
      <c r="N520" s="3"/>
      <c r="X520" s="14"/>
      <c r="Z520" s="4" t="s">
        <v>462</v>
      </c>
      <c r="AB520" s="14"/>
      <c r="AF520" s="14"/>
      <c r="AJ520" s="14"/>
      <c r="AQ520" s="18"/>
      <c r="AS520" s="3"/>
      <c r="AT520" s="19"/>
      <c r="AW520" s="4"/>
      <c r="AX520" s="4"/>
    </row>
    <row r="521" customFormat="false" ht="15" hidden="false" customHeight="false" outlineLevel="0" collapsed="false">
      <c r="M521" s="3"/>
      <c r="N521" s="3"/>
      <c r="P521" s="9" t="s">
        <v>137</v>
      </c>
      <c r="X521" s="14"/>
      <c r="Z521" s="4" t="s">
        <v>463</v>
      </c>
      <c r="AB521" s="14"/>
      <c r="AF521" s="14"/>
      <c r="AJ521" s="14"/>
      <c r="AQ521" s="18"/>
      <c r="AS521" s="3"/>
      <c r="AT521" s="19"/>
      <c r="AW521" s="4"/>
      <c r="AX521" s="4"/>
    </row>
    <row r="522" customFormat="false" ht="15" hidden="false" customHeight="false" outlineLevel="0" collapsed="false">
      <c r="L522" s="3" t="s">
        <v>98</v>
      </c>
      <c r="M522" s="3" t="n">
        <v>13</v>
      </c>
      <c r="N522" s="3" t="n">
        <v>8</v>
      </c>
      <c r="O522" s="3" t="n">
        <v>1975</v>
      </c>
      <c r="P522" s="9" t="s">
        <v>454</v>
      </c>
      <c r="Q522" s="4" t="s">
        <v>11</v>
      </c>
      <c r="R522" s="4" t="s">
        <v>142</v>
      </c>
      <c r="S522" s="3" t="n">
        <v>5</v>
      </c>
      <c r="T522" s="3" t="s">
        <v>11</v>
      </c>
      <c r="U522" s="3" t="n">
        <v>3</v>
      </c>
      <c r="X522" s="14"/>
      <c r="Z522" s="4" t="s">
        <v>464</v>
      </c>
      <c r="AB522" s="14"/>
      <c r="AF522" s="14"/>
      <c r="AJ522" s="14"/>
      <c r="AQ522" s="18"/>
      <c r="AS522" s="3"/>
      <c r="AT522" s="19"/>
      <c r="AW522" s="4"/>
      <c r="AX522" s="4"/>
    </row>
    <row r="523" customFormat="false" ht="15" hidden="false" customHeight="false" outlineLevel="0" collapsed="false">
      <c r="M523" s="3"/>
      <c r="N523" s="3"/>
      <c r="O523" s="3" t="n">
        <v>1975</v>
      </c>
      <c r="P523" s="9" t="s">
        <v>352</v>
      </c>
      <c r="Q523" s="4" t="s">
        <v>11</v>
      </c>
      <c r="R523" s="4" t="s">
        <v>184</v>
      </c>
      <c r="T523" s="3" t="s">
        <v>11</v>
      </c>
      <c r="X523" s="14"/>
      <c r="Z523" s="4" t="s">
        <v>465</v>
      </c>
      <c r="AB523" s="14"/>
      <c r="AF523" s="14"/>
      <c r="AJ523" s="14"/>
      <c r="AQ523" s="18"/>
      <c r="AS523" s="3"/>
      <c r="AT523" s="19"/>
      <c r="AW523" s="4"/>
      <c r="AX523" s="4"/>
    </row>
    <row r="524" customFormat="false" ht="15" hidden="false" customHeight="false" outlineLevel="0" collapsed="false">
      <c r="M524" s="3"/>
      <c r="N524" s="3"/>
      <c r="O524" s="3" t="n">
        <v>1975</v>
      </c>
      <c r="P524" s="4" t="s">
        <v>69</v>
      </c>
      <c r="Q524" s="4" t="s">
        <v>11</v>
      </c>
      <c r="R524" s="9" t="s">
        <v>48</v>
      </c>
      <c r="T524" s="3" t="s">
        <v>11</v>
      </c>
      <c r="X524" s="14"/>
      <c r="Z524" s="4" t="s">
        <v>466</v>
      </c>
      <c r="AB524" s="14"/>
      <c r="AF524" s="14"/>
      <c r="AJ524" s="14"/>
      <c r="AQ524" s="18"/>
      <c r="AS524" s="3"/>
      <c r="AT524" s="19"/>
      <c r="AW524" s="4"/>
      <c r="AX524" s="4"/>
    </row>
    <row r="525" customFormat="false" ht="15" hidden="false" customHeight="false" outlineLevel="0" collapsed="false">
      <c r="M525" s="3"/>
      <c r="N525" s="3"/>
      <c r="O525" s="3" t="n">
        <v>1975</v>
      </c>
      <c r="P525" s="9" t="s">
        <v>369</v>
      </c>
      <c r="Q525" s="4" t="s">
        <v>11</v>
      </c>
      <c r="R525" s="4" t="s">
        <v>215</v>
      </c>
      <c r="S525" s="3" t="n">
        <v>23</v>
      </c>
      <c r="T525" s="3" t="s">
        <v>11</v>
      </c>
      <c r="U525" s="3" t="n">
        <v>13</v>
      </c>
      <c r="X525" s="14"/>
      <c r="Z525" s="4" t="s">
        <v>467</v>
      </c>
      <c r="AB525" s="14"/>
      <c r="AF525" s="14"/>
      <c r="AJ525" s="14"/>
      <c r="AQ525" s="18"/>
      <c r="AS525" s="3"/>
      <c r="AT525" s="19"/>
      <c r="AW525" s="4"/>
      <c r="AX525" s="4"/>
    </row>
    <row r="526" customFormat="false" ht="15" hidden="false" customHeight="false" outlineLevel="0" collapsed="false">
      <c r="M526" s="3"/>
      <c r="N526" s="3"/>
      <c r="X526" s="14"/>
      <c r="Z526" s="4" t="s">
        <v>468</v>
      </c>
      <c r="AB526" s="14"/>
      <c r="AF526" s="14"/>
      <c r="AJ526" s="14"/>
      <c r="AQ526" s="18"/>
      <c r="AS526" s="3"/>
      <c r="AT526" s="19"/>
      <c r="AW526" s="4"/>
      <c r="AX526" s="4"/>
    </row>
    <row r="527" customFormat="false" ht="15" hidden="false" customHeight="false" outlineLevel="0" collapsed="false">
      <c r="P527" s="9" t="s">
        <v>151</v>
      </c>
      <c r="X527" s="14"/>
      <c r="Z527" s="4" t="s">
        <v>469</v>
      </c>
      <c r="AB527" s="14"/>
      <c r="AF527" s="14"/>
      <c r="AJ527" s="14"/>
      <c r="AQ527" s="18"/>
      <c r="AS527" s="3"/>
      <c r="AT527" s="19"/>
      <c r="AW527" s="4"/>
      <c r="AX527" s="4"/>
    </row>
    <row r="528" customFormat="false" ht="15" hidden="false" customHeight="false" outlineLevel="0" collapsed="false">
      <c r="L528" s="3" t="s">
        <v>470</v>
      </c>
      <c r="M528" s="3" t="n">
        <v>22</v>
      </c>
      <c r="N528" s="3" t="n">
        <v>8</v>
      </c>
      <c r="O528" s="3" t="n">
        <v>1975</v>
      </c>
      <c r="P528" s="9" t="s">
        <v>454</v>
      </c>
      <c r="Q528" s="4" t="s">
        <v>11</v>
      </c>
      <c r="R528" s="4" t="s">
        <v>369</v>
      </c>
      <c r="S528" s="3" t="n">
        <v>18</v>
      </c>
      <c r="T528" s="3" t="s">
        <v>11</v>
      </c>
      <c r="U528" s="3" t="n">
        <v>7</v>
      </c>
      <c r="X528" s="14"/>
      <c r="Z528" s="4" t="s">
        <v>471</v>
      </c>
      <c r="AB528" s="14"/>
      <c r="AF528" s="14"/>
      <c r="AJ528" s="14"/>
      <c r="AQ528" s="18"/>
      <c r="AS528" s="3"/>
      <c r="AT528" s="19"/>
      <c r="AW528" s="4"/>
      <c r="AX528" s="4"/>
    </row>
    <row r="529" customFormat="false" ht="15" hidden="false" customHeight="false" outlineLevel="0" collapsed="false">
      <c r="L529" s="3" t="s">
        <v>185</v>
      </c>
      <c r="M529" s="3" t="n">
        <v>30</v>
      </c>
      <c r="N529" s="3" t="n">
        <v>8</v>
      </c>
      <c r="O529" s="3" t="n">
        <v>1975</v>
      </c>
      <c r="P529" s="9" t="s">
        <v>352</v>
      </c>
      <c r="Q529" s="4" t="s">
        <v>11</v>
      </c>
      <c r="R529" s="4" t="s">
        <v>48</v>
      </c>
      <c r="S529" s="3" t="n">
        <v>8</v>
      </c>
      <c r="T529" s="3" t="s">
        <v>11</v>
      </c>
      <c r="U529" s="3" t="n">
        <v>3</v>
      </c>
      <c r="X529" s="14"/>
      <c r="Z529" s="4" t="s">
        <v>472</v>
      </c>
      <c r="AB529" s="14"/>
      <c r="AF529" s="14"/>
      <c r="AJ529" s="14"/>
      <c r="AQ529" s="18"/>
      <c r="AS529" s="3"/>
      <c r="AT529" s="19"/>
      <c r="AW529" s="4"/>
      <c r="AX529" s="4"/>
    </row>
    <row r="530" customFormat="false" ht="15" hidden="false" customHeight="false" outlineLevel="0" collapsed="false">
      <c r="X530" s="14"/>
      <c r="AB530" s="14"/>
      <c r="AF530" s="14"/>
      <c r="AJ530" s="14"/>
      <c r="AQ530" s="18"/>
      <c r="AS530" s="3"/>
      <c r="AT530" s="19"/>
      <c r="AW530" s="4"/>
      <c r="AX530" s="4"/>
    </row>
    <row r="531" customFormat="false" ht="15" hidden="false" customHeight="false" outlineLevel="0" collapsed="false">
      <c r="M531" s="3"/>
      <c r="N531" s="3"/>
      <c r="P531" s="9" t="s">
        <v>153</v>
      </c>
      <c r="X531" s="14"/>
      <c r="AB531" s="14"/>
      <c r="AF531" s="14"/>
      <c r="AJ531" s="14"/>
      <c r="AQ531" s="18"/>
      <c r="AS531" s="3"/>
      <c r="AT531" s="19"/>
      <c r="AW531" s="4"/>
      <c r="AX531" s="4"/>
    </row>
    <row r="532" customFormat="false" ht="15" hidden="false" customHeight="false" outlineLevel="0" collapsed="false">
      <c r="L532" s="3" t="s">
        <v>185</v>
      </c>
      <c r="M532" s="3" t="n">
        <v>6</v>
      </c>
      <c r="N532" s="3" t="n">
        <v>9</v>
      </c>
      <c r="O532" s="3" t="n">
        <v>1975</v>
      </c>
      <c r="P532" s="4" t="s">
        <v>352</v>
      </c>
      <c r="Q532" s="4" t="s">
        <v>11</v>
      </c>
      <c r="R532" s="9" t="s">
        <v>454</v>
      </c>
      <c r="S532" s="3" t="n">
        <v>3</v>
      </c>
      <c r="T532" s="3" t="s">
        <v>11</v>
      </c>
      <c r="U532" s="3" t="n">
        <v>7</v>
      </c>
      <c r="X532" s="14"/>
      <c r="AB532" s="14"/>
      <c r="AF532" s="14"/>
      <c r="AJ532" s="14"/>
      <c r="AQ532" s="18"/>
      <c r="AS532" s="3"/>
      <c r="AT532" s="19"/>
      <c r="AW532" s="4"/>
      <c r="AX532" s="4"/>
    </row>
    <row r="533" customFormat="false" ht="15" hidden="false" customHeight="false" outlineLevel="0" collapsed="false">
      <c r="B533" s="9" t="s">
        <v>473</v>
      </c>
      <c r="L533" s="3" t="s">
        <v>10</v>
      </c>
      <c r="M533" s="3" t="n">
        <v>14</v>
      </c>
      <c r="N533" s="3" t="n">
        <v>9</v>
      </c>
      <c r="O533" s="3" t="n">
        <v>1975</v>
      </c>
      <c r="P533" s="9" t="s">
        <v>454</v>
      </c>
      <c r="Q533" s="4" t="s">
        <v>11</v>
      </c>
      <c r="R533" s="4" t="s">
        <v>352</v>
      </c>
      <c r="S533" s="3" t="n">
        <v>7</v>
      </c>
      <c r="T533" s="3" t="s">
        <v>11</v>
      </c>
      <c r="U533" s="3" t="n">
        <v>2</v>
      </c>
      <c r="X533" s="14"/>
      <c r="AB533" s="14"/>
      <c r="AF533" s="14"/>
      <c r="AJ533" s="14"/>
      <c r="AQ533" s="18"/>
      <c r="AS533" s="3"/>
      <c r="AT533" s="19"/>
      <c r="AW533" s="4"/>
      <c r="AX533" s="4"/>
    </row>
    <row r="534" customFormat="false" ht="15" hidden="false" customHeight="false" outlineLevel="0" collapsed="false">
      <c r="X534" s="14"/>
      <c r="AB534" s="14"/>
      <c r="AF534" s="14"/>
      <c r="AJ534" s="14"/>
      <c r="AQ534" s="18"/>
      <c r="AS534" s="3"/>
      <c r="AT534" s="19"/>
      <c r="AW534" s="4"/>
      <c r="AX534" s="4"/>
    </row>
    <row r="535" customFormat="false" ht="15" hidden="false" customHeight="false" outlineLevel="0" collapsed="false">
      <c r="M535" s="3"/>
      <c r="N535" s="3"/>
      <c r="X535" s="14"/>
      <c r="AB535" s="14"/>
      <c r="AF535" s="14"/>
      <c r="AJ535" s="14"/>
      <c r="AQ535" s="18"/>
      <c r="AS535" s="3"/>
      <c r="AT535" s="19"/>
      <c r="AW535" s="4"/>
      <c r="AX535" s="4"/>
    </row>
    <row r="536" customFormat="false" ht="15" hidden="false" customHeight="false" outlineLevel="0" collapsed="false">
      <c r="A536" s="27"/>
      <c r="B536" s="28" t="s">
        <v>474</v>
      </c>
      <c r="C536" s="27"/>
      <c r="D536" s="27"/>
      <c r="E536" s="27"/>
      <c r="F536" s="27"/>
      <c r="G536" s="27"/>
      <c r="H536" s="27"/>
      <c r="I536" s="27"/>
      <c r="J536" s="27"/>
      <c r="K536" s="27"/>
      <c r="L536" s="29"/>
      <c r="M536" s="29"/>
      <c r="N536" s="29"/>
      <c r="O536" s="29"/>
      <c r="P536" s="30" t="s">
        <v>475</v>
      </c>
      <c r="Q536" s="31"/>
      <c r="R536" s="31"/>
      <c r="S536" s="29"/>
      <c r="T536" s="29"/>
      <c r="U536" s="29"/>
      <c r="V536" s="29"/>
      <c r="W536" s="31"/>
      <c r="X536" s="12"/>
      <c r="Y536" s="29"/>
      <c r="Z536" s="30" t="s">
        <v>476</v>
      </c>
      <c r="AA536" s="32"/>
      <c r="AB536" s="12"/>
      <c r="AC536" s="27"/>
      <c r="AD536" s="30" t="s">
        <v>477</v>
      </c>
      <c r="AE536" s="32"/>
      <c r="AF536" s="12"/>
      <c r="AG536" s="27"/>
      <c r="AI536" s="32"/>
      <c r="AJ536" s="12"/>
      <c r="AQ536" s="18"/>
      <c r="AS536" s="3"/>
      <c r="AT536" s="19"/>
    </row>
    <row r="537" customFormat="false" ht="15" hidden="false" customHeight="false" outlineLevel="0" collapsed="false">
      <c r="M537" s="3" t="n">
        <v>23</v>
      </c>
      <c r="N537" s="3" t="n">
        <v>7</v>
      </c>
      <c r="O537" s="3" t="n">
        <v>1976</v>
      </c>
      <c r="P537" s="9" t="s">
        <v>454</v>
      </c>
      <c r="Q537" s="4" t="s">
        <v>11</v>
      </c>
      <c r="R537" s="4" t="s">
        <v>328</v>
      </c>
      <c r="S537" s="3" t="n">
        <v>9</v>
      </c>
      <c r="T537" s="3" t="s">
        <v>11</v>
      </c>
      <c r="U537" s="3" t="n">
        <v>5</v>
      </c>
      <c r="X537" s="12"/>
      <c r="Z537" s="9" t="s">
        <v>478</v>
      </c>
      <c r="AA537" s="10"/>
      <c r="AB537" s="12"/>
      <c r="AC537" s="1"/>
      <c r="AD537" s="9" t="s">
        <v>48</v>
      </c>
      <c r="AE537" s="10"/>
      <c r="AF537" s="12"/>
      <c r="AG537" s="1"/>
      <c r="AI537" s="10"/>
      <c r="AJ537" s="12"/>
      <c r="AQ537" s="18"/>
      <c r="AS537" s="3"/>
      <c r="AT537" s="19"/>
      <c r="AW537" s="4"/>
      <c r="AX537" s="4"/>
    </row>
    <row r="538" customFormat="false" ht="15" hidden="false" customHeight="false" outlineLevel="0" collapsed="false">
      <c r="M538" s="3"/>
      <c r="N538" s="3"/>
      <c r="O538" s="3" t="n">
        <v>1976</v>
      </c>
      <c r="P538" s="4" t="s">
        <v>479</v>
      </c>
      <c r="Q538" s="4" t="s">
        <v>11</v>
      </c>
      <c r="R538" s="9" t="s">
        <v>184</v>
      </c>
      <c r="S538" s="3" t="n">
        <v>2</v>
      </c>
      <c r="T538" s="3" t="s">
        <v>11</v>
      </c>
      <c r="U538" s="3" t="n">
        <v>19</v>
      </c>
      <c r="X538" s="14"/>
      <c r="Z538" s="4" t="s">
        <v>480</v>
      </c>
      <c r="AB538" s="14"/>
      <c r="AF538" s="14"/>
      <c r="AJ538" s="14"/>
      <c r="AQ538" s="18"/>
      <c r="AS538" s="3"/>
      <c r="AT538" s="19"/>
      <c r="AW538" s="4"/>
      <c r="AX538" s="4"/>
    </row>
    <row r="539" customFormat="false" ht="15" hidden="false" customHeight="false" outlineLevel="0" collapsed="false">
      <c r="M539" s="3"/>
      <c r="N539" s="3"/>
      <c r="O539" s="3" t="n">
        <v>1976</v>
      </c>
      <c r="P539" s="9" t="s">
        <v>215</v>
      </c>
      <c r="Q539" s="4" t="s">
        <v>11</v>
      </c>
      <c r="R539" s="4" t="s">
        <v>369</v>
      </c>
      <c r="S539" s="3" t="n">
        <v>10</v>
      </c>
      <c r="T539" s="3" t="s">
        <v>11</v>
      </c>
      <c r="U539" s="3" t="n">
        <v>9</v>
      </c>
      <c r="X539" s="14"/>
      <c r="Z539" s="4" t="s">
        <v>481</v>
      </c>
      <c r="AB539" s="14"/>
      <c r="AF539" s="14"/>
      <c r="AJ539" s="14"/>
      <c r="AQ539" s="18"/>
      <c r="AS539" s="3"/>
      <c r="AT539" s="19"/>
      <c r="AW539" s="4"/>
      <c r="AX539" s="4"/>
    </row>
    <row r="540" customFormat="false" ht="15" hidden="false" customHeight="false" outlineLevel="0" collapsed="false">
      <c r="M540" s="3"/>
      <c r="N540" s="3"/>
      <c r="O540" s="3" t="n">
        <v>1976</v>
      </c>
      <c r="P540" s="9" t="s">
        <v>142</v>
      </c>
      <c r="Q540" s="4" t="s">
        <v>11</v>
      </c>
      <c r="R540" s="4" t="s">
        <v>352</v>
      </c>
      <c r="S540" s="3" t="n">
        <v>15</v>
      </c>
      <c r="T540" s="3" t="s">
        <v>11</v>
      </c>
      <c r="U540" s="3" t="n">
        <v>7</v>
      </c>
      <c r="X540" s="14"/>
      <c r="Z540" s="4" t="s">
        <v>482</v>
      </c>
      <c r="AB540" s="14"/>
      <c r="AF540" s="14"/>
      <c r="AJ540" s="14"/>
      <c r="AS540" s="3"/>
      <c r="AT540" s="19"/>
      <c r="AW540" s="4"/>
      <c r="AX540" s="4"/>
    </row>
    <row r="541" customFormat="false" ht="15" hidden="false" customHeight="false" outlineLevel="0" collapsed="false">
      <c r="M541" s="3"/>
      <c r="N541" s="3"/>
      <c r="O541" s="3" t="n">
        <v>1976</v>
      </c>
      <c r="P541" s="4" t="s">
        <v>438</v>
      </c>
      <c r="Q541" s="4" t="s">
        <v>11</v>
      </c>
      <c r="R541" s="9" t="s">
        <v>48</v>
      </c>
      <c r="S541" s="3" t="n">
        <v>2</v>
      </c>
      <c r="T541" s="3" t="s">
        <v>11</v>
      </c>
      <c r="U541" s="3" t="n">
        <v>23</v>
      </c>
      <c r="X541" s="14"/>
      <c r="Z541" s="4" t="s">
        <v>483</v>
      </c>
      <c r="AB541" s="14"/>
      <c r="AF541" s="14"/>
      <c r="AJ541" s="14"/>
      <c r="AQ541" s="18"/>
      <c r="AS541" s="3"/>
      <c r="AT541" s="19"/>
      <c r="AW541" s="4"/>
      <c r="AX541" s="4"/>
    </row>
    <row r="542" customFormat="false" ht="15" hidden="false" customHeight="false" outlineLevel="0" collapsed="false">
      <c r="M542" s="3"/>
      <c r="N542" s="3"/>
      <c r="O542" s="3" t="n">
        <v>1976</v>
      </c>
      <c r="P542" s="4" t="s">
        <v>5</v>
      </c>
      <c r="Q542" s="4" t="s">
        <v>11</v>
      </c>
      <c r="R542" s="9" t="s">
        <v>478</v>
      </c>
      <c r="S542" s="3" t="n">
        <v>15</v>
      </c>
      <c r="T542" s="3" t="s">
        <v>11</v>
      </c>
      <c r="U542" s="3" t="n">
        <v>31</v>
      </c>
      <c r="X542" s="14"/>
      <c r="Z542" s="4" t="s">
        <v>484</v>
      </c>
      <c r="AB542" s="14"/>
      <c r="AF542" s="14"/>
      <c r="AJ542" s="14"/>
      <c r="AQ542" s="18"/>
      <c r="AS542" s="3"/>
      <c r="AT542" s="19"/>
      <c r="AW542" s="4"/>
      <c r="AX542" s="4"/>
    </row>
    <row r="543" customFormat="false" ht="15" hidden="false" customHeight="false" outlineLevel="0" collapsed="false">
      <c r="M543" s="3"/>
      <c r="N543" s="3"/>
      <c r="O543" s="3" t="n">
        <v>1976</v>
      </c>
      <c r="P543" s="4" t="s">
        <v>300</v>
      </c>
      <c r="Q543" s="4" t="s">
        <v>11</v>
      </c>
      <c r="R543" s="4" t="s">
        <v>69</v>
      </c>
      <c r="T543" s="3" t="s">
        <v>11</v>
      </c>
      <c r="X543" s="14"/>
      <c r="Z543" s="4" t="s">
        <v>485</v>
      </c>
      <c r="AB543" s="14"/>
      <c r="AF543" s="14"/>
      <c r="AJ543" s="14"/>
      <c r="AQ543" s="18"/>
      <c r="AS543" s="3"/>
      <c r="AT543" s="19"/>
      <c r="AW543" s="4"/>
      <c r="AX543" s="4"/>
    </row>
    <row r="544" customFormat="false" ht="15" hidden="false" customHeight="false" outlineLevel="0" collapsed="false">
      <c r="M544" s="3"/>
      <c r="N544" s="3"/>
      <c r="O544" s="3" t="n">
        <v>1976</v>
      </c>
      <c r="P544" s="4" t="s">
        <v>486</v>
      </c>
      <c r="Q544" s="4" t="s">
        <v>11</v>
      </c>
      <c r="R544" s="4" t="s">
        <v>416</v>
      </c>
      <c r="T544" s="3" t="s">
        <v>11</v>
      </c>
      <c r="X544" s="14"/>
      <c r="Z544" s="4" t="s">
        <v>487</v>
      </c>
      <c r="AB544" s="14"/>
      <c r="AF544" s="14"/>
      <c r="AJ544" s="14"/>
      <c r="AQ544" s="18"/>
      <c r="AS544" s="3"/>
      <c r="AT544" s="19"/>
      <c r="AW544" s="4"/>
      <c r="AX544" s="4"/>
    </row>
    <row r="545" customFormat="false" ht="15" hidden="false" customHeight="false" outlineLevel="0" collapsed="false">
      <c r="X545" s="14"/>
      <c r="Z545" s="4" t="s">
        <v>488</v>
      </c>
      <c r="AB545" s="14"/>
      <c r="AF545" s="14"/>
      <c r="AJ545" s="14"/>
      <c r="AQ545" s="18"/>
      <c r="AS545" s="3"/>
      <c r="AT545" s="19"/>
      <c r="AW545" s="4"/>
      <c r="AX545" s="4"/>
    </row>
    <row r="546" customFormat="false" ht="15" hidden="false" customHeight="false" outlineLevel="0" collapsed="false">
      <c r="P546" s="9" t="s">
        <v>137</v>
      </c>
      <c r="X546" s="14"/>
      <c r="Z546" s="4" t="s">
        <v>489</v>
      </c>
      <c r="AB546" s="14"/>
      <c r="AF546" s="14"/>
      <c r="AJ546" s="14"/>
      <c r="AQ546" s="18"/>
      <c r="AS546" s="3"/>
      <c r="AT546" s="19"/>
      <c r="AW546" s="4"/>
      <c r="AX546" s="4"/>
    </row>
    <row r="547" customFormat="false" ht="15" hidden="false" customHeight="false" outlineLevel="0" collapsed="false">
      <c r="L547" s="3" t="s">
        <v>470</v>
      </c>
      <c r="M547" s="3" t="n">
        <v>6</v>
      </c>
      <c r="N547" s="3" t="n">
        <v>8</v>
      </c>
      <c r="O547" s="3" t="n">
        <v>1976</v>
      </c>
      <c r="P547" s="9" t="s">
        <v>454</v>
      </c>
      <c r="Q547" s="4" t="s">
        <v>11</v>
      </c>
      <c r="R547" s="4" t="s">
        <v>184</v>
      </c>
      <c r="S547" s="3" t="n">
        <v>22</v>
      </c>
      <c r="T547" s="3" t="s">
        <v>11</v>
      </c>
      <c r="U547" s="3" t="n">
        <v>7</v>
      </c>
      <c r="X547" s="14"/>
      <c r="Z547" s="4" t="s">
        <v>490</v>
      </c>
      <c r="AB547" s="14"/>
      <c r="AF547" s="14"/>
      <c r="AJ547" s="14"/>
      <c r="AQ547" s="18"/>
      <c r="AS547" s="3"/>
      <c r="AT547" s="19"/>
      <c r="AW547" s="4"/>
      <c r="AX547" s="4"/>
    </row>
    <row r="548" customFormat="false" ht="15" hidden="false" customHeight="false" outlineLevel="0" collapsed="false">
      <c r="M548" s="3"/>
      <c r="N548" s="3"/>
      <c r="O548" s="3" t="n">
        <v>1976</v>
      </c>
      <c r="P548" s="9" t="s">
        <v>142</v>
      </c>
      <c r="Q548" s="4" t="s">
        <v>11</v>
      </c>
      <c r="R548" s="4" t="s">
        <v>416</v>
      </c>
      <c r="T548" s="3" t="s">
        <v>11</v>
      </c>
      <c r="X548" s="14"/>
      <c r="Z548" s="4" t="s">
        <v>491</v>
      </c>
      <c r="AB548" s="14"/>
      <c r="AF548" s="14"/>
      <c r="AJ548" s="14"/>
      <c r="AQ548" s="18"/>
      <c r="AS548" s="3"/>
      <c r="AT548" s="19"/>
      <c r="AW548" s="4"/>
      <c r="AX548" s="4"/>
    </row>
    <row r="549" customFormat="false" ht="15" hidden="false" customHeight="false" outlineLevel="0" collapsed="false">
      <c r="M549" s="3"/>
      <c r="N549" s="3"/>
      <c r="O549" s="3" t="n">
        <v>1976</v>
      </c>
      <c r="P549" s="9" t="s">
        <v>478</v>
      </c>
      <c r="Q549" s="4" t="s">
        <v>11</v>
      </c>
      <c r="R549" s="4" t="s">
        <v>69</v>
      </c>
      <c r="T549" s="3" t="s">
        <v>11</v>
      </c>
      <c r="X549" s="14"/>
      <c r="Z549" s="4" t="s">
        <v>492</v>
      </c>
      <c r="AB549" s="14"/>
      <c r="AF549" s="14"/>
      <c r="AJ549" s="14"/>
      <c r="AQ549" s="18"/>
      <c r="AS549" s="3"/>
      <c r="AT549" s="19"/>
      <c r="AW549" s="4"/>
      <c r="AX549" s="4"/>
    </row>
    <row r="550" customFormat="false" ht="15" hidden="false" customHeight="false" outlineLevel="0" collapsed="false">
      <c r="M550" s="3"/>
      <c r="N550" s="3"/>
      <c r="O550" s="3" t="n">
        <v>1976</v>
      </c>
      <c r="P550" s="9" t="s">
        <v>48</v>
      </c>
      <c r="Q550" s="4" t="s">
        <v>11</v>
      </c>
      <c r="R550" s="4" t="s">
        <v>215</v>
      </c>
      <c r="T550" s="3" t="s">
        <v>11</v>
      </c>
      <c r="X550" s="14"/>
      <c r="Z550" s="4" t="s">
        <v>493</v>
      </c>
      <c r="AB550" s="14"/>
      <c r="AF550" s="14"/>
      <c r="AJ550" s="14"/>
      <c r="AQ550" s="18"/>
      <c r="AS550" s="3"/>
      <c r="AT550" s="19"/>
      <c r="AW550" s="4"/>
      <c r="AX550" s="4"/>
    </row>
    <row r="551" customFormat="false" ht="15" hidden="false" customHeight="false" outlineLevel="0" collapsed="false">
      <c r="X551" s="14"/>
      <c r="Z551" s="4" t="s">
        <v>494</v>
      </c>
      <c r="AB551" s="14"/>
      <c r="AF551" s="14"/>
      <c r="AJ551" s="14"/>
      <c r="AQ551" s="18"/>
      <c r="AS551" s="3"/>
      <c r="AT551" s="19"/>
      <c r="AW551" s="4"/>
      <c r="AX551" s="4"/>
    </row>
    <row r="552" customFormat="false" ht="15" hidden="false" customHeight="false" outlineLevel="0" collapsed="false">
      <c r="P552" s="9" t="s">
        <v>151</v>
      </c>
      <c r="X552" s="14"/>
      <c r="AB552" s="14"/>
      <c r="AF552" s="14"/>
      <c r="AJ552" s="14"/>
      <c r="AQ552" s="18"/>
      <c r="AS552" s="3"/>
      <c r="AT552" s="19"/>
      <c r="AW552" s="4"/>
      <c r="AX552" s="4"/>
    </row>
    <row r="553" customFormat="false" ht="15" hidden="false" customHeight="false" outlineLevel="0" collapsed="false">
      <c r="L553" s="3" t="s">
        <v>10</v>
      </c>
      <c r="M553" s="3" t="n">
        <v>15</v>
      </c>
      <c r="N553" s="3" t="n">
        <v>8</v>
      </c>
      <c r="O553" s="3" t="n">
        <v>1976</v>
      </c>
      <c r="P553" s="9" t="s">
        <v>478</v>
      </c>
      <c r="Q553" s="4" t="s">
        <v>11</v>
      </c>
      <c r="R553" s="4" t="s">
        <v>454</v>
      </c>
      <c r="S553" s="3" t="n">
        <v>9</v>
      </c>
      <c r="T553" s="3" t="s">
        <v>11</v>
      </c>
      <c r="U553" s="3" t="n">
        <v>4</v>
      </c>
      <c r="X553" s="14"/>
      <c r="AB553" s="14"/>
      <c r="AF553" s="14"/>
      <c r="AJ553" s="14"/>
      <c r="AQ553" s="18"/>
      <c r="AS553" s="3"/>
      <c r="AT553" s="19"/>
      <c r="AW553" s="4"/>
      <c r="AX553" s="4"/>
    </row>
    <row r="554" customFormat="false" ht="15" hidden="false" customHeight="false" outlineLevel="0" collapsed="false">
      <c r="O554" s="3" t="n">
        <v>1976</v>
      </c>
      <c r="P554" s="4" t="s">
        <v>48</v>
      </c>
      <c r="Q554" s="4" t="s">
        <v>11</v>
      </c>
      <c r="R554" s="4" t="s">
        <v>142</v>
      </c>
      <c r="T554" s="3" t="s">
        <v>11</v>
      </c>
      <c r="X554" s="14"/>
      <c r="AB554" s="14"/>
      <c r="AF554" s="14"/>
      <c r="AJ554" s="14"/>
      <c r="AQ554" s="18"/>
      <c r="AS554" s="3"/>
      <c r="AT554" s="19"/>
      <c r="AW554" s="4"/>
      <c r="AX554" s="4"/>
    </row>
    <row r="555" customFormat="false" ht="15" hidden="false" customHeight="false" outlineLevel="0" collapsed="false">
      <c r="X555" s="14"/>
      <c r="AB555" s="14"/>
      <c r="AF555" s="14"/>
      <c r="AJ555" s="14"/>
      <c r="AQ555" s="18"/>
      <c r="AS555" s="3"/>
      <c r="AT555" s="19"/>
      <c r="AW555" s="4"/>
      <c r="AX555" s="4"/>
    </row>
    <row r="556" customFormat="false" ht="15" hidden="false" customHeight="false" outlineLevel="0" collapsed="false">
      <c r="P556" s="9" t="s">
        <v>153</v>
      </c>
      <c r="X556" s="14"/>
      <c r="AB556" s="14"/>
      <c r="AF556" s="14"/>
      <c r="AJ556" s="14"/>
      <c r="AQ556" s="18"/>
      <c r="AS556" s="3"/>
      <c r="AT556" s="19"/>
      <c r="AW556" s="4"/>
      <c r="AX556" s="4"/>
    </row>
    <row r="557" customFormat="false" ht="15" hidden="false" customHeight="false" outlineLevel="0" collapsed="false">
      <c r="M557" s="3"/>
      <c r="N557" s="3"/>
      <c r="O557" s="3" t="n">
        <v>1976</v>
      </c>
      <c r="P557" s="9" t="s">
        <v>478</v>
      </c>
      <c r="Q557" s="4" t="s">
        <v>11</v>
      </c>
      <c r="R557" s="4" t="s">
        <v>48</v>
      </c>
      <c r="T557" s="3" t="s">
        <v>11</v>
      </c>
      <c r="X557" s="14"/>
      <c r="AB557" s="14"/>
      <c r="AF557" s="14"/>
      <c r="AJ557" s="14"/>
      <c r="AQ557" s="18"/>
      <c r="AS557" s="3"/>
      <c r="AT557" s="19"/>
      <c r="AW557" s="4"/>
      <c r="AX557" s="4"/>
    </row>
    <row r="558" customFormat="false" ht="15" hidden="false" customHeight="false" outlineLevel="0" collapsed="false">
      <c r="B558" s="9" t="s">
        <v>495</v>
      </c>
      <c r="L558" s="3" t="s">
        <v>10</v>
      </c>
      <c r="M558" s="3" t="n">
        <v>12</v>
      </c>
      <c r="N558" s="3" t="n">
        <v>9</v>
      </c>
      <c r="O558" s="3" t="n">
        <v>1976</v>
      </c>
      <c r="P558" s="9" t="s">
        <v>48</v>
      </c>
      <c r="Q558" s="4" t="s">
        <v>11</v>
      </c>
      <c r="R558" s="4" t="s">
        <v>478</v>
      </c>
      <c r="S558" s="3" t="n">
        <v>8</v>
      </c>
      <c r="T558" s="3" t="s">
        <v>11</v>
      </c>
      <c r="U558" s="3" t="n">
        <v>7</v>
      </c>
      <c r="X558" s="14"/>
      <c r="AB558" s="14"/>
      <c r="AF558" s="14"/>
      <c r="AJ558" s="14"/>
      <c r="AQ558" s="18"/>
      <c r="AS558" s="3"/>
      <c r="AT558" s="19"/>
      <c r="AW558" s="4"/>
      <c r="AX558" s="4"/>
    </row>
    <row r="559" customFormat="false" ht="15" hidden="false" customHeight="false" outlineLevel="0" collapsed="false">
      <c r="X559" s="14"/>
      <c r="AB559" s="14"/>
      <c r="AF559" s="14"/>
      <c r="AJ559" s="14"/>
      <c r="AQ559" s="18"/>
      <c r="AS559" s="3"/>
      <c r="AT559" s="19"/>
      <c r="AW559" s="4"/>
      <c r="AX559" s="4"/>
    </row>
    <row r="560" customFormat="false" ht="15" hidden="false" customHeight="false" outlineLevel="0" collapsed="false">
      <c r="X560" s="14"/>
      <c r="AB560" s="14"/>
      <c r="AF560" s="14"/>
      <c r="AJ560" s="14"/>
      <c r="AQ560" s="18"/>
      <c r="AS560" s="3"/>
      <c r="AT560" s="19"/>
      <c r="AW560" s="4"/>
      <c r="AX560" s="4"/>
    </row>
    <row r="561" customFormat="false" ht="15" hidden="false" customHeight="false" outlineLevel="0" collapsed="false">
      <c r="A561" s="27"/>
      <c r="B561" s="28" t="s">
        <v>496</v>
      </c>
      <c r="C561" s="27"/>
      <c r="D561" s="27"/>
      <c r="E561" s="27"/>
      <c r="F561" s="27"/>
      <c r="G561" s="27"/>
      <c r="H561" s="27"/>
      <c r="I561" s="27"/>
      <c r="J561" s="27"/>
      <c r="K561" s="27"/>
      <c r="L561" s="29"/>
      <c r="M561" s="29"/>
      <c r="N561" s="29"/>
      <c r="O561" s="29"/>
      <c r="P561" s="30" t="s">
        <v>497</v>
      </c>
      <c r="Q561" s="31"/>
      <c r="R561" s="31"/>
      <c r="S561" s="29"/>
      <c r="T561" s="29"/>
      <c r="U561" s="29"/>
      <c r="V561" s="29"/>
      <c r="W561" s="31"/>
      <c r="X561" s="12"/>
      <c r="Y561" s="29"/>
      <c r="Z561" s="30" t="s">
        <v>498</v>
      </c>
      <c r="AA561" s="32"/>
      <c r="AB561" s="12"/>
      <c r="AC561" s="27"/>
      <c r="AD561" s="30" t="s">
        <v>499</v>
      </c>
      <c r="AE561" s="32"/>
      <c r="AF561" s="12"/>
      <c r="AG561" s="27"/>
      <c r="AI561" s="32"/>
      <c r="AJ561" s="12"/>
      <c r="AQ561" s="18"/>
      <c r="AS561" s="3"/>
      <c r="AT561" s="19"/>
    </row>
    <row r="562" customFormat="false" ht="15" hidden="false" customHeight="false" outlineLevel="0" collapsed="false">
      <c r="X562" s="12"/>
      <c r="Z562" s="9" t="s">
        <v>48</v>
      </c>
      <c r="AA562" s="10"/>
      <c r="AB562" s="12"/>
      <c r="AC562" s="1"/>
      <c r="AD562" s="9" t="s">
        <v>500</v>
      </c>
      <c r="AE562" s="10"/>
      <c r="AF562" s="12"/>
      <c r="AG562" s="1"/>
      <c r="AI562" s="10"/>
      <c r="AJ562" s="12"/>
      <c r="AQ562" s="18"/>
      <c r="AS562" s="3"/>
      <c r="AT562" s="19"/>
      <c r="AW562" s="4"/>
      <c r="AX562" s="4"/>
    </row>
    <row r="563" customFormat="false" ht="15" hidden="false" customHeight="false" outlineLevel="0" collapsed="false">
      <c r="X563" s="12"/>
      <c r="Z563" s="4" t="s">
        <v>501</v>
      </c>
      <c r="AA563" s="10"/>
      <c r="AB563" s="12"/>
      <c r="AC563" s="1"/>
      <c r="AD563" s="9"/>
      <c r="AE563" s="10"/>
      <c r="AF563" s="12"/>
      <c r="AG563" s="1"/>
      <c r="AI563" s="10"/>
      <c r="AJ563" s="12"/>
      <c r="AQ563" s="18"/>
      <c r="AS563" s="3"/>
      <c r="AT563" s="19"/>
      <c r="AW563" s="4"/>
      <c r="AX563" s="4"/>
    </row>
    <row r="564" customFormat="false" ht="15" hidden="false" customHeight="false" outlineLevel="0" collapsed="false">
      <c r="X564" s="12"/>
      <c r="Z564" s="4" t="s">
        <v>502</v>
      </c>
      <c r="AA564" s="10"/>
      <c r="AB564" s="12"/>
      <c r="AC564" s="1"/>
      <c r="AD564" s="9"/>
      <c r="AE564" s="10"/>
      <c r="AF564" s="12"/>
      <c r="AG564" s="1"/>
      <c r="AI564" s="10"/>
      <c r="AJ564" s="12"/>
      <c r="AQ564" s="18"/>
      <c r="AS564" s="3"/>
      <c r="AT564" s="19"/>
      <c r="AW564" s="4"/>
      <c r="AX564" s="4"/>
    </row>
    <row r="565" customFormat="false" ht="15" hidden="false" customHeight="false" outlineLevel="0" collapsed="false">
      <c r="X565" s="12"/>
      <c r="Z565" s="4" t="s">
        <v>503</v>
      </c>
      <c r="AA565" s="10"/>
      <c r="AB565" s="12"/>
      <c r="AC565" s="1"/>
      <c r="AD565" s="9"/>
      <c r="AE565" s="10"/>
      <c r="AF565" s="12"/>
      <c r="AG565" s="1"/>
      <c r="AI565" s="10"/>
      <c r="AJ565" s="12"/>
      <c r="AQ565" s="18"/>
      <c r="AS565" s="3"/>
      <c r="AT565" s="19"/>
      <c r="AW565" s="4"/>
      <c r="AX565" s="4"/>
    </row>
    <row r="566" customFormat="false" ht="15" hidden="false" customHeight="false" outlineLevel="0" collapsed="false">
      <c r="X566" s="12"/>
      <c r="Z566" s="4" t="s">
        <v>504</v>
      </c>
      <c r="AA566" s="10"/>
      <c r="AB566" s="12"/>
      <c r="AC566" s="1"/>
      <c r="AD566" s="9"/>
      <c r="AE566" s="10"/>
      <c r="AF566" s="12"/>
      <c r="AG566" s="1"/>
      <c r="AI566" s="10"/>
      <c r="AJ566" s="12"/>
      <c r="AQ566" s="18"/>
      <c r="AS566" s="3"/>
      <c r="AT566" s="19"/>
      <c r="AW566" s="4"/>
      <c r="AX566" s="4"/>
    </row>
    <row r="567" customFormat="false" ht="15" hidden="false" customHeight="false" outlineLevel="0" collapsed="false">
      <c r="X567" s="12"/>
      <c r="Z567" s="4" t="s">
        <v>505</v>
      </c>
      <c r="AA567" s="10"/>
      <c r="AB567" s="12"/>
      <c r="AC567" s="1"/>
      <c r="AD567" s="9"/>
      <c r="AE567" s="10"/>
      <c r="AF567" s="12"/>
      <c r="AG567" s="1"/>
      <c r="AI567" s="10"/>
      <c r="AJ567" s="12"/>
      <c r="AQ567" s="18"/>
      <c r="AS567" s="3"/>
      <c r="AT567" s="19"/>
      <c r="AW567" s="4"/>
      <c r="AX567" s="4"/>
    </row>
    <row r="568" customFormat="false" ht="15" hidden="false" customHeight="false" outlineLevel="0" collapsed="false">
      <c r="X568" s="12"/>
      <c r="Z568" s="4" t="s">
        <v>506</v>
      </c>
      <c r="AA568" s="10"/>
      <c r="AB568" s="12"/>
      <c r="AC568" s="1"/>
      <c r="AD568" s="9"/>
      <c r="AE568" s="10"/>
      <c r="AF568" s="12"/>
      <c r="AG568" s="1"/>
      <c r="AI568" s="10"/>
      <c r="AJ568" s="12"/>
      <c r="AQ568" s="18"/>
      <c r="AS568" s="3"/>
      <c r="AT568" s="19"/>
      <c r="AW568" s="4"/>
      <c r="AX568" s="4"/>
    </row>
    <row r="569" customFormat="false" ht="15" hidden="false" customHeight="false" outlineLevel="0" collapsed="false">
      <c r="X569" s="12"/>
      <c r="Z569" s="4" t="s">
        <v>507</v>
      </c>
      <c r="AA569" s="10"/>
      <c r="AB569" s="12"/>
      <c r="AC569" s="1"/>
      <c r="AD569" s="9"/>
      <c r="AE569" s="10"/>
      <c r="AF569" s="12"/>
      <c r="AG569" s="1"/>
      <c r="AI569" s="10"/>
      <c r="AJ569" s="12"/>
      <c r="AQ569" s="18"/>
      <c r="AS569" s="3"/>
      <c r="AT569" s="19"/>
      <c r="AW569" s="4"/>
      <c r="AX569" s="4"/>
    </row>
    <row r="570" customFormat="false" ht="15" hidden="false" customHeight="false" outlineLevel="0" collapsed="false">
      <c r="X570" s="12"/>
      <c r="Z570" s="4" t="s">
        <v>508</v>
      </c>
      <c r="AA570" s="10"/>
      <c r="AB570" s="12"/>
      <c r="AC570" s="1"/>
      <c r="AD570" s="9"/>
      <c r="AE570" s="10"/>
      <c r="AF570" s="12"/>
      <c r="AG570" s="1"/>
      <c r="AI570" s="10"/>
      <c r="AJ570" s="12"/>
      <c r="AQ570" s="18"/>
      <c r="AS570" s="3"/>
      <c r="AT570" s="19"/>
      <c r="AW570" s="4"/>
      <c r="AX570" s="4"/>
    </row>
    <row r="571" customFormat="false" ht="15" hidden="false" customHeight="false" outlineLevel="0" collapsed="false">
      <c r="X571" s="12"/>
      <c r="Z571" s="4" t="s">
        <v>509</v>
      </c>
      <c r="AA571" s="10"/>
      <c r="AB571" s="12"/>
      <c r="AC571" s="1"/>
      <c r="AD571" s="9"/>
      <c r="AE571" s="10"/>
      <c r="AF571" s="12"/>
      <c r="AG571" s="1"/>
      <c r="AI571" s="10"/>
      <c r="AJ571" s="12"/>
      <c r="AQ571" s="18"/>
      <c r="AS571" s="3"/>
      <c r="AT571" s="19"/>
      <c r="AW571" s="4"/>
      <c r="AX571" s="4"/>
    </row>
    <row r="572" customFormat="false" ht="15" hidden="false" customHeight="false" outlineLevel="0" collapsed="false">
      <c r="P572" s="9" t="s">
        <v>153</v>
      </c>
      <c r="X572" s="12"/>
      <c r="Z572" s="4" t="s">
        <v>510</v>
      </c>
      <c r="AA572" s="10"/>
      <c r="AB572" s="12"/>
      <c r="AC572" s="1"/>
      <c r="AD572" s="9"/>
      <c r="AE572" s="10"/>
      <c r="AF572" s="12"/>
      <c r="AG572" s="1"/>
      <c r="AI572" s="10"/>
      <c r="AJ572" s="12"/>
      <c r="AQ572" s="18"/>
      <c r="AS572" s="3"/>
      <c r="AT572" s="19"/>
      <c r="AW572" s="4"/>
      <c r="AX572" s="4"/>
    </row>
    <row r="573" customFormat="false" ht="15" hidden="false" customHeight="false" outlineLevel="0" collapsed="false">
      <c r="M573" s="3"/>
      <c r="N573" s="3"/>
      <c r="O573" s="3" t="n">
        <v>1977</v>
      </c>
      <c r="P573" s="9" t="s">
        <v>48</v>
      </c>
      <c r="Q573" s="4" t="s">
        <v>11</v>
      </c>
      <c r="R573" s="4" t="s">
        <v>500</v>
      </c>
      <c r="S573" s="3" t="n">
        <v>8</v>
      </c>
      <c r="T573" s="3" t="s">
        <v>11</v>
      </c>
      <c r="U573" s="3" t="n">
        <v>2</v>
      </c>
      <c r="X573" s="12"/>
      <c r="Z573" s="4" t="s">
        <v>511</v>
      </c>
      <c r="AA573" s="10"/>
      <c r="AB573" s="12"/>
      <c r="AC573" s="1"/>
      <c r="AD573" s="9"/>
      <c r="AE573" s="10"/>
      <c r="AF573" s="12"/>
      <c r="AG573" s="1"/>
      <c r="AI573" s="10"/>
      <c r="AJ573" s="12"/>
      <c r="AQ573" s="18"/>
      <c r="AS573" s="3"/>
      <c r="AT573" s="19"/>
      <c r="AW573" s="4"/>
      <c r="AX573" s="4"/>
    </row>
    <row r="574" customFormat="false" ht="15" hidden="false" customHeight="false" outlineLevel="0" collapsed="false">
      <c r="B574" s="9" t="s">
        <v>512</v>
      </c>
      <c r="M574" s="3" t="n">
        <v>4</v>
      </c>
      <c r="N574" s="3" t="n">
        <v>9</v>
      </c>
      <c r="O574" s="3" t="n">
        <v>1977</v>
      </c>
      <c r="P574" s="4" t="s">
        <v>500</v>
      </c>
      <c r="Q574" s="4" t="s">
        <v>11</v>
      </c>
      <c r="R574" s="9" t="s">
        <v>48</v>
      </c>
      <c r="S574" s="3" t="n">
        <v>7</v>
      </c>
      <c r="T574" s="3" t="s">
        <v>11</v>
      </c>
      <c r="U574" s="3" t="n">
        <v>11</v>
      </c>
      <c r="X574" s="12"/>
      <c r="Z574" s="4" t="s">
        <v>513</v>
      </c>
      <c r="AA574" s="10"/>
      <c r="AB574" s="12"/>
      <c r="AC574" s="1"/>
      <c r="AD574" s="9"/>
      <c r="AE574" s="10"/>
      <c r="AF574" s="12"/>
      <c r="AG574" s="1"/>
      <c r="AI574" s="10"/>
      <c r="AJ574" s="12"/>
      <c r="AQ574" s="18"/>
      <c r="AS574" s="3"/>
      <c r="AT574" s="19"/>
      <c r="AW574" s="4"/>
      <c r="AX574" s="4"/>
    </row>
    <row r="575" customFormat="false" ht="15" hidden="false" customHeight="false" outlineLevel="0" collapsed="false">
      <c r="X575" s="12"/>
      <c r="Z575" s="9"/>
      <c r="AA575" s="10"/>
      <c r="AB575" s="12"/>
      <c r="AC575" s="1"/>
      <c r="AD575" s="9"/>
      <c r="AE575" s="10"/>
      <c r="AF575" s="12"/>
      <c r="AG575" s="1"/>
      <c r="AI575" s="10"/>
      <c r="AJ575" s="12"/>
      <c r="AQ575" s="18"/>
      <c r="AS575" s="3"/>
      <c r="AT575" s="19"/>
      <c r="AW575" s="4"/>
      <c r="AX575" s="4"/>
    </row>
    <row r="576" customFormat="false" ht="15" hidden="false" customHeight="false" outlineLevel="0" collapsed="false">
      <c r="X576" s="12"/>
      <c r="Z576" s="9"/>
      <c r="AA576" s="10"/>
      <c r="AB576" s="12"/>
      <c r="AC576" s="1"/>
      <c r="AD576" s="9"/>
      <c r="AE576" s="10"/>
      <c r="AF576" s="12"/>
      <c r="AG576" s="1"/>
      <c r="AI576" s="10"/>
      <c r="AJ576" s="12"/>
      <c r="AQ576" s="18"/>
      <c r="AS576" s="3"/>
      <c r="AT576" s="19"/>
      <c r="AW576" s="4"/>
      <c r="AX576" s="4"/>
    </row>
    <row r="577" customFormat="false" ht="15" hidden="false" customHeight="false" outlineLevel="0" collapsed="false">
      <c r="A577" s="27"/>
      <c r="B577" s="28" t="s">
        <v>514</v>
      </c>
      <c r="C577" s="27"/>
      <c r="D577" s="27"/>
      <c r="E577" s="27"/>
      <c r="F577" s="27"/>
      <c r="G577" s="27"/>
      <c r="H577" s="27"/>
      <c r="I577" s="27"/>
      <c r="J577" s="27"/>
      <c r="K577" s="27"/>
      <c r="L577" s="29"/>
      <c r="M577" s="29"/>
      <c r="N577" s="29"/>
      <c r="O577" s="29"/>
      <c r="P577" s="30" t="s">
        <v>515</v>
      </c>
      <c r="Q577" s="31"/>
      <c r="R577" s="31"/>
      <c r="S577" s="29"/>
      <c r="T577" s="29"/>
      <c r="U577" s="29"/>
      <c r="V577" s="29"/>
      <c r="W577" s="31"/>
      <c r="X577" s="12"/>
      <c r="Y577" s="29"/>
      <c r="Z577" s="30" t="s">
        <v>516</v>
      </c>
      <c r="AA577" s="32"/>
      <c r="AB577" s="12"/>
      <c r="AC577" s="27"/>
      <c r="AD577" s="30" t="s">
        <v>517</v>
      </c>
      <c r="AE577" s="32"/>
      <c r="AF577" s="12"/>
      <c r="AG577" s="27"/>
      <c r="AI577" s="32"/>
      <c r="AJ577" s="12"/>
      <c r="AQ577" s="18"/>
      <c r="AS577" s="3"/>
      <c r="AT577" s="19"/>
    </row>
    <row r="578" customFormat="false" ht="15" hidden="false" customHeight="false" outlineLevel="0" collapsed="false">
      <c r="O578" s="3" t="n">
        <v>1978</v>
      </c>
      <c r="P578" s="4" t="s">
        <v>48</v>
      </c>
      <c r="Q578" s="4" t="s">
        <v>11</v>
      </c>
      <c r="R578" s="9" t="s">
        <v>518</v>
      </c>
      <c r="S578" s="3" t="n">
        <v>3</v>
      </c>
      <c r="T578" s="3" t="s">
        <v>11</v>
      </c>
      <c r="U578" s="3" t="n">
        <v>7</v>
      </c>
      <c r="X578" s="12"/>
      <c r="Z578" s="9" t="s">
        <v>130</v>
      </c>
      <c r="AA578" s="10"/>
      <c r="AB578" s="12"/>
      <c r="AC578" s="1"/>
      <c r="AD578" s="9" t="s">
        <v>239</v>
      </c>
      <c r="AE578" s="10"/>
      <c r="AF578" s="12"/>
      <c r="AG578" s="1"/>
      <c r="AI578" s="10"/>
      <c r="AJ578" s="12"/>
      <c r="AQ578" s="18"/>
      <c r="AS578" s="3"/>
      <c r="AT578" s="19"/>
      <c r="AW578" s="4"/>
      <c r="AX578" s="4"/>
    </row>
    <row r="579" customFormat="false" ht="15" hidden="false" customHeight="false" outlineLevel="0" collapsed="false">
      <c r="Q579" s="4" t="s">
        <v>11</v>
      </c>
      <c r="T579" s="3" t="s">
        <v>11</v>
      </c>
      <c r="X579" s="14"/>
      <c r="Z579" s="4" t="s">
        <v>519</v>
      </c>
      <c r="AB579" s="14"/>
      <c r="AF579" s="14"/>
      <c r="AJ579" s="14"/>
      <c r="AQ579" s="18"/>
      <c r="AS579" s="3"/>
      <c r="AT579" s="19"/>
      <c r="AW579" s="4"/>
      <c r="AX579" s="4"/>
    </row>
    <row r="580" customFormat="false" ht="15" hidden="false" customHeight="false" outlineLevel="0" collapsed="false">
      <c r="X580" s="14"/>
      <c r="Z580" s="4" t="s">
        <v>520</v>
      </c>
      <c r="AB580" s="14"/>
      <c r="AF580" s="14"/>
      <c r="AJ580" s="14"/>
      <c r="AQ580" s="18"/>
      <c r="AS580" s="3"/>
      <c r="AT580" s="19"/>
      <c r="AW580" s="4"/>
      <c r="AX580" s="4"/>
    </row>
    <row r="581" customFormat="false" ht="15" hidden="false" customHeight="false" outlineLevel="0" collapsed="false">
      <c r="P581" s="9" t="s">
        <v>137</v>
      </c>
      <c r="X581" s="14"/>
      <c r="Z581" s="4" t="s">
        <v>521</v>
      </c>
      <c r="AB581" s="14"/>
      <c r="AF581" s="14"/>
      <c r="AJ581" s="14"/>
      <c r="AQ581" s="18"/>
      <c r="AS581" s="3"/>
      <c r="AT581" s="19"/>
      <c r="AW581" s="4"/>
      <c r="AX581" s="4"/>
    </row>
    <row r="582" customFormat="false" ht="15" hidden="false" customHeight="false" outlineLevel="0" collapsed="false">
      <c r="O582" s="3" t="n">
        <v>1978</v>
      </c>
      <c r="P582" s="4" t="s">
        <v>369</v>
      </c>
      <c r="Q582" s="4" t="s">
        <v>11</v>
      </c>
      <c r="R582" s="4" t="s">
        <v>130</v>
      </c>
      <c r="T582" s="3" t="s">
        <v>11</v>
      </c>
      <c r="X582" s="14"/>
      <c r="Z582" s="4" t="s">
        <v>522</v>
      </c>
      <c r="AB582" s="14"/>
      <c r="AF582" s="14"/>
      <c r="AJ582" s="14"/>
      <c r="AQ582" s="18"/>
      <c r="AS582" s="3"/>
      <c r="AT582" s="19"/>
      <c r="AW582" s="4"/>
      <c r="AX582" s="4"/>
    </row>
    <row r="583" customFormat="false" ht="15" hidden="false" customHeight="false" outlineLevel="0" collapsed="false">
      <c r="O583" s="3" t="n">
        <v>1978</v>
      </c>
      <c r="P583" s="4" t="s">
        <v>184</v>
      </c>
      <c r="Q583" s="4" t="s">
        <v>11</v>
      </c>
      <c r="R583" s="4" t="s">
        <v>416</v>
      </c>
      <c r="T583" s="3" t="s">
        <v>11</v>
      </c>
      <c r="X583" s="14"/>
      <c r="Z583" s="4" t="s">
        <v>523</v>
      </c>
      <c r="AB583" s="14"/>
      <c r="AF583" s="14"/>
      <c r="AJ583" s="14"/>
      <c r="AQ583" s="18"/>
      <c r="AS583" s="3"/>
      <c r="AT583" s="19"/>
      <c r="AW583" s="4"/>
      <c r="AX583" s="4"/>
    </row>
    <row r="584" customFormat="false" ht="15" hidden="false" customHeight="false" outlineLevel="0" collapsed="false">
      <c r="O584" s="3" t="n">
        <v>1978</v>
      </c>
      <c r="P584" s="4" t="s">
        <v>239</v>
      </c>
      <c r="Q584" s="4" t="s">
        <v>11</v>
      </c>
      <c r="R584" s="4" t="s">
        <v>142</v>
      </c>
      <c r="T584" s="3" t="s">
        <v>11</v>
      </c>
      <c r="X584" s="14"/>
      <c r="Z584" s="4" t="s">
        <v>524</v>
      </c>
      <c r="AB584" s="14"/>
      <c r="AF584" s="14"/>
      <c r="AJ584" s="14"/>
      <c r="AQ584" s="18"/>
      <c r="AS584" s="3"/>
      <c r="AT584" s="19"/>
      <c r="AW584" s="4"/>
      <c r="AX584" s="4"/>
    </row>
    <row r="585" customFormat="false" ht="15" hidden="false" customHeight="false" outlineLevel="0" collapsed="false">
      <c r="O585" s="3" t="n">
        <v>1978</v>
      </c>
      <c r="P585" s="4" t="s">
        <v>478</v>
      </c>
      <c r="Q585" s="4" t="s">
        <v>11</v>
      </c>
      <c r="R585" s="4" t="s">
        <v>518</v>
      </c>
      <c r="T585" s="3" t="s">
        <v>11</v>
      </c>
      <c r="X585" s="14"/>
      <c r="Z585" s="4" t="s">
        <v>525</v>
      </c>
      <c r="AB585" s="14"/>
      <c r="AF585" s="14"/>
      <c r="AJ585" s="14"/>
      <c r="AQ585" s="18"/>
      <c r="AS585" s="3"/>
      <c r="AT585" s="19"/>
      <c r="AW585" s="4"/>
      <c r="AX585" s="4"/>
    </row>
    <row r="586" customFormat="false" ht="15" hidden="false" customHeight="false" outlineLevel="0" collapsed="false">
      <c r="X586" s="14"/>
      <c r="Z586" s="4" t="s">
        <v>526</v>
      </c>
      <c r="AB586" s="14"/>
      <c r="AF586" s="14"/>
      <c r="AJ586" s="14"/>
      <c r="AQ586" s="18"/>
      <c r="AS586" s="3"/>
      <c r="AT586" s="19"/>
      <c r="AW586" s="4"/>
      <c r="AX586" s="4"/>
    </row>
    <row r="587" customFormat="false" ht="15" hidden="false" customHeight="false" outlineLevel="0" collapsed="false">
      <c r="P587" s="9" t="s">
        <v>151</v>
      </c>
      <c r="X587" s="14"/>
      <c r="Z587" s="4" t="s">
        <v>527</v>
      </c>
      <c r="AB587" s="14"/>
      <c r="AF587" s="14"/>
      <c r="AJ587" s="14"/>
      <c r="AQ587" s="18"/>
      <c r="AS587" s="3"/>
      <c r="AT587" s="19"/>
      <c r="AW587" s="4"/>
      <c r="AX587" s="4"/>
    </row>
    <row r="588" customFormat="false" ht="15" hidden="false" customHeight="false" outlineLevel="0" collapsed="false">
      <c r="O588" s="3" t="n">
        <v>1978</v>
      </c>
      <c r="P588" s="4" t="s">
        <v>239</v>
      </c>
      <c r="Q588" s="4" t="s">
        <v>11</v>
      </c>
      <c r="T588" s="3" t="s">
        <v>11</v>
      </c>
      <c r="X588" s="14"/>
      <c r="Z588" s="4" t="s">
        <v>528</v>
      </c>
      <c r="AB588" s="14"/>
      <c r="AF588" s="14"/>
      <c r="AJ588" s="14"/>
      <c r="AQ588" s="18"/>
      <c r="AS588" s="3"/>
      <c r="AT588" s="19"/>
      <c r="AW588" s="4"/>
      <c r="AX588" s="4"/>
    </row>
    <row r="589" customFormat="false" ht="15" hidden="false" customHeight="false" outlineLevel="0" collapsed="false">
      <c r="O589" s="3" t="n">
        <v>1978</v>
      </c>
      <c r="P589" s="4" t="s">
        <v>130</v>
      </c>
      <c r="Q589" s="4" t="s">
        <v>11</v>
      </c>
      <c r="T589" s="3" t="s">
        <v>11</v>
      </c>
      <c r="X589" s="14"/>
      <c r="Z589" s="4" t="s">
        <v>529</v>
      </c>
      <c r="AB589" s="14"/>
      <c r="AF589" s="14"/>
      <c r="AJ589" s="14"/>
      <c r="AQ589" s="18"/>
      <c r="AS589" s="3"/>
      <c r="AT589" s="19"/>
      <c r="AW589" s="4"/>
      <c r="AX589" s="4"/>
    </row>
    <row r="590" customFormat="false" ht="15" hidden="false" customHeight="false" outlineLevel="0" collapsed="false">
      <c r="X590" s="14"/>
      <c r="Z590" s="4" t="s">
        <v>530</v>
      </c>
      <c r="AB590" s="14"/>
      <c r="AF590" s="14"/>
      <c r="AJ590" s="14"/>
      <c r="AQ590" s="18"/>
      <c r="AS590" s="3"/>
      <c r="AT590" s="19"/>
      <c r="AW590" s="4"/>
      <c r="AX590" s="4"/>
    </row>
    <row r="591" customFormat="false" ht="15" hidden="false" customHeight="false" outlineLevel="0" collapsed="false">
      <c r="P591" s="9" t="s">
        <v>153</v>
      </c>
      <c r="X591" s="14"/>
      <c r="Z591" s="4" t="s">
        <v>531</v>
      </c>
      <c r="AB591" s="14"/>
      <c r="AF591" s="14"/>
      <c r="AJ591" s="14"/>
      <c r="AQ591" s="18"/>
      <c r="AS591" s="3"/>
      <c r="AT591" s="19"/>
      <c r="AW591" s="4"/>
      <c r="AX591" s="4"/>
    </row>
    <row r="592" customFormat="false" ht="15" hidden="false" customHeight="false" outlineLevel="0" collapsed="false">
      <c r="M592" s="3" t="n">
        <v>27</v>
      </c>
      <c r="N592" s="3" t="n">
        <v>8</v>
      </c>
      <c r="O592" s="3" t="n">
        <v>1978</v>
      </c>
      <c r="P592" s="9" t="s">
        <v>239</v>
      </c>
      <c r="Q592" s="4" t="s">
        <v>11</v>
      </c>
      <c r="R592" s="4" t="s">
        <v>130</v>
      </c>
      <c r="S592" s="3" t="n">
        <v>11</v>
      </c>
      <c r="T592" s="3" t="s">
        <v>11</v>
      </c>
      <c r="U592" s="3" t="n">
        <v>10</v>
      </c>
      <c r="X592" s="14"/>
      <c r="Z592" s="4" t="s">
        <v>532</v>
      </c>
      <c r="AB592" s="14"/>
      <c r="AF592" s="14"/>
      <c r="AJ592" s="14"/>
      <c r="AQ592" s="18"/>
      <c r="AS592" s="3"/>
      <c r="AT592" s="19"/>
      <c r="AW592" s="4"/>
      <c r="AX592" s="4"/>
    </row>
    <row r="593" customFormat="false" ht="15" hidden="false" customHeight="false" outlineLevel="0" collapsed="false">
      <c r="B593" s="9" t="s">
        <v>533</v>
      </c>
      <c r="M593" s="3" t="n">
        <v>3</v>
      </c>
      <c r="N593" s="3" t="n">
        <v>9</v>
      </c>
      <c r="O593" s="3" t="n">
        <v>1978</v>
      </c>
      <c r="P593" s="9" t="s">
        <v>130</v>
      </c>
      <c r="Q593" s="4" t="s">
        <v>11</v>
      </c>
      <c r="R593" s="4" t="s">
        <v>239</v>
      </c>
      <c r="S593" s="3" t="n">
        <v>6</v>
      </c>
      <c r="T593" s="3" t="s">
        <v>11</v>
      </c>
      <c r="U593" s="3" t="n">
        <v>3</v>
      </c>
      <c r="X593" s="14"/>
      <c r="Z593" s="4" t="s">
        <v>534</v>
      </c>
      <c r="AB593" s="14"/>
      <c r="AF593" s="14"/>
      <c r="AJ593" s="14"/>
      <c r="AQ593" s="18"/>
      <c r="AS593" s="3"/>
      <c r="AT593" s="19"/>
      <c r="AW593" s="4"/>
      <c r="AX593" s="4"/>
    </row>
    <row r="594" customFormat="false" ht="15" hidden="false" customHeight="false" outlineLevel="0" collapsed="false">
      <c r="X594" s="14"/>
      <c r="Z594" s="4" t="s">
        <v>535</v>
      </c>
      <c r="AB594" s="14"/>
      <c r="AF594" s="14"/>
      <c r="AJ594" s="14"/>
      <c r="AQ594" s="18"/>
      <c r="AS594" s="3"/>
      <c r="AT594" s="19"/>
      <c r="AW594" s="4"/>
      <c r="AX594" s="4"/>
    </row>
    <row r="595" customFormat="false" ht="15" hidden="false" customHeight="false" outlineLevel="0" collapsed="false">
      <c r="X595" s="14"/>
      <c r="AB595" s="14"/>
      <c r="AF595" s="14"/>
      <c r="AJ595" s="14"/>
      <c r="AQ595" s="18"/>
      <c r="AS595" s="3"/>
      <c r="AT595" s="19"/>
      <c r="AW595" s="4"/>
      <c r="AX595" s="4"/>
    </row>
    <row r="596" customFormat="false" ht="15" hidden="false" customHeight="false" outlineLevel="0" collapsed="false">
      <c r="A596" s="27"/>
      <c r="B596" s="28" t="s">
        <v>536</v>
      </c>
      <c r="C596" s="27"/>
      <c r="D596" s="27"/>
      <c r="E596" s="27"/>
      <c r="F596" s="27"/>
      <c r="G596" s="27"/>
      <c r="H596" s="27"/>
      <c r="I596" s="27"/>
      <c r="J596" s="27"/>
      <c r="K596" s="27"/>
      <c r="L596" s="29"/>
      <c r="M596" s="29"/>
      <c r="N596" s="29"/>
      <c r="O596" s="29"/>
      <c r="P596" s="30" t="s">
        <v>537</v>
      </c>
      <c r="Q596" s="31"/>
      <c r="R596" s="31"/>
      <c r="S596" s="29"/>
      <c r="T596" s="29"/>
      <c r="U596" s="29"/>
      <c r="V596" s="29"/>
      <c r="W596" s="31"/>
      <c r="X596" s="12"/>
      <c r="Y596" s="29"/>
      <c r="Z596" s="30" t="s">
        <v>538</v>
      </c>
      <c r="AA596" s="32"/>
      <c r="AB596" s="12"/>
      <c r="AC596" s="27"/>
      <c r="AD596" s="30" t="s">
        <v>539</v>
      </c>
      <c r="AE596" s="32"/>
      <c r="AF596" s="12"/>
      <c r="AG596" s="27"/>
      <c r="AI596" s="32"/>
      <c r="AJ596" s="12"/>
      <c r="AQ596" s="18"/>
      <c r="AS596" s="3"/>
      <c r="AT596" s="19"/>
    </row>
    <row r="597" customFormat="false" ht="15" hidden="false" customHeight="false" outlineLevel="0" collapsed="false">
      <c r="X597" s="12"/>
      <c r="Z597" s="9" t="s">
        <v>215</v>
      </c>
      <c r="AA597" s="10"/>
      <c r="AB597" s="12"/>
      <c r="AC597" s="1"/>
      <c r="AD597" s="9" t="s">
        <v>48</v>
      </c>
      <c r="AE597" s="10"/>
      <c r="AF597" s="12"/>
      <c r="AG597" s="1"/>
      <c r="AI597" s="10"/>
      <c r="AJ597" s="12"/>
      <c r="AQ597" s="18"/>
      <c r="AS597" s="3"/>
      <c r="AT597" s="19"/>
      <c r="AW597" s="4"/>
      <c r="AX597" s="4"/>
    </row>
    <row r="598" customFormat="false" ht="15" hidden="false" customHeight="false" outlineLevel="0" collapsed="false">
      <c r="X598" s="12"/>
      <c r="Z598" s="4" t="s">
        <v>526</v>
      </c>
      <c r="AA598" s="10"/>
      <c r="AB598" s="12"/>
      <c r="AC598" s="1"/>
      <c r="AD598" s="9"/>
      <c r="AE598" s="10"/>
      <c r="AF598" s="12"/>
      <c r="AG598" s="1"/>
      <c r="AI598" s="10"/>
      <c r="AJ598" s="12"/>
      <c r="AQ598" s="18"/>
      <c r="AS598" s="3"/>
      <c r="AT598" s="19"/>
      <c r="AW598" s="4"/>
      <c r="AX598" s="4"/>
    </row>
    <row r="599" customFormat="false" ht="15" hidden="false" customHeight="false" outlineLevel="0" collapsed="false">
      <c r="X599" s="12"/>
      <c r="Z599" s="4" t="s">
        <v>540</v>
      </c>
      <c r="AA599" s="10"/>
      <c r="AB599" s="12"/>
      <c r="AC599" s="1"/>
      <c r="AD599" s="9"/>
      <c r="AE599" s="10"/>
      <c r="AF599" s="12"/>
      <c r="AG599" s="1"/>
      <c r="AI599" s="10"/>
      <c r="AJ599" s="12"/>
      <c r="AQ599" s="18"/>
      <c r="AS599" s="3"/>
      <c r="AT599" s="19"/>
      <c r="AW599" s="4"/>
      <c r="AX599" s="4"/>
    </row>
    <row r="600" customFormat="false" ht="15" hidden="false" customHeight="false" outlineLevel="0" collapsed="false">
      <c r="X600" s="12"/>
      <c r="Z600" s="4" t="s">
        <v>523</v>
      </c>
      <c r="AA600" s="10"/>
      <c r="AB600" s="12"/>
      <c r="AC600" s="1"/>
      <c r="AD600" s="9"/>
      <c r="AE600" s="10"/>
      <c r="AF600" s="12"/>
      <c r="AG600" s="1"/>
      <c r="AI600" s="10"/>
      <c r="AJ600" s="12"/>
      <c r="AQ600" s="18"/>
      <c r="AS600" s="3"/>
      <c r="AT600" s="19"/>
      <c r="AW600" s="4"/>
      <c r="AX600" s="4"/>
    </row>
    <row r="601" customFormat="false" ht="15" hidden="false" customHeight="false" outlineLevel="0" collapsed="false">
      <c r="X601" s="12"/>
      <c r="Z601" s="4" t="s">
        <v>522</v>
      </c>
      <c r="AA601" s="10"/>
      <c r="AB601" s="12"/>
      <c r="AC601" s="1"/>
      <c r="AD601" s="9"/>
      <c r="AE601" s="10"/>
      <c r="AF601" s="12"/>
      <c r="AG601" s="1"/>
      <c r="AI601" s="10"/>
      <c r="AJ601" s="12"/>
      <c r="AQ601" s="18"/>
      <c r="AS601" s="3"/>
      <c r="AT601" s="19"/>
      <c r="AW601" s="4"/>
      <c r="AX601" s="4"/>
    </row>
    <row r="602" customFormat="false" ht="15" hidden="false" customHeight="false" outlineLevel="0" collapsed="false">
      <c r="X602" s="12"/>
      <c r="Z602" s="4" t="s">
        <v>525</v>
      </c>
      <c r="AA602" s="10"/>
      <c r="AB602" s="12"/>
      <c r="AC602" s="1"/>
      <c r="AD602" s="9"/>
      <c r="AE602" s="10"/>
      <c r="AF602" s="12"/>
      <c r="AG602" s="1"/>
      <c r="AI602" s="10"/>
      <c r="AJ602" s="12"/>
      <c r="AQ602" s="18"/>
      <c r="AS602" s="3"/>
      <c r="AT602" s="19"/>
      <c r="AW602" s="4"/>
      <c r="AX602" s="4"/>
    </row>
    <row r="603" customFormat="false" ht="15" hidden="false" customHeight="false" outlineLevel="0" collapsed="false">
      <c r="X603" s="12"/>
      <c r="Z603" s="4" t="s">
        <v>541</v>
      </c>
      <c r="AA603" s="10"/>
      <c r="AB603" s="12"/>
      <c r="AC603" s="1"/>
      <c r="AD603" s="9"/>
      <c r="AE603" s="10"/>
      <c r="AF603" s="12"/>
      <c r="AG603" s="1"/>
      <c r="AI603" s="10"/>
      <c r="AJ603" s="12"/>
      <c r="AQ603" s="18"/>
      <c r="AS603" s="3"/>
      <c r="AT603" s="19"/>
      <c r="AW603" s="4"/>
      <c r="AX603" s="4"/>
    </row>
    <row r="604" customFormat="false" ht="15" hidden="false" customHeight="false" outlineLevel="0" collapsed="false">
      <c r="X604" s="12"/>
      <c r="Z604" s="4" t="s">
        <v>542</v>
      </c>
      <c r="AA604" s="10"/>
      <c r="AB604" s="12"/>
      <c r="AC604" s="1"/>
      <c r="AD604" s="9"/>
      <c r="AE604" s="10"/>
      <c r="AF604" s="12"/>
      <c r="AG604" s="1"/>
      <c r="AI604" s="10"/>
      <c r="AJ604" s="12"/>
      <c r="AQ604" s="18"/>
      <c r="AS604" s="3"/>
      <c r="AT604" s="19"/>
      <c r="AW604" s="4"/>
      <c r="AX604" s="4"/>
    </row>
    <row r="605" customFormat="false" ht="15" hidden="false" customHeight="false" outlineLevel="0" collapsed="false">
      <c r="X605" s="12"/>
      <c r="Z605" s="4" t="s">
        <v>543</v>
      </c>
      <c r="AA605" s="10"/>
      <c r="AB605" s="12"/>
      <c r="AC605" s="1"/>
      <c r="AD605" s="9"/>
      <c r="AE605" s="10"/>
      <c r="AF605" s="12"/>
      <c r="AG605" s="1"/>
      <c r="AI605" s="10"/>
      <c r="AJ605" s="12"/>
      <c r="AQ605" s="18"/>
      <c r="AS605" s="3"/>
      <c r="AT605" s="19"/>
      <c r="AW605" s="4"/>
      <c r="AX605" s="4"/>
    </row>
    <row r="606" customFormat="false" ht="15" hidden="false" customHeight="false" outlineLevel="0" collapsed="false">
      <c r="X606" s="12"/>
      <c r="Z606" s="4" t="s">
        <v>527</v>
      </c>
      <c r="AA606" s="10"/>
      <c r="AB606" s="12"/>
      <c r="AC606" s="1"/>
      <c r="AD606" s="9"/>
      <c r="AE606" s="10"/>
      <c r="AF606" s="12"/>
      <c r="AG606" s="1"/>
      <c r="AI606" s="10"/>
      <c r="AJ606" s="12"/>
      <c r="AQ606" s="18"/>
      <c r="AS606" s="3"/>
      <c r="AT606" s="19"/>
      <c r="AW606" s="4"/>
      <c r="AX606" s="4"/>
    </row>
    <row r="607" customFormat="false" ht="15" hidden="false" customHeight="false" outlineLevel="0" collapsed="false">
      <c r="P607" s="9" t="s">
        <v>153</v>
      </c>
      <c r="X607" s="12"/>
      <c r="Z607" s="4" t="s">
        <v>544</v>
      </c>
      <c r="AA607" s="10"/>
      <c r="AB607" s="12"/>
      <c r="AC607" s="1"/>
      <c r="AD607" s="9"/>
      <c r="AE607" s="10"/>
      <c r="AF607" s="12"/>
      <c r="AG607" s="1"/>
      <c r="AI607" s="10"/>
      <c r="AJ607" s="12"/>
      <c r="AQ607" s="18"/>
      <c r="AS607" s="3"/>
      <c r="AT607" s="19"/>
      <c r="AW607" s="4"/>
      <c r="AX607" s="4"/>
    </row>
    <row r="608" customFormat="false" ht="15" hidden="false" customHeight="false" outlineLevel="0" collapsed="false">
      <c r="O608" s="3" t="n">
        <v>1979</v>
      </c>
      <c r="P608" s="4" t="s">
        <v>48</v>
      </c>
      <c r="Q608" s="4" t="s">
        <v>11</v>
      </c>
      <c r="R608" s="4" t="s">
        <v>215</v>
      </c>
      <c r="T608" s="3" t="s">
        <v>11</v>
      </c>
      <c r="X608" s="12"/>
      <c r="Z608" s="4" t="s">
        <v>545</v>
      </c>
      <c r="AA608" s="10"/>
      <c r="AB608" s="12"/>
      <c r="AC608" s="1"/>
      <c r="AD608" s="9"/>
      <c r="AE608" s="10"/>
      <c r="AF608" s="12"/>
      <c r="AG608" s="1"/>
      <c r="AI608" s="10"/>
      <c r="AJ608" s="12"/>
      <c r="AQ608" s="18"/>
      <c r="AS608" s="3"/>
      <c r="AT608" s="19"/>
      <c r="AW608" s="4"/>
      <c r="AX608" s="4"/>
    </row>
    <row r="609" customFormat="false" ht="15" hidden="false" customHeight="false" outlineLevel="0" collapsed="false">
      <c r="B609" s="9" t="s">
        <v>546</v>
      </c>
      <c r="O609" s="3" t="n">
        <v>1979</v>
      </c>
      <c r="P609" s="4" t="s">
        <v>215</v>
      </c>
      <c r="Q609" s="4" t="s">
        <v>11</v>
      </c>
      <c r="R609" s="4" t="s">
        <v>48</v>
      </c>
      <c r="T609" s="3" t="s">
        <v>11</v>
      </c>
      <c r="X609" s="12"/>
      <c r="Z609" s="4" t="s">
        <v>535</v>
      </c>
      <c r="AA609" s="10"/>
      <c r="AB609" s="12"/>
      <c r="AC609" s="1"/>
      <c r="AD609" s="9"/>
      <c r="AE609" s="10"/>
      <c r="AF609" s="12"/>
      <c r="AG609" s="1"/>
      <c r="AI609" s="10"/>
      <c r="AJ609" s="12"/>
      <c r="AQ609" s="18"/>
      <c r="AS609" s="3"/>
      <c r="AT609" s="19"/>
      <c r="AW609" s="4"/>
      <c r="AX609" s="4"/>
    </row>
    <row r="610" customFormat="false" ht="15" hidden="false" customHeight="false" outlineLevel="0" collapsed="false">
      <c r="X610" s="12"/>
      <c r="Z610" s="4" t="s">
        <v>547</v>
      </c>
      <c r="AA610" s="10"/>
      <c r="AB610" s="12"/>
      <c r="AC610" s="1"/>
      <c r="AD610" s="9"/>
      <c r="AE610" s="10"/>
      <c r="AF610" s="12"/>
      <c r="AG610" s="1"/>
      <c r="AI610" s="10"/>
      <c r="AJ610" s="12"/>
      <c r="AQ610" s="18"/>
      <c r="AS610" s="3"/>
      <c r="AT610" s="19"/>
      <c r="AW610" s="4"/>
      <c r="AX610" s="4"/>
    </row>
    <row r="611" customFormat="false" ht="15" hidden="false" customHeight="false" outlineLevel="0" collapsed="false">
      <c r="X611" s="12"/>
      <c r="AA611" s="10"/>
      <c r="AB611" s="12"/>
      <c r="AC611" s="1"/>
      <c r="AD611" s="9"/>
      <c r="AE611" s="10"/>
      <c r="AF611" s="12"/>
      <c r="AG611" s="1"/>
      <c r="AI611" s="10"/>
      <c r="AJ611" s="12"/>
      <c r="AQ611" s="18"/>
      <c r="AS611" s="3"/>
      <c r="AT611" s="19"/>
      <c r="AW611" s="4"/>
      <c r="AX611" s="4"/>
    </row>
    <row r="612" customFormat="false" ht="15" hidden="false" customHeight="false" outlineLevel="0" collapsed="false">
      <c r="X612" s="12"/>
      <c r="AA612" s="10"/>
      <c r="AB612" s="12"/>
      <c r="AC612" s="1"/>
      <c r="AD612" s="9"/>
      <c r="AE612" s="10"/>
      <c r="AF612" s="12"/>
      <c r="AG612" s="1"/>
      <c r="AI612" s="10"/>
      <c r="AJ612" s="12"/>
      <c r="AQ612" s="18"/>
      <c r="AS612" s="3"/>
      <c r="AT612" s="19"/>
      <c r="AW612" s="4"/>
      <c r="AX612" s="4"/>
    </row>
    <row r="613" customFormat="false" ht="15" hidden="false" customHeight="false" outlineLevel="0" collapsed="false">
      <c r="A613" s="27"/>
      <c r="B613" s="28" t="s">
        <v>548</v>
      </c>
      <c r="C613" s="27"/>
      <c r="D613" s="27"/>
      <c r="E613" s="27"/>
      <c r="F613" s="27"/>
      <c r="G613" s="27"/>
      <c r="H613" s="27"/>
      <c r="I613" s="27"/>
      <c r="J613" s="27"/>
      <c r="K613" s="27"/>
      <c r="L613" s="29"/>
      <c r="M613" s="29"/>
      <c r="N613" s="29"/>
      <c r="O613" s="29"/>
      <c r="P613" s="30" t="s">
        <v>549</v>
      </c>
      <c r="Q613" s="31"/>
      <c r="R613" s="31"/>
      <c r="S613" s="29"/>
      <c r="T613" s="29"/>
      <c r="U613" s="29"/>
      <c r="V613" s="29"/>
      <c r="W613" s="31"/>
      <c r="X613" s="12"/>
      <c r="Y613" s="29"/>
      <c r="Z613" s="30" t="s">
        <v>550</v>
      </c>
      <c r="AA613" s="32"/>
      <c r="AB613" s="12"/>
      <c r="AC613" s="27"/>
      <c r="AD613" s="30" t="s">
        <v>551</v>
      </c>
      <c r="AE613" s="32"/>
      <c r="AF613" s="12"/>
      <c r="AG613" s="27"/>
      <c r="AI613" s="32"/>
      <c r="AJ613" s="12"/>
      <c r="AQ613" s="18"/>
      <c r="AS613" s="3"/>
      <c r="AT613" s="19"/>
    </row>
    <row r="614" customFormat="false" ht="15" hidden="false" customHeight="false" outlineLevel="0" collapsed="false">
      <c r="O614" s="3" t="n">
        <v>1980</v>
      </c>
      <c r="P614" s="4" t="s">
        <v>518</v>
      </c>
      <c r="Q614" s="4" t="s">
        <v>11</v>
      </c>
      <c r="R614" s="4" t="s">
        <v>184</v>
      </c>
      <c r="T614" s="3" t="s">
        <v>11</v>
      </c>
      <c r="X614" s="12"/>
      <c r="Z614" s="9" t="s">
        <v>518</v>
      </c>
      <c r="AA614" s="10"/>
      <c r="AB614" s="12"/>
      <c r="AC614" s="1"/>
      <c r="AD614" s="9" t="s">
        <v>184</v>
      </c>
      <c r="AE614" s="10"/>
      <c r="AF614" s="12"/>
      <c r="AG614" s="1"/>
      <c r="AI614" s="10"/>
      <c r="AJ614" s="12"/>
      <c r="AQ614" s="18"/>
      <c r="AS614" s="3"/>
      <c r="AT614" s="19"/>
      <c r="AW614" s="4"/>
      <c r="AX614" s="4"/>
    </row>
    <row r="615" customFormat="false" ht="15" hidden="false" customHeight="false" outlineLevel="0" collapsed="false">
      <c r="X615" s="14"/>
      <c r="Z615" s="4" t="s">
        <v>552</v>
      </c>
      <c r="AB615" s="14"/>
      <c r="AF615" s="14"/>
      <c r="AJ615" s="14"/>
      <c r="AQ615" s="18"/>
      <c r="AS615" s="3"/>
      <c r="AT615" s="19"/>
      <c r="AW615" s="4"/>
      <c r="AX615" s="4"/>
    </row>
    <row r="616" customFormat="false" ht="15" hidden="false" customHeight="false" outlineLevel="0" collapsed="false">
      <c r="X616" s="14"/>
      <c r="Z616" s="4" t="s">
        <v>553</v>
      </c>
      <c r="AB616" s="14"/>
      <c r="AF616" s="14"/>
      <c r="AJ616" s="14"/>
      <c r="AQ616" s="18"/>
      <c r="AS616" s="3"/>
      <c r="AT616" s="19"/>
      <c r="AW616" s="4"/>
      <c r="AX616" s="4"/>
    </row>
    <row r="617" customFormat="false" ht="15" hidden="false" customHeight="false" outlineLevel="0" collapsed="false">
      <c r="X617" s="14"/>
      <c r="Z617" s="4" t="s">
        <v>554</v>
      </c>
      <c r="AB617" s="14"/>
      <c r="AF617" s="14"/>
      <c r="AJ617" s="14"/>
      <c r="AQ617" s="18"/>
      <c r="AS617" s="3"/>
      <c r="AT617" s="19"/>
      <c r="AW617" s="4"/>
      <c r="AX617" s="4"/>
    </row>
    <row r="618" customFormat="false" ht="15" hidden="false" customHeight="false" outlineLevel="0" collapsed="false">
      <c r="X618" s="14"/>
      <c r="Z618" s="4" t="s">
        <v>555</v>
      </c>
      <c r="AB618" s="14"/>
      <c r="AF618" s="14"/>
      <c r="AJ618" s="14"/>
      <c r="AQ618" s="18"/>
      <c r="AS618" s="3"/>
      <c r="AT618" s="19"/>
      <c r="AW618" s="4"/>
      <c r="AX618" s="4"/>
    </row>
    <row r="619" customFormat="false" ht="15" hidden="false" customHeight="false" outlineLevel="0" collapsed="false">
      <c r="X619" s="14"/>
      <c r="Z619" s="4" t="s">
        <v>556</v>
      </c>
      <c r="AB619" s="14"/>
      <c r="AF619" s="14"/>
      <c r="AJ619" s="14"/>
      <c r="AQ619" s="18"/>
      <c r="AS619" s="3"/>
      <c r="AT619" s="19"/>
      <c r="AW619" s="4"/>
      <c r="AX619" s="4"/>
    </row>
    <row r="620" customFormat="false" ht="15" hidden="false" customHeight="false" outlineLevel="0" collapsed="false">
      <c r="X620" s="14"/>
      <c r="Z620" s="4" t="s">
        <v>557</v>
      </c>
      <c r="AB620" s="14"/>
      <c r="AF620" s="14"/>
      <c r="AJ620" s="14"/>
      <c r="AQ620" s="18"/>
      <c r="AS620" s="3"/>
      <c r="AT620" s="19"/>
      <c r="AW620" s="4"/>
      <c r="AX620" s="4"/>
    </row>
    <row r="621" customFormat="false" ht="15" hidden="false" customHeight="false" outlineLevel="0" collapsed="false">
      <c r="X621" s="14"/>
      <c r="Z621" s="4" t="s">
        <v>558</v>
      </c>
      <c r="AB621" s="14"/>
      <c r="AF621" s="14"/>
      <c r="AJ621" s="14"/>
      <c r="AQ621" s="18"/>
      <c r="AS621" s="3"/>
      <c r="AT621" s="19"/>
      <c r="AW621" s="4"/>
      <c r="AX621" s="4"/>
    </row>
    <row r="622" customFormat="false" ht="15" hidden="false" customHeight="false" outlineLevel="0" collapsed="false">
      <c r="X622" s="14"/>
      <c r="Z622" s="4" t="s">
        <v>559</v>
      </c>
      <c r="AB622" s="14"/>
      <c r="AF622" s="14"/>
      <c r="AJ622" s="14"/>
      <c r="AQ622" s="18"/>
      <c r="AS622" s="3"/>
      <c r="AT622" s="19"/>
      <c r="AW622" s="4"/>
      <c r="AX622" s="4"/>
    </row>
    <row r="623" customFormat="false" ht="15" hidden="false" customHeight="false" outlineLevel="0" collapsed="false">
      <c r="X623" s="14"/>
      <c r="Z623" s="4" t="s">
        <v>560</v>
      </c>
      <c r="AB623" s="14"/>
      <c r="AF623" s="14"/>
      <c r="AJ623" s="14"/>
      <c r="AQ623" s="18"/>
      <c r="AS623" s="3"/>
      <c r="AT623" s="19"/>
      <c r="AW623" s="4"/>
      <c r="AX623" s="4"/>
    </row>
    <row r="624" customFormat="false" ht="15" hidden="false" customHeight="false" outlineLevel="0" collapsed="false">
      <c r="X624" s="14"/>
      <c r="Z624" s="4" t="s">
        <v>561</v>
      </c>
      <c r="AB624" s="14"/>
      <c r="AF624" s="14"/>
      <c r="AJ624" s="14"/>
      <c r="AQ624" s="18"/>
      <c r="AS624" s="3"/>
      <c r="AT624" s="19"/>
      <c r="AW624" s="4"/>
      <c r="AX624" s="4"/>
    </row>
    <row r="625" customFormat="false" ht="15" hidden="false" customHeight="false" outlineLevel="0" collapsed="false">
      <c r="X625" s="14"/>
      <c r="Z625" s="4" t="s">
        <v>562</v>
      </c>
      <c r="AB625" s="14"/>
      <c r="AF625" s="14"/>
      <c r="AJ625" s="14"/>
      <c r="AQ625" s="18"/>
      <c r="AS625" s="3"/>
      <c r="AT625" s="19"/>
      <c r="AW625" s="4"/>
      <c r="AX625" s="4"/>
    </row>
    <row r="626" customFormat="false" ht="15" hidden="false" customHeight="false" outlineLevel="0" collapsed="false">
      <c r="X626" s="14"/>
      <c r="Z626" s="4" t="s">
        <v>563</v>
      </c>
      <c r="AB626" s="14"/>
      <c r="AF626" s="14"/>
      <c r="AJ626" s="14"/>
      <c r="AQ626" s="18"/>
      <c r="AS626" s="3"/>
      <c r="AT626" s="19"/>
      <c r="AW626" s="4"/>
      <c r="AX626" s="4"/>
    </row>
    <row r="627" customFormat="false" ht="15" hidden="false" customHeight="false" outlineLevel="0" collapsed="false">
      <c r="X627" s="14"/>
      <c r="Z627" s="4" t="s">
        <v>564</v>
      </c>
      <c r="AB627" s="14"/>
      <c r="AF627" s="14"/>
      <c r="AJ627" s="14"/>
      <c r="AQ627" s="18"/>
      <c r="AS627" s="3"/>
      <c r="AT627" s="19"/>
      <c r="AW627" s="4"/>
      <c r="AX627" s="4"/>
    </row>
    <row r="628" customFormat="false" ht="15" hidden="false" customHeight="false" outlineLevel="0" collapsed="false">
      <c r="X628" s="14"/>
      <c r="AB628" s="14"/>
      <c r="AF628" s="14"/>
      <c r="AJ628" s="14"/>
      <c r="AQ628" s="18"/>
      <c r="AS628" s="3"/>
      <c r="AT628" s="19"/>
      <c r="AW628" s="4"/>
      <c r="AX628" s="4"/>
    </row>
    <row r="629" customFormat="false" ht="15" hidden="false" customHeight="false" outlineLevel="0" collapsed="false">
      <c r="X629" s="14"/>
      <c r="AB629" s="14"/>
      <c r="AF629" s="14"/>
      <c r="AJ629" s="14"/>
      <c r="AQ629" s="18"/>
      <c r="AS629" s="3"/>
      <c r="AT629" s="19"/>
      <c r="AW629" s="4"/>
      <c r="AX629" s="4"/>
    </row>
    <row r="630" customFormat="false" ht="15" hidden="false" customHeight="false" outlineLevel="0" collapsed="false">
      <c r="X630" s="14"/>
      <c r="AB630" s="14"/>
      <c r="AF630" s="14"/>
      <c r="AJ630" s="14"/>
      <c r="AQ630" s="18"/>
      <c r="AS630" s="3"/>
      <c r="AT630" s="19"/>
      <c r="AW630" s="4"/>
      <c r="AX630" s="4"/>
    </row>
    <row r="631" customFormat="false" ht="15" hidden="false" customHeight="false" outlineLevel="0" collapsed="false">
      <c r="X631" s="14"/>
      <c r="AB631" s="14"/>
      <c r="AF631" s="14"/>
      <c r="AJ631" s="14"/>
      <c r="AQ631" s="18"/>
      <c r="AS631" s="3"/>
      <c r="AT631" s="19"/>
      <c r="AW631" s="4"/>
      <c r="AX631" s="4"/>
    </row>
    <row r="632" customFormat="false" ht="15" hidden="false" customHeight="false" outlineLevel="0" collapsed="false">
      <c r="X632" s="14"/>
      <c r="AB632" s="14"/>
      <c r="AF632" s="14"/>
      <c r="AJ632" s="14"/>
      <c r="AQ632" s="18"/>
      <c r="AS632" s="3"/>
      <c r="AT632" s="19"/>
      <c r="AW632" s="4"/>
      <c r="AX632" s="4"/>
    </row>
    <row r="633" customFormat="false" ht="15" hidden="false" customHeight="false" outlineLevel="0" collapsed="false">
      <c r="A633" s="27"/>
      <c r="B633" s="28" t="s">
        <v>565</v>
      </c>
      <c r="C633" s="27"/>
      <c r="D633" s="27"/>
      <c r="E633" s="27"/>
      <c r="F633" s="27"/>
      <c r="G633" s="27"/>
      <c r="H633" s="27"/>
      <c r="I633" s="27"/>
      <c r="J633" s="27"/>
      <c r="K633" s="27"/>
      <c r="L633" s="29"/>
      <c r="M633" s="29"/>
      <c r="N633" s="29"/>
      <c r="O633" s="29"/>
      <c r="P633" s="30" t="s">
        <v>566</v>
      </c>
      <c r="Q633" s="31"/>
      <c r="R633" s="31"/>
      <c r="S633" s="29"/>
      <c r="T633" s="29"/>
      <c r="U633" s="29"/>
      <c r="V633" s="29"/>
      <c r="W633" s="31"/>
      <c r="X633" s="12"/>
      <c r="Y633" s="29"/>
      <c r="Z633" s="30" t="s">
        <v>567</v>
      </c>
      <c r="AA633" s="32"/>
      <c r="AB633" s="12"/>
      <c r="AC633" s="27"/>
      <c r="AD633" s="30" t="s">
        <v>568</v>
      </c>
      <c r="AE633" s="32"/>
      <c r="AF633" s="12"/>
      <c r="AG633" s="27"/>
      <c r="AI633" s="32"/>
      <c r="AJ633" s="12"/>
      <c r="AQ633" s="18"/>
      <c r="AS633" s="3"/>
      <c r="AT633" s="19"/>
    </row>
    <row r="634" customFormat="false" ht="15" hidden="false" customHeight="false" outlineLevel="0" collapsed="false">
      <c r="X634" s="12"/>
      <c r="Z634" s="9" t="s">
        <v>500</v>
      </c>
      <c r="AA634" s="10"/>
      <c r="AB634" s="12"/>
      <c r="AC634" s="1"/>
      <c r="AD634" s="9" t="s">
        <v>518</v>
      </c>
      <c r="AE634" s="10"/>
      <c r="AF634" s="12"/>
      <c r="AG634" s="1"/>
      <c r="AI634" s="10"/>
      <c r="AJ634" s="12"/>
      <c r="AQ634" s="18"/>
      <c r="AS634" s="3"/>
      <c r="AT634" s="19"/>
      <c r="AW634" s="4"/>
      <c r="AX634" s="4"/>
    </row>
    <row r="635" customFormat="false" ht="15" hidden="false" customHeight="false" outlineLevel="0" collapsed="false">
      <c r="X635" s="14"/>
      <c r="Z635" s="35" t="s">
        <v>569</v>
      </c>
      <c r="AB635" s="14"/>
      <c r="AD635" s="35" t="s">
        <v>570</v>
      </c>
      <c r="AF635" s="14"/>
      <c r="AJ635" s="14"/>
      <c r="AQ635" s="18"/>
      <c r="AS635" s="3"/>
      <c r="AT635" s="19"/>
      <c r="AW635" s="4"/>
      <c r="AX635" s="4"/>
    </row>
    <row r="636" customFormat="false" ht="15" hidden="false" customHeight="false" outlineLevel="0" collapsed="false">
      <c r="X636" s="14"/>
      <c r="Z636" s="35" t="s">
        <v>571</v>
      </c>
      <c r="AB636" s="14"/>
      <c r="AD636" s="35" t="s">
        <v>553</v>
      </c>
      <c r="AF636" s="14"/>
      <c r="AJ636" s="14"/>
      <c r="AQ636" s="18"/>
      <c r="AS636" s="3"/>
      <c r="AT636" s="19"/>
      <c r="AW636" s="4"/>
      <c r="AX636" s="4"/>
    </row>
    <row r="637" customFormat="false" ht="15" hidden="false" customHeight="false" outlineLevel="0" collapsed="false">
      <c r="X637" s="14"/>
      <c r="Z637" s="35" t="s">
        <v>572</v>
      </c>
      <c r="AB637" s="14"/>
      <c r="AD637" s="35" t="s">
        <v>573</v>
      </c>
      <c r="AF637" s="14"/>
      <c r="AJ637" s="14"/>
      <c r="AQ637" s="18"/>
      <c r="AS637" s="3"/>
      <c r="AT637" s="19"/>
      <c r="AW637" s="4"/>
      <c r="AX637" s="4"/>
    </row>
    <row r="638" customFormat="false" ht="15" hidden="false" customHeight="false" outlineLevel="0" collapsed="false">
      <c r="X638" s="14"/>
      <c r="Z638" s="35" t="s">
        <v>574</v>
      </c>
      <c r="AB638" s="14"/>
      <c r="AD638" s="35" t="s">
        <v>557</v>
      </c>
      <c r="AF638" s="14"/>
      <c r="AJ638" s="14"/>
      <c r="AQ638" s="18"/>
      <c r="AS638" s="3"/>
      <c r="AT638" s="19"/>
      <c r="AW638" s="4"/>
      <c r="AX638" s="4"/>
    </row>
    <row r="639" customFormat="false" ht="15" hidden="false" customHeight="false" outlineLevel="0" collapsed="false">
      <c r="X639" s="14"/>
      <c r="Z639" s="35" t="s">
        <v>575</v>
      </c>
      <c r="AB639" s="14"/>
      <c r="AD639" s="35" t="s">
        <v>561</v>
      </c>
      <c r="AF639" s="14"/>
      <c r="AJ639" s="14"/>
      <c r="AQ639" s="18"/>
      <c r="AS639" s="3"/>
      <c r="AT639" s="19"/>
      <c r="AW639" s="4"/>
      <c r="AX639" s="4"/>
    </row>
    <row r="640" customFormat="false" ht="15" hidden="false" customHeight="false" outlineLevel="0" collapsed="false">
      <c r="X640" s="14"/>
      <c r="Z640" s="35" t="s">
        <v>576</v>
      </c>
      <c r="AB640" s="14"/>
      <c r="AD640" s="35" t="s">
        <v>577</v>
      </c>
      <c r="AF640" s="14"/>
      <c r="AJ640" s="14"/>
      <c r="AQ640" s="18"/>
      <c r="AS640" s="3"/>
      <c r="AT640" s="19"/>
      <c r="AW640" s="4"/>
      <c r="AX640" s="4"/>
    </row>
    <row r="641" customFormat="false" ht="15" hidden="false" customHeight="false" outlineLevel="0" collapsed="false">
      <c r="X641" s="14"/>
      <c r="Z641" s="35" t="s">
        <v>578</v>
      </c>
      <c r="AB641" s="14"/>
      <c r="AD641" s="35" t="s">
        <v>555</v>
      </c>
      <c r="AF641" s="14"/>
      <c r="AJ641" s="14"/>
      <c r="AQ641" s="18"/>
      <c r="AS641" s="3"/>
      <c r="AT641" s="19"/>
      <c r="AW641" s="4"/>
      <c r="AX641" s="4"/>
    </row>
    <row r="642" customFormat="false" ht="15" hidden="false" customHeight="false" outlineLevel="0" collapsed="false">
      <c r="P642" s="9" t="s">
        <v>153</v>
      </c>
      <c r="X642" s="36"/>
      <c r="Z642" s="37" t="s">
        <v>579</v>
      </c>
      <c r="AA642" s="38"/>
      <c r="AB642" s="36"/>
      <c r="AC642" s="20"/>
      <c r="AD642" s="35" t="s">
        <v>563</v>
      </c>
      <c r="AE642" s="38"/>
      <c r="AF642" s="36"/>
      <c r="AG642" s="20"/>
      <c r="AI642" s="38"/>
      <c r="AJ642" s="36"/>
      <c r="AQ642" s="18"/>
      <c r="AS642" s="3"/>
      <c r="AT642" s="19"/>
      <c r="AW642" s="4"/>
      <c r="AX642" s="4"/>
    </row>
    <row r="643" customFormat="false" ht="15" hidden="false" customHeight="false" outlineLevel="0" collapsed="false">
      <c r="O643" s="3" t="n">
        <v>1981</v>
      </c>
      <c r="P643" s="4" t="s">
        <v>518</v>
      </c>
      <c r="Q643" s="4" t="s">
        <v>11</v>
      </c>
      <c r="R643" s="9" t="s">
        <v>500</v>
      </c>
      <c r="S643" s="3" t="n">
        <v>7</v>
      </c>
      <c r="T643" s="3" t="s">
        <v>11</v>
      </c>
      <c r="U643" s="3" t="n">
        <v>11</v>
      </c>
      <c r="X643" s="36"/>
      <c r="Z643" s="37" t="s">
        <v>580</v>
      </c>
      <c r="AA643" s="38"/>
      <c r="AB643" s="36"/>
      <c r="AC643" s="20"/>
      <c r="AD643" s="35" t="s">
        <v>581</v>
      </c>
      <c r="AE643" s="38"/>
      <c r="AF643" s="36"/>
      <c r="AG643" s="20"/>
      <c r="AI643" s="38"/>
      <c r="AJ643" s="36"/>
      <c r="AQ643" s="18"/>
      <c r="AS643" s="3"/>
      <c r="AT643" s="19"/>
      <c r="AW643" s="4"/>
      <c r="AX643" s="4"/>
    </row>
    <row r="644" customFormat="false" ht="15" hidden="false" customHeight="false" outlineLevel="0" collapsed="false">
      <c r="B644" s="9" t="s">
        <v>582</v>
      </c>
      <c r="M644" s="3" t="n">
        <v>29</v>
      </c>
      <c r="N644" s="3" t="n">
        <v>8</v>
      </c>
      <c r="O644" s="3" t="n">
        <v>1981</v>
      </c>
      <c r="P644" s="4" t="s">
        <v>500</v>
      </c>
      <c r="Q644" s="4" t="s">
        <v>11</v>
      </c>
      <c r="R644" s="9" t="s">
        <v>518</v>
      </c>
      <c r="S644" s="3" t="n">
        <v>5</v>
      </c>
      <c r="T644" s="3" t="s">
        <v>11</v>
      </c>
      <c r="U644" s="3" t="n">
        <v>6</v>
      </c>
      <c r="X644" s="14"/>
      <c r="Z644" s="35" t="s">
        <v>583</v>
      </c>
      <c r="AB644" s="14"/>
      <c r="AF644" s="14"/>
      <c r="AJ644" s="14"/>
      <c r="AQ644" s="18"/>
      <c r="AS644" s="3"/>
      <c r="AT644" s="19"/>
      <c r="AW644" s="4"/>
      <c r="AX644" s="4"/>
    </row>
    <row r="645" customFormat="false" ht="15" hidden="false" customHeight="false" outlineLevel="0" collapsed="false">
      <c r="X645" s="14"/>
      <c r="Z645" s="35" t="s">
        <v>584</v>
      </c>
      <c r="AB645" s="14"/>
      <c r="AF645" s="14"/>
      <c r="AJ645" s="14"/>
      <c r="AQ645" s="18"/>
      <c r="AS645" s="3"/>
      <c r="AT645" s="19"/>
      <c r="AW645" s="4"/>
      <c r="AX645" s="4"/>
    </row>
    <row r="646" customFormat="false" ht="15" hidden="false" customHeight="false" outlineLevel="0" collapsed="false">
      <c r="X646" s="14"/>
      <c r="AB646" s="14"/>
      <c r="AF646" s="14"/>
      <c r="AJ646" s="14"/>
      <c r="AQ646" s="18"/>
      <c r="AS646" s="3"/>
      <c r="AT646" s="19"/>
      <c r="AW646" s="4"/>
      <c r="AX646" s="4"/>
    </row>
    <row r="647" customFormat="false" ht="15" hidden="false" customHeight="false" outlineLevel="0" collapsed="false">
      <c r="X647" s="14"/>
      <c r="AB647" s="14"/>
      <c r="AF647" s="14"/>
      <c r="AJ647" s="14"/>
      <c r="AQ647" s="18"/>
      <c r="AS647" s="3"/>
      <c r="AT647" s="19"/>
      <c r="AW647" s="4"/>
      <c r="AX647" s="4"/>
    </row>
    <row r="648" customFormat="false" ht="15" hidden="false" customHeight="false" outlineLevel="0" collapsed="false">
      <c r="A648" s="27"/>
      <c r="B648" s="28" t="s">
        <v>585</v>
      </c>
      <c r="C648" s="27"/>
      <c r="D648" s="27"/>
      <c r="E648" s="27"/>
      <c r="F648" s="27"/>
      <c r="G648" s="27"/>
      <c r="H648" s="27"/>
      <c r="I648" s="27"/>
      <c r="J648" s="27"/>
      <c r="K648" s="27"/>
      <c r="L648" s="29"/>
      <c r="M648" s="29"/>
      <c r="N648" s="29"/>
      <c r="O648" s="29"/>
      <c r="P648" s="30" t="s">
        <v>586</v>
      </c>
      <c r="Q648" s="31"/>
      <c r="R648" s="31"/>
      <c r="S648" s="29"/>
      <c r="T648" s="29"/>
      <c r="U648" s="29"/>
      <c r="V648" s="29"/>
      <c r="W648" s="31"/>
      <c r="X648" s="12"/>
      <c r="Y648" s="29"/>
      <c r="Z648" s="30" t="s">
        <v>587</v>
      </c>
      <c r="AA648" s="32"/>
      <c r="AB648" s="12"/>
      <c r="AC648" s="27"/>
      <c r="AD648" s="30" t="s">
        <v>588</v>
      </c>
      <c r="AE648" s="32"/>
      <c r="AF648" s="12"/>
      <c r="AG648" s="27"/>
      <c r="AI648" s="32"/>
      <c r="AJ648" s="12"/>
      <c r="AQ648" s="18"/>
      <c r="AS648" s="3"/>
      <c r="AT648" s="19"/>
    </row>
    <row r="649" customFormat="false" ht="15" hidden="false" customHeight="false" outlineLevel="0" collapsed="false">
      <c r="X649" s="12"/>
      <c r="Z649" s="9" t="s">
        <v>239</v>
      </c>
      <c r="AA649" s="10"/>
      <c r="AB649" s="12"/>
      <c r="AC649" s="1"/>
      <c r="AD649" s="9" t="s">
        <v>518</v>
      </c>
      <c r="AE649" s="10"/>
      <c r="AF649" s="12"/>
      <c r="AG649" s="1"/>
      <c r="AI649" s="10"/>
      <c r="AJ649" s="12"/>
      <c r="AQ649" s="18"/>
      <c r="AS649" s="3"/>
      <c r="AT649" s="19"/>
      <c r="AW649" s="4"/>
      <c r="AX649" s="4"/>
    </row>
    <row r="650" customFormat="false" ht="15" hidden="false" customHeight="false" outlineLevel="0" collapsed="false">
      <c r="X650" s="14"/>
      <c r="Z650" s="4" t="s">
        <v>589</v>
      </c>
      <c r="AB650" s="14"/>
      <c r="AF650" s="14"/>
      <c r="AJ650" s="14"/>
      <c r="AQ650" s="18"/>
      <c r="AS650" s="3"/>
      <c r="AT650" s="19"/>
      <c r="AW650" s="4"/>
      <c r="AX650" s="4"/>
    </row>
    <row r="651" customFormat="false" ht="15" hidden="false" customHeight="false" outlineLevel="0" collapsed="false">
      <c r="X651" s="14"/>
      <c r="Z651" s="4" t="s">
        <v>590</v>
      </c>
      <c r="AB651" s="14"/>
      <c r="AF651" s="14"/>
      <c r="AJ651" s="14"/>
      <c r="AQ651" s="18"/>
      <c r="AS651" s="3"/>
      <c r="AT651" s="19"/>
      <c r="AW651" s="4"/>
      <c r="AX651" s="4"/>
    </row>
    <row r="652" customFormat="false" ht="15" hidden="false" customHeight="false" outlineLevel="0" collapsed="false">
      <c r="X652" s="14"/>
      <c r="Z652" s="4" t="s">
        <v>591</v>
      </c>
      <c r="AB652" s="14"/>
      <c r="AF652" s="14"/>
      <c r="AJ652" s="14"/>
      <c r="AQ652" s="18"/>
      <c r="AS652" s="3"/>
      <c r="AT652" s="19"/>
      <c r="AW652" s="4"/>
      <c r="AX652" s="4"/>
    </row>
    <row r="653" customFormat="false" ht="15" hidden="false" customHeight="false" outlineLevel="0" collapsed="false">
      <c r="X653" s="14"/>
      <c r="Z653" s="4" t="s">
        <v>592</v>
      </c>
      <c r="AB653" s="14"/>
      <c r="AF653" s="14"/>
      <c r="AJ653" s="14"/>
      <c r="AQ653" s="18"/>
      <c r="AS653" s="3"/>
      <c r="AT653" s="19"/>
      <c r="AW653" s="4"/>
      <c r="AX653" s="4"/>
    </row>
    <row r="654" customFormat="false" ht="15" hidden="false" customHeight="false" outlineLevel="0" collapsed="false">
      <c r="X654" s="14"/>
      <c r="Z654" s="4" t="s">
        <v>593</v>
      </c>
      <c r="AB654" s="14"/>
      <c r="AF654" s="14"/>
      <c r="AJ654" s="14"/>
      <c r="AQ654" s="18"/>
      <c r="AS654" s="3"/>
      <c r="AT654" s="19"/>
      <c r="AW654" s="4"/>
      <c r="AX654" s="4"/>
    </row>
    <row r="655" customFormat="false" ht="15" hidden="false" customHeight="false" outlineLevel="0" collapsed="false">
      <c r="X655" s="14"/>
      <c r="Z655" s="4" t="s">
        <v>594</v>
      </c>
      <c r="AB655" s="14"/>
      <c r="AF655" s="14"/>
      <c r="AJ655" s="14"/>
      <c r="AQ655" s="18"/>
      <c r="AS655" s="3"/>
      <c r="AT655" s="19"/>
      <c r="AW655" s="4"/>
      <c r="AX655" s="4"/>
    </row>
    <row r="656" customFormat="false" ht="15" hidden="false" customHeight="false" outlineLevel="0" collapsed="false">
      <c r="X656" s="14"/>
      <c r="Z656" s="4" t="s">
        <v>482</v>
      </c>
      <c r="AB656" s="14"/>
      <c r="AF656" s="14"/>
      <c r="AJ656" s="14"/>
      <c r="AQ656" s="18"/>
      <c r="AS656" s="3"/>
      <c r="AT656" s="19"/>
      <c r="AW656" s="4"/>
      <c r="AX656" s="4"/>
    </row>
    <row r="657" customFormat="false" ht="15" hidden="false" customHeight="false" outlineLevel="0" collapsed="false">
      <c r="X657" s="14"/>
      <c r="Z657" s="4" t="s">
        <v>595</v>
      </c>
      <c r="AB657" s="14"/>
      <c r="AF657" s="14"/>
      <c r="AJ657" s="14"/>
      <c r="AQ657" s="18"/>
      <c r="AS657" s="3"/>
      <c r="AT657" s="19"/>
      <c r="AW657" s="4"/>
      <c r="AX657" s="4"/>
    </row>
    <row r="658" customFormat="false" ht="15" hidden="false" customHeight="false" outlineLevel="0" collapsed="false">
      <c r="X658" s="14"/>
      <c r="Z658" s="4" t="s">
        <v>596</v>
      </c>
      <c r="AB658" s="14"/>
      <c r="AF658" s="14"/>
      <c r="AJ658" s="14"/>
      <c r="AQ658" s="18"/>
      <c r="AS658" s="3"/>
      <c r="AT658" s="19"/>
      <c r="AW658" s="4"/>
      <c r="AX658" s="4"/>
    </row>
    <row r="659" customFormat="false" ht="15" hidden="false" customHeight="false" outlineLevel="0" collapsed="false">
      <c r="M659" s="3" t="n">
        <v>8</v>
      </c>
      <c r="N659" s="3" t="n">
        <v>6</v>
      </c>
      <c r="O659" s="3" t="n">
        <v>1982</v>
      </c>
      <c r="P659" s="9" t="s">
        <v>597</v>
      </c>
      <c r="Q659" s="4" t="s">
        <v>11</v>
      </c>
      <c r="R659" s="4" t="s">
        <v>369</v>
      </c>
      <c r="S659" s="3" t="n">
        <v>11</v>
      </c>
      <c r="T659" s="3" t="s">
        <v>11</v>
      </c>
      <c r="U659" s="3" t="n">
        <v>2</v>
      </c>
      <c r="X659" s="14"/>
      <c r="Z659" s="4" t="s">
        <v>598</v>
      </c>
      <c r="AB659" s="14"/>
      <c r="AF659" s="14"/>
      <c r="AJ659" s="14"/>
      <c r="AQ659" s="18"/>
      <c r="AS659" s="3"/>
      <c r="AT659" s="19"/>
      <c r="AW659" s="4"/>
      <c r="AX659" s="4"/>
    </row>
    <row r="660" customFormat="false" ht="15" hidden="false" customHeight="false" outlineLevel="0" collapsed="false">
      <c r="X660" s="14"/>
      <c r="Z660" s="4" t="s">
        <v>599</v>
      </c>
      <c r="AB660" s="14"/>
      <c r="AF660" s="14"/>
      <c r="AJ660" s="14"/>
      <c r="AQ660" s="18"/>
      <c r="AS660" s="3"/>
      <c r="AT660" s="19"/>
      <c r="AW660" s="4"/>
      <c r="AX660" s="4"/>
    </row>
    <row r="661" customFormat="false" ht="15" hidden="false" customHeight="false" outlineLevel="0" collapsed="false">
      <c r="X661" s="14"/>
      <c r="Z661" s="4" t="s">
        <v>600</v>
      </c>
      <c r="AB661" s="14"/>
      <c r="AF661" s="14"/>
      <c r="AJ661" s="14"/>
      <c r="AQ661" s="18"/>
      <c r="AS661" s="3"/>
      <c r="AT661" s="19"/>
      <c r="AW661" s="4"/>
      <c r="AX661" s="4"/>
    </row>
    <row r="662" customFormat="false" ht="15" hidden="false" customHeight="false" outlineLevel="0" collapsed="false">
      <c r="X662" s="14"/>
      <c r="Z662" s="4" t="s">
        <v>601</v>
      </c>
      <c r="AB662" s="14"/>
      <c r="AF662" s="14"/>
      <c r="AJ662" s="14"/>
      <c r="AQ662" s="18"/>
      <c r="AS662" s="3"/>
      <c r="AT662" s="19"/>
      <c r="AW662" s="4"/>
      <c r="AX662" s="4"/>
    </row>
    <row r="663" customFormat="false" ht="15" hidden="false" customHeight="false" outlineLevel="0" collapsed="false">
      <c r="P663" s="9" t="s">
        <v>153</v>
      </c>
      <c r="X663" s="14"/>
      <c r="Z663" s="4" t="s">
        <v>602</v>
      </c>
      <c r="AB663" s="14"/>
      <c r="AF663" s="14"/>
      <c r="AJ663" s="14"/>
      <c r="AQ663" s="18"/>
      <c r="AS663" s="3"/>
      <c r="AT663" s="19"/>
      <c r="AW663" s="4"/>
      <c r="AX663" s="4"/>
    </row>
    <row r="664" customFormat="false" ht="15" hidden="false" customHeight="false" outlineLevel="0" collapsed="false">
      <c r="O664" s="3" t="n">
        <v>1982</v>
      </c>
      <c r="P664" s="4" t="s">
        <v>239</v>
      </c>
      <c r="Q664" s="4" t="s">
        <v>11</v>
      </c>
      <c r="R664" s="4" t="s">
        <v>518</v>
      </c>
      <c r="T664" s="3" t="s">
        <v>11</v>
      </c>
      <c r="X664" s="14"/>
      <c r="Z664" s="4" t="s">
        <v>603</v>
      </c>
      <c r="AB664" s="14"/>
      <c r="AF664" s="14"/>
      <c r="AJ664" s="14"/>
      <c r="AQ664" s="18"/>
      <c r="AS664" s="3"/>
      <c r="AT664" s="19"/>
      <c r="AW664" s="4"/>
      <c r="AX664" s="4"/>
    </row>
    <row r="665" customFormat="false" ht="15" hidden="false" customHeight="false" outlineLevel="0" collapsed="false">
      <c r="B665" s="9" t="s">
        <v>604</v>
      </c>
      <c r="O665" s="3" t="n">
        <v>1982</v>
      </c>
      <c r="P665" s="4" t="s">
        <v>518</v>
      </c>
      <c r="Q665" s="4" t="s">
        <v>11</v>
      </c>
      <c r="R665" s="4" t="s">
        <v>239</v>
      </c>
      <c r="T665" s="3" t="s">
        <v>11</v>
      </c>
      <c r="X665" s="14"/>
      <c r="AB665" s="14"/>
      <c r="AF665" s="14"/>
      <c r="AJ665" s="14"/>
      <c r="AQ665" s="18"/>
      <c r="AS665" s="3"/>
      <c r="AT665" s="19"/>
      <c r="AW665" s="4"/>
      <c r="AX665" s="4"/>
    </row>
    <row r="666" customFormat="false" ht="15" hidden="false" customHeight="false" outlineLevel="0" collapsed="false">
      <c r="X666" s="14"/>
      <c r="AB666" s="14"/>
      <c r="AF666" s="14"/>
      <c r="AJ666" s="14"/>
      <c r="AQ666" s="18"/>
      <c r="AS666" s="3"/>
      <c r="AT666" s="19"/>
      <c r="AW666" s="4"/>
      <c r="AX666" s="4"/>
    </row>
    <row r="667" customFormat="false" ht="15" hidden="false" customHeight="false" outlineLevel="0" collapsed="false">
      <c r="X667" s="14"/>
      <c r="AB667" s="14"/>
      <c r="AF667" s="14"/>
      <c r="AJ667" s="14"/>
      <c r="AQ667" s="18"/>
      <c r="AS667" s="3"/>
      <c r="AT667" s="19"/>
      <c r="AW667" s="4"/>
      <c r="AX667" s="4"/>
    </row>
    <row r="668" customFormat="false" ht="15" hidden="false" customHeight="false" outlineLevel="0" collapsed="false">
      <c r="X668" s="14"/>
      <c r="AB668" s="14"/>
      <c r="AF668" s="14"/>
      <c r="AJ668" s="14"/>
      <c r="AQ668" s="18"/>
      <c r="AS668" s="3"/>
      <c r="AT668" s="19"/>
      <c r="AW668" s="4"/>
      <c r="AX668" s="4"/>
    </row>
    <row r="669" customFormat="false" ht="15" hidden="false" customHeight="false" outlineLevel="0" collapsed="false">
      <c r="X669" s="14"/>
      <c r="AB669" s="14"/>
      <c r="AF669" s="14"/>
      <c r="AJ669" s="14"/>
      <c r="AQ669" s="18"/>
      <c r="AS669" s="3"/>
      <c r="AT669" s="19"/>
      <c r="AW669" s="4"/>
      <c r="AX669" s="4"/>
    </row>
    <row r="670" customFormat="false" ht="15" hidden="false" customHeight="false" outlineLevel="0" collapsed="false">
      <c r="X670" s="14"/>
      <c r="AB670" s="14"/>
      <c r="AF670" s="14"/>
      <c r="AJ670" s="14"/>
      <c r="AQ670" s="18"/>
      <c r="AS670" s="3"/>
      <c r="AT670" s="19"/>
      <c r="AW670" s="4"/>
      <c r="AX670" s="4"/>
    </row>
    <row r="671" customFormat="false" ht="15" hidden="false" customHeight="false" outlineLevel="0" collapsed="false">
      <c r="A671" s="27"/>
      <c r="B671" s="28" t="s">
        <v>605</v>
      </c>
      <c r="C671" s="27"/>
      <c r="D671" s="27"/>
      <c r="E671" s="27"/>
      <c r="F671" s="27"/>
      <c r="G671" s="27"/>
      <c r="H671" s="27"/>
      <c r="I671" s="27"/>
      <c r="J671" s="27"/>
      <c r="K671" s="27"/>
      <c r="L671" s="29"/>
      <c r="M671" s="29"/>
      <c r="N671" s="29"/>
      <c r="O671" s="29"/>
      <c r="P671" s="30" t="s">
        <v>606</v>
      </c>
      <c r="Q671" s="31"/>
      <c r="R671" s="31"/>
      <c r="S671" s="29"/>
      <c r="T671" s="29"/>
      <c r="U671" s="29"/>
      <c r="V671" s="29"/>
      <c r="W671" s="31"/>
      <c r="X671" s="12"/>
      <c r="Y671" s="29"/>
      <c r="Z671" s="30" t="s">
        <v>607</v>
      </c>
      <c r="AA671" s="32"/>
      <c r="AB671" s="12"/>
      <c r="AC671" s="27"/>
      <c r="AD671" s="30" t="s">
        <v>608</v>
      </c>
      <c r="AE671" s="32"/>
      <c r="AF671" s="12"/>
      <c r="AG671" s="27"/>
      <c r="AI671" s="32"/>
      <c r="AJ671" s="12"/>
      <c r="AQ671" s="18"/>
      <c r="AS671" s="3"/>
      <c r="AT671" s="19"/>
    </row>
    <row r="672" customFormat="false" ht="15" hidden="false" customHeight="false" outlineLevel="0" collapsed="false">
      <c r="X672" s="12"/>
      <c r="Z672" s="9" t="s">
        <v>369</v>
      </c>
      <c r="AA672" s="10"/>
      <c r="AB672" s="12"/>
      <c r="AC672" s="1"/>
      <c r="AD672" s="9" t="s">
        <v>609</v>
      </c>
      <c r="AE672" s="10"/>
      <c r="AF672" s="12"/>
      <c r="AG672" s="1"/>
      <c r="AI672" s="10"/>
      <c r="AJ672" s="12"/>
      <c r="AQ672" s="18"/>
      <c r="AS672" s="3"/>
      <c r="AT672" s="19"/>
      <c r="AW672" s="4"/>
      <c r="AX672" s="4"/>
    </row>
    <row r="673" customFormat="false" ht="15" hidden="false" customHeight="false" outlineLevel="0" collapsed="false">
      <c r="X673" s="14"/>
      <c r="Z673" s="4" t="s">
        <v>610</v>
      </c>
      <c r="AB673" s="14"/>
      <c r="AF673" s="14"/>
      <c r="AJ673" s="14"/>
      <c r="AQ673" s="18"/>
      <c r="AS673" s="3"/>
      <c r="AT673" s="19"/>
      <c r="AW673" s="4"/>
      <c r="AX673" s="4"/>
    </row>
    <row r="674" customFormat="false" ht="15" hidden="false" customHeight="false" outlineLevel="0" collapsed="false">
      <c r="X674" s="14"/>
      <c r="Z674" s="4" t="s">
        <v>611</v>
      </c>
      <c r="AB674" s="14"/>
      <c r="AF674" s="14"/>
      <c r="AJ674" s="14"/>
      <c r="AQ674" s="18"/>
      <c r="AS674" s="3"/>
      <c r="AT674" s="19"/>
      <c r="AW674" s="4"/>
      <c r="AX674" s="4"/>
    </row>
    <row r="675" customFormat="false" ht="15" hidden="false" customHeight="false" outlineLevel="0" collapsed="false">
      <c r="X675" s="14"/>
      <c r="Z675" s="4" t="s">
        <v>612</v>
      </c>
      <c r="AB675" s="14"/>
      <c r="AF675" s="14"/>
      <c r="AJ675" s="14"/>
      <c r="AQ675" s="18"/>
      <c r="AS675" s="3"/>
      <c r="AT675" s="19"/>
      <c r="AW675" s="4"/>
      <c r="AX675" s="4"/>
    </row>
    <row r="676" customFormat="false" ht="15" hidden="false" customHeight="false" outlineLevel="0" collapsed="false">
      <c r="X676" s="14"/>
      <c r="Z676" s="4" t="s">
        <v>613</v>
      </c>
      <c r="AB676" s="14"/>
      <c r="AF676" s="14"/>
      <c r="AJ676" s="14"/>
      <c r="AQ676" s="18"/>
      <c r="AS676" s="3"/>
      <c r="AT676" s="19"/>
      <c r="AW676" s="4"/>
      <c r="AX676" s="4"/>
    </row>
    <row r="677" customFormat="false" ht="15" hidden="false" customHeight="false" outlineLevel="0" collapsed="false">
      <c r="X677" s="14"/>
      <c r="Z677" s="4" t="s">
        <v>614</v>
      </c>
      <c r="AB677" s="14"/>
      <c r="AF677" s="14"/>
      <c r="AJ677" s="14"/>
      <c r="AQ677" s="18"/>
      <c r="AS677" s="3"/>
      <c r="AT677" s="19"/>
      <c r="AW677" s="4"/>
      <c r="AX677" s="4"/>
    </row>
    <row r="678" customFormat="false" ht="15" hidden="false" customHeight="false" outlineLevel="0" collapsed="false">
      <c r="X678" s="14"/>
      <c r="Z678" s="4" t="s">
        <v>615</v>
      </c>
      <c r="AB678" s="14"/>
      <c r="AF678" s="14"/>
      <c r="AJ678" s="14"/>
      <c r="AQ678" s="18"/>
      <c r="AS678" s="3"/>
      <c r="AT678" s="19"/>
      <c r="AW678" s="4"/>
      <c r="AX678" s="4"/>
    </row>
    <row r="679" customFormat="false" ht="15" hidden="false" customHeight="false" outlineLevel="0" collapsed="false">
      <c r="X679" s="14"/>
      <c r="Z679" s="4" t="s">
        <v>616</v>
      </c>
      <c r="AB679" s="14"/>
      <c r="AF679" s="14"/>
      <c r="AJ679" s="14"/>
      <c r="AQ679" s="18"/>
      <c r="AS679" s="3"/>
      <c r="AT679" s="19"/>
      <c r="AW679" s="4"/>
      <c r="AX679" s="4"/>
    </row>
    <row r="680" customFormat="false" ht="15" hidden="false" customHeight="false" outlineLevel="0" collapsed="false">
      <c r="X680" s="14"/>
      <c r="Z680" s="4" t="s">
        <v>617</v>
      </c>
      <c r="AB680" s="14"/>
      <c r="AF680" s="14"/>
      <c r="AJ680" s="14"/>
      <c r="AQ680" s="18"/>
      <c r="AS680" s="3"/>
      <c r="AT680" s="19"/>
      <c r="AW680" s="4"/>
      <c r="AX680" s="4"/>
    </row>
    <row r="681" customFormat="false" ht="15" hidden="false" customHeight="false" outlineLevel="0" collapsed="false">
      <c r="X681" s="14"/>
      <c r="Z681" s="4" t="s">
        <v>618</v>
      </c>
      <c r="AB681" s="14"/>
      <c r="AF681" s="14"/>
      <c r="AJ681" s="14"/>
      <c r="AQ681" s="18"/>
      <c r="AS681" s="3"/>
      <c r="AT681" s="19"/>
      <c r="AW681" s="4"/>
      <c r="AX681" s="4"/>
    </row>
    <row r="682" customFormat="false" ht="15" hidden="false" customHeight="false" outlineLevel="0" collapsed="false">
      <c r="X682" s="14"/>
      <c r="Z682" s="4" t="s">
        <v>619</v>
      </c>
      <c r="AB682" s="14"/>
      <c r="AF682" s="14"/>
      <c r="AJ682" s="14"/>
      <c r="AQ682" s="18"/>
      <c r="AS682" s="3"/>
      <c r="AT682" s="19"/>
      <c r="AW682" s="4"/>
      <c r="AX682" s="4"/>
    </row>
    <row r="683" customFormat="false" ht="15" hidden="false" customHeight="false" outlineLevel="0" collapsed="false">
      <c r="X683" s="14"/>
      <c r="Z683" s="4" t="s">
        <v>620</v>
      </c>
      <c r="AB683" s="14"/>
      <c r="AF683" s="14"/>
      <c r="AJ683" s="14"/>
      <c r="AQ683" s="18"/>
      <c r="AS683" s="3"/>
      <c r="AT683" s="19"/>
      <c r="AW683" s="4"/>
      <c r="AX683" s="4"/>
    </row>
    <row r="684" customFormat="false" ht="15" hidden="false" customHeight="false" outlineLevel="0" collapsed="false">
      <c r="X684" s="14"/>
      <c r="Z684" s="4" t="s">
        <v>621</v>
      </c>
      <c r="AB684" s="14"/>
      <c r="AF684" s="14"/>
      <c r="AJ684" s="14"/>
      <c r="AQ684" s="18"/>
      <c r="AS684" s="3"/>
      <c r="AT684" s="19"/>
      <c r="AW684" s="4"/>
      <c r="AX684" s="4"/>
    </row>
    <row r="685" customFormat="false" ht="15" hidden="false" customHeight="false" outlineLevel="0" collapsed="false">
      <c r="X685" s="14"/>
      <c r="Z685" s="4" t="s">
        <v>622</v>
      </c>
      <c r="AB685" s="14"/>
      <c r="AF685" s="14"/>
      <c r="AJ685" s="14"/>
      <c r="AQ685" s="18"/>
      <c r="AS685" s="3"/>
      <c r="AT685" s="19"/>
      <c r="AW685" s="4"/>
      <c r="AX685" s="4"/>
    </row>
    <row r="686" customFormat="false" ht="15" hidden="false" customHeight="false" outlineLevel="0" collapsed="false">
      <c r="P686" s="9" t="s">
        <v>153</v>
      </c>
      <c r="X686" s="14"/>
      <c r="AB686" s="14"/>
      <c r="AF686" s="14"/>
      <c r="AJ686" s="14"/>
      <c r="AQ686" s="18"/>
      <c r="AS686" s="3"/>
      <c r="AT686" s="19"/>
      <c r="AW686" s="4"/>
      <c r="AX686" s="4"/>
    </row>
    <row r="687" customFormat="false" ht="15" hidden="false" customHeight="false" outlineLevel="0" collapsed="false">
      <c r="O687" s="3" t="n">
        <v>1983</v>
      </c>
      <c r="P687" s="9" t="s">
        <v>369</v>
      </c>
      <c r="Q687" s="4" t="s">
        <v>11</v>
      </c>
      <c r="R687" s="4" t="s">
        <v>609</v>
      </c>
      <c r="S687" s="3" t="n">
        <v>10</v>
      </c>
      <c r="T687" s="3" t="s">
        <v>11</v>
      </c>
      <c r="U687" s="3" t="n">
        <v>3</v>
      </c>
      <c r="X687" s="14"/>
      <c r="AB687" s="14"/>
      <c r="AF687" s="14"/>
      <c r="AJ687" s="14"/>
      <c r="AQ687" s="18"/>
      <c r="AS687" s="3"/>
      <c r="AT687" s="19"/>
      <c r="AW687" s="4"/>
      <c r="AX687" s="4"/>
    </row>
    <row r="688" customFormat="false" ht="15" hidden="false" customHeight="false" outlineLevel="0" collapsed="false">
      <c r="B688" s="9" t="s">
        <v>623</v>
      </c>
      <c r="O688" s="3" t="n">
        <v>1983</v>
      </c>
      <c r="P688" s="9" t="s">
        <v>609</v>
      </c>
      <c r="Q688" s="4" t="s">
        <v>11</v>
      </c>
      <c r="R688" s="4" t="s">
        <v>369</v>
      </c>
      <c r="S688" s="3" t="n">
        <v>12</v>
      </c>
      <c r="T688" s="3" t="s">
        <v>11</v>
      </c>
      <c r="U688" s="3" t="n">
        <v>7</v>
      </c>
      <c r="X688" s="14"/>
      <c r="AB688" s="14"/>
      <c r="AF688" s="14"/>
      <c r="AJ688" s="14"/>
      <c r="AQ688" s="18"/>
      <c r="AS688" s="3"/>
      <c r="AT688" s="19"/>
      <c r="AW688" s="4"/>
      <c r="AX688" s="4"/>
    </row>
    <row r="689" customFormat="false" ht="15" hidden="false" customHeight="false" outlineLevel="0" collapsed="false">
      <c r="X689" s="14"/>
      <c r="AB689" s="14"/>
      <c r="AF689" s="14"/>
      <c r="AJ689" s="14"/>
      <c r="AQ689" s="18"/>
      <c r="AS689" s="3"/>
      <c r="AT689" s="19"/>
      <c r="AW689" s="4"/>
      <c r="AX689" s="4"/>
    </row>
    <row r="690" customFormat="false" ht="15" hidden="false" customHeight="false" outlineLevel="0" collapsed="false">
      <c r="X690" s="14"/>
      <c r="AB690" s="14"/>
      <c r="AF690" s="14"/>
      <c r="AJ690" s="14"/>
      <c r="AQ690" s="18"/>
      <c r="AS690" s="3"/>
      <c r="AT690" s="19"/>
      <c r="AW690" s="4"/>
      <c r="AX690" s="4"/>
    </row>
    <row r="691" customFormat="false" ht="15" hidden="false" customHeight="false" outlineLevel="0" collapsed="false">
      <c r="X691" s="14"/>
      <c r="AB691" s="14"/>
      <c r="AF691" s="14"/>
      <c r="AJ691" s="14"/>
      <c r="AQ691" s="18"/>
      <c r="AS691" s="3"/>
      <c r="AT691" s="19"/>
      <c r="AW691" s="4"/>
      <c r="AX691" s="4"/>
    </row>
    <row r="692" customFormat="false" ht="15" hidden="false" customHeight="false" outlineLevel="0" collapsed="false">
      <c r="X692" s="14"/>
      <c r="AB692" s="14"/>
      <c r="AF692" s="14"/>
      <c r="AJ692" s="14"/>
      <c r="AQ692" s="18"/>
      <c r="AS692" s="3"/>
      <c r="AT692" s="19"/>
      <c r="AW692" s="4"/>
      <c r="AX692" s="4"/>
    </row>
    <row r="693" customFormat="false" ht="15" hidden="false" customHeight="false" outlineLevel="0" collapsed="false">
      <c r="X693" s="14"/>
      <c r="AB693" s="14"/>
      <c r="AF693" s="14"/>
      <c r="AJ693" s="14"/>
      <c r="AQ693" s="18"/>
      <c r="AS693" s="3"/>
      <c r="AT693" s="19"/>
      <c r="AW693" s="4"/>
      <c r="AX693" s="4"/>
    </row>
    <row r="694" customFormat="false" ht="15" hidden="false" customHeight="false" outlineLevel="0" collapsed="false">
      <c r="A694" s="27"/>
      <c r="B694" s="28" t="s">
        <v>624</v>
      </c>
      <c r="C694" s="27"/>
      <c r="D694" s="27"/>
      <c r="E694" s="27"/>
      <c r="F694" s="27"/>
      <c r="G694" s="27"/>
      <c r="H694" s="27"/>
      <c r="I694" s="27"/>
      <c r="J694" s="27"/>
      <c r="K694" s="27"/>
      <c r="L694" s="29"/>
      <c r="M694" s="29"/>
      <c r="N694" s="29"/>
      <c r="O694" s="29"/>
      <c r="P694" s="30" t="s">
        <v>625</v>
      </c>
      <c r="Q694" s="31"/>
      <c r="R694" s="31"/>
      <c r="S694" s="29"/>
      <c r="T694" s="29"/>
      <c r="U694" s="29"/>
      <c r="V694" s="29"/>
      <c r="W694" s="31"/>
      <c r="X694" s="12"/>
      <c r="Y694" s="29"/>
      <c r="Z694" s="30" t="s">
        <v>626</v>
      </c>
      <c r="AA694" s="32"/>
      <c r="AB694" s="12"/>
      <c r="AC694" s="27"/>
      <c r="AD694" s="30" t="s">
        <v>627</v>
      </c>
      <c r="AE694" s="32"/>
      <c r="AF694" s="12"/>
      <c r="AG694" s="27"/>
      <c r="AI694" s="32"/>
      <c r="AJ694" s="12"/>
      <c r="AQ694" s="18"/>
      <c r="AS694" s="3"/>
      <c r="AT694" s="19"/>
    </row>
    <row r="695" customFormat="false" ht="15" hidden="false" customHeight="false" outlineLevel="0" collapsed="false">
      <c r="X695" s="12"/>
      <c r="Z695" s="9" t="s">
        <v>628</v>
      </c>
      <c r="AA695" s="10"/>
      <c r="AB695" s="12"/>
      <c r="AC695" s="1"/>
      <c r="AD695" s="9" t="s">
        <v>69</v>
      </c>
      <c r="AE695" s="10"/>
      <c r="AF695" s="12"/>
      <c r="AG695" s="1"/>
      <c r="AI695" s="10"/>
      <c r="AJ695" s="12"/>
      <c r="AQ695" s="18"/>
      <c r="AS695" s="3"/>
      <c r="AT695" s="19"/>
    </row>
    <row r="696" customFormat="false" ht="15" hidden="false" customHeight="false" outlineLevel="0" collapsed="false">
      <c r="X696" s="14"/>
      <c r="Z696" s="4" t="s">
        <v>629</v>
      </c>
      <c r="AB696" s="14"/>
      <c r="AF696" s="14"/>
      <c r="AJ696" s="14"/>
      <c r="AQ696" s="18"/>
      <c r="AS696" s="3"/>
      <c r="AT696" s="19"/>
    </row>
    <row r="697" customFormat="false" ht="15" hidden="false" customHeight="false" outlineLevel="0" collapsed="false">
      <c r="X697" s="14"/>
      <c r="Z697" s="4" t="s">
        <v>630</v>
      </c>
      <c r="AB697" s="14"/>
      <c r="AF697" s="14"/>
      <c r="AJ697" s="14"/>
      <c r="AQ697" s="18"/>
      <c r="AS697" s="3"/>
      <c r="AT697" s="19"/>
    </row>
    <row r="698" customFormat="false" ht="15" hidden="false" customHeight="false" outlineLevel="0" collapsed="false">
      <c r="X698" s="14"/>
      <c r="Z698" s="4" t="s">
        <v>631</v>
      </c>
      <c r="AB698" s="14"/>
      <c r="AF698" s="14"/>
      <c r="AJ698" s="14"/>
      <c r="AQ698" s="18"/>
      <c r="AS698" s="3"/>
      <c r="AT698" s="19"/>
    </row>
    <row r="699" customFormat="false" ht="15" hidden="false" customHeight="false" outlineLevel="0" collapsed="false">
      <c r="X699" s="14"/>
      <c r="Z699" s="4" t="s">
        <v>632</v>
      </c>
      <c r="AB699" s="14"/>
      <c r="AF699" s="14"/>
      <c r="AJ699" s="14"/>
      <c r="AQ699" s="18"/>
      <c r="AS699" s="3"/>
      <c r="AT699" s="19"/>
    </row>
    <row r="700" customFormat="false" ht="15" hidden="false" customHeight="false" outlineLevel="0" collapsed="false">
      <c r="X700" s="14"/>
      <c r="Z700" s="4" t="s">
        <v>633</v>
      </c>
      <c r="AB700" s="14"/>
      <c r="AF700" s="14"/>
      <c r="AJ700" s="14"/>
      <c r="AQ700" s="18"/>
      <c r="AS700" s="3"/>
      <c r="AT700" s="19"/>
    </row>
    <row r="701" customFormat="false" ht="15" hidden="false" customHeight="false" outlineLevel="0" collapsed="false">
      <c r="X701" s="14"/>
      <c r="Z701" s="4" t="s">
        <v>634</v>
      </c>
      <c r="AB701" s="14"/>
      <c r="AF701" s="14"/>
      <c r="AJ701" s="14"/>
      <c r="AQ701" s="18"/>
      <c r="AS701" s="3"/>
      <c r="AT701" s="19"/>
    </row>
    <row r="702" customFormat="false" ht="15" hidden="false" customHeight="false" outlineLevel="0" collapsed="false">
      <c r="X702" s="14"/>
      <c r="Z702" s="4" t="s">
        <v>635</v>
      </c>
      <c r="AB702" s="14"/>
      <c r="AF702" s="14"/>
      <c r="AJ702" s="14"/>
      <c r="AQ702" s="18"/>
      <c r="AS702" s="3"/>
      <c r="AT702" s="19"/>
    </row>
    <row r="703" customFormat="false" ht="15" hidden="false" customHeight="false" outlineLevel="0" collapsed="false">
      <c r="X703" s="14"/>
      <c r="Z703" s="4" t="s">
        <v>636</v>
      </c>
      <c r="AB703" s="14"/>
      <c r="AF703" s="14"/>
      <c r="AJ703" s="14"/>
      <c r="AQ703" s="18"/>
      <c r="AS703" s="3"/>
      <c r="AT703" s="19"/>
    </row>
    <row r="704" customFormat="false" ht="15" hidden="false" customHeight="false" outlineLevel="0" collapsed="false">
      <c r="X704" s="14"/>
      <c r="Z704" s="4" t="s">
        <v>637</v>
      </c>
      <c r="AB704" s="14"/>
      <c r="AF704" s="14"/>
      <c r="AJ704" s="14"/>
      <c r="AQ704" s="18"/>
      <c r="AS704" s="3"/>
      <c r="AT704" s="19"/>
    </row>
    <row r="705" customFormat="false" ht="15" hidden="false" customHeight="false" outlineLevel="0" collapsed="false">
      <c r="X705" s="14"/>
      <c r="Z705" s="4" t="s">
        <v>638</v>
      </c>
      <c r="AB705" s="14"/>
      <c r="AF705" s="14"/>
      <c r="AJ705" s="14"/>
      <c r="AQ705" s="18"/>
      <c r="AS705" s="3"/>
      <c r="AT705" s="19"/>
    </row>
    <row r="706" customFormat="false" ht="15" hidden="false" customHeight="false" outlineLevel="0" collapsed="false">
      <c r="X706" s="14"/>
      <c r="Z706" s="4" t="s">
        <v>639</v>
      </c>
      <c r="AB706" s="14"/>
      <c r="AF706" s="14"/>
      <c r="AJ706" s="14"/>
      <c r="AQ706" s="18"/>
      <c r="AS706" s="3"/>
      <c r="AT706" s="19"/>
    </row>
    <row r="707" customFormat="false" ht="15" hidden="false" customHeight="false" outlineLevel="0" collapsed="false">
      <c r="P707" s="9" t="s">
        <v>153</v>
      </c>
      <c r="X707" s="14"/>
      <c r="Z707" s="4" t="s">
        <v>640</v>
      </c>
      <c r="AB707" s="14"/>
      <c r="AF707" s="14"/>
      <c r="AJ707" s="14"/>
      <c r="AQ707" s="18"/>
      <c r="AS707" s="3"/>
      <c r="AT707" s="19"/>
    </row>
    <row r="708" customFormat="false" ht="15" hidden="false" customHeight="false" outlineLevel="0" collapsed="false">
      <c r="O708" s="3" t="n">
        <v>1984</v>
      </c>
      <c r="P708" s="9" t="s">
        <v>628</v>
      </c>
      <c r="Q708" s="4" t="s">
        <v>11</v>
      </c>
      <c r="R708" s="4" t="s">
        <v>69</v>
      </c>
      <c r="S708" s="3" t="n">
        <v>11</v>
      </c>
      <c r="T708" s="3" t="s">
        <v>11</v>
      </c>
      <c r="U708" s="3" t="n">
        <v>0</v>
      </c>
      <c r="X708" s="14"/>
      <c r="Z708" s="4" t="s">
        <v>641</v>
      </c>
      <c r="AB708" s="14"/>
      <c r="AF708" s="14"/>
      <c r="AJ708" s="14"/>
      <c r="AQ708" s="18"/>
      <c r="AS708" s="3"/>
      <c r="AT708" s="19"/>
    </row>
    <row r="709" customFormat="false" ht="15" hidden="false" customHeight="false" outlineLevel="0" collapsed="false">
      <c r="B709" s="9" t="s">
        <v>642</v>
      </c>
      <c r="O709" s="3" t="n">
        <v>1984</v>
      </c>
      <c r="P709" s="4" t="s">
        <v>69</v>
      </c>
      <c r="Q709" s="4" t="s">
        <v>11</v>
      </c>
      <c r="R709" s="9" t="s">
        <v>628</v>
      </c>
      <c r="S709" s="3" t="n">
        <v>1</v>
      </c>
      <c r="T709" s="3" t="s">
        <v>11</v>
      </c>
      <c r="U709" s="3" t="n">
        <v>5</v>
      </c>
      <c r="X709" s="14"/>
      <c r="Z709" s="4" t="s">
        <v>643</v>
      </c>
      <c r="AB709" s="14"/>
      <c r="AF709" s="14"/>
      <c r="AJ709" s="14"/>
      <c r="AQ709" s="18"/>
      <c r="AS709" s="3"/>
      <c r="AT709" s="19"/>
    </row>
    <row r="710" customFormat="false" ht="15" hidden="false" customHeight="false" outlineLevel="0" collapsed="false">
      <c r="X710" s="14"/>
      <c r="AB710" s="14"/>
      <c r="AF710" s="14"/>
      <c r="AJ710" s="14"/>
      <c r="AQ710" s="18"/>
      <c r="AS710" s="3"/>
      <c r="AT710" s="19"/>
    </row>
    <row r="711" customFormat="false" ht="15" hidden="false" customHeight="false" outlineLevel="0" collapsed="false">
      <c r="X711" s="14"/>
      <c r="AB711" s="14"/>
      <c r="AF711" s="14"/>
      <c r="AJ711" s="14"/>
      <c r="AQ711" s="18"/>
      <c r="AS711" s="3"/>
      <c r="AT711" s="19"/>
    </row>
    <row r="712" customFormat="false" ht="15" hidden="false" customHeight="false" outlineLevel="0" collapsed="false">
      <c r="X712" s="14"/>
      <c r="AB712" s="14"/>
      <c r="AF712" s="14"/>
      <c r="AJ712" s="14"/>
      <c r="AQ712" s="18"/>
      <c r="AS712" s="3"/>
      <c r="AT712" s="19"/>
    </row>
    <row r="713" customFormat="false" ht="15" hidden="false" customHeight="false" outlineLevel="0" collapsed="false">
      <c r="X713" s="14"/>
      <c r="AB713" s="14"/>
      <c r="AF713" s="14"/>
      <c r="AJ713" s="14"/>
      <c r="AQ713" s="18"/>
      <c r="AS713" s="3"/>
      <c r="AT713" s="19"/>
    </row>
    <row r="714" customFormat="false" ht="15" hidden="false" customHeight="false" outlineLevel="0" collapsed="false">
      <c r="X714" s="14"/>
      <c r="AB714" s="14"/>
      <c r="AF714" s="14"/>
      <c r="AJ714" s="14"/>
      <c r="AQ714" s="18"/>
      <c r="AS714" s="3"/>
      <c r="AT714" s="19"/>
    </row>
    <row r="715" customFormat="false" ht="15" hidden="false" customHeight="false" outlineLevel="0" collapsed="false">
      <c r="X715" s="14"/>
      <c r="AB715" s="14"/>
      <c r="AF715" s="14"/>
      <c r="AJ715" s="14"/>
      <c r="AQ715" s="18"/>
      <c r="AS715" s="3"/>
      <c r="AT715" s="19"/>
    </row>
    <row r="716" customFormat="false" ht="15" hidden="false" customHeight="false" outlineLevel="0" collapsed="false">
      <c r="A716" s="27"/>
      <c r="B716" s="30" t="s">
        <v>644</v>
      </c>
      <c r="C716" s="27"/>
      <c r="D716" s="27"/>
      <c r="E716" s="27"/>
      <c r="F716" s="27"/>
      <c r="G716" s="27"/>
      <c r="H716" s="27"/>
      <c r="I716" s="27"/>
      <c r="J716" s="27"/>
      <c r="K716" s="27"/>
      <c r="L716" s="29"/>
      <c r="M716" s="27"/>
      <c r="N716" s="27"/>
      <c r="O716" s="29"/>
      <c r="P716" s="30" t="s">
        <v>644</v>
      </c>
      <c r="Q716" s="31"/>
      <c r="R716" s="31"/>
      <c r="S716" s="29"/>
      <c r="T716" s="29"/>
      <c r="U716" s="29"/>
      <c r="V716" s="29"/>
      <c r="W716" s="31"/>
      <c r="X716" s="12"/>
      <c r="Y716" s="29"/>
      <c r="Z716" s="30" t="s">
        <v>645</v>
      </c>
      <c r="AA716" s="32"/>
      <c r="AB716" s="12"/>
      <c r="AC716" s="27"/>
      <c r="AD716" s="30" t="s">
        <v>646</v>
      </c>
      <c r="AE716" s="32"/>
      <c r="AF716" s="12"/>
      <c r="AG716" s="27"/>
      <c r="AI716" s="32"/>
      <c r="AJ716" s="12"/>
      <c r="AQ716" s="18"/>
      <c r="AS716" s="3"/>
      <c r="AT716" s="19"/>
    </row>
    <row r="717" customFormat="false" ht="15" hidden="false" customHeight="false" outlineLevel="0" collapsed="false">
      <c r="P717" s="9" t="s">
        <v>151</v>
      </c>
      <c r="X717" s="12"/>
      <c r="Z717" s="9" t="s">
        <v>69</v>
      </c>
      <c r="AA717" s="10"/>
      <c r="AB717" s="12"/>
      <c r="AC717" s="1"/>
      <c r="AD717" s="9" t="s">
        <v>500</v>
      </c>
      <c r="AE717" s="10"/>
      <c r="AF717" s="12"/>
      <c r="AG717" s="1"/>
      <c r="AI717" s="10"/>
      <c r="AJ717" s="12"/>
      <c r="AQ717" s="18"/>
      <c r="AS717" s="3"/>
      <c r="AT717" s="19"/>
    </row>
    <row r="718" customFormat="false" ht="15" hidden="false" customHeight="false" outlineLevel="0" collapsed="false">
      <c r="O718" s="3" t="n">
        <v>1985</v>
      </c>
      <c r="P718" s="9" t="s">
        <v>500</v>
      </c>
      <c r="Q718" s="20" t="s">
        <v>11</v>
      </c>
      <c r="R718" s="4" t="s">
        <v>628</v>
      </c>
      <c r="S718" s="3" t="n">
        <v>10</v>
      </c>
      <c r="T718" s="20" t="s">
        <v>11</v>
      </c>
      <c r="U718" s="3" t="n">
        <v>8</v>
      </c>
      <c r="X718" s="12"/>
      <c r="Z718" s="4" t="s">
        <v>647</v>
      </c>
      <c r="AA718" s="10"/>
      <c r="AB718" s="12"/>
      <c r="AC718" s="1"/>
      <c r="AD718" s="9"/>
      <c r="AE718" s="10"/>
      <c r="AF718" s="12"/>
      <c r="AG718" s="1"/>
      <c r="AI718" s="10"/>
      <c r="AJ718" s="12"/>
      <c r="AQ718" s="18"/>
      <c r="AS718" s="3"/>
      <c r="AT718" s="19"/>
    </row>
    <row r="719" customFormat="false" ht="15" hidden="false" customHeight="false" outlineLevel="0" collapsed="false">
      <c r="B719" s="9" t="s">
        <v>648</v>
      </c>
      <c r="O719" s="3" t="n">
        <v>1985</v>
      </c>
      <c r="P719" s="4" t="s">
        <v>628</v>
      </c>
      <c r="Q719" s="20" t="s">
        <v>11</v>
      </c>
      <c r="R719" s="9" t="s">
        <v>500</v>
      </c>
      <c r="S719" s="3" t="n">
        <v>6</v>
      </c>
      <c r="T719" s="20" t="s">
        <v>11</v>
      </c>
      <c r="U719" s="3" t="n">
        <v>10</v>
      </c>
      <c r="X719" s="12"/>
      <c r="Z719" s="4" t="s">
        <v>649</v>
      </c>
      <c r="AA719" s="10"/>
      <c r="AB719" s="12"/>
      <c r="AC719" s="1"/>
      <c r="AD719" s="9"/>
      <c r="AE719" s="10"/>
      <c r="AF719" s="12"/>
      <c r="AG719" s="1"/>
      <c r="AI719" s="10"/>
      <c r="AJ719" s="12"/>
      <c r="AQ719" s="18"/>
      <c r="AS719" s="3"/>
      <c r="AT719" s="19"/>
    </row>
    <row r="720" customFormat="false" ht="15" hidden="false" customHeight="false" outlineLevel="0" collapsed="false">
      <c r="P720" s="9"/>
      <c r="X720" s="12"/>
      <c r="Z720" s="4" t="s">
        <v>613</v>
      </c>
      <c r="AA720" s="10"/>
      <c r="AB720" s="12"/>
      <c r="AC720" s="1"/>
      <c r="AD720" s="9"/>
      <c r="AE720" s="10"/>
      <c r="AF720" s="12"/>
      <c r="AG720" s="1"/>
      <c r="AI720" s="10"/>
      <c r="AJ720" s="12"/>
      <c r="AQ720" s="18"/>
      <c r="AS720" s="3"/>
      <c r="AT720" s="19"/>
    </row>
    <row r="721" customFormat="false" ht="15" hidden="false" customHeight="false" outlineLevel="0" collapsed="false">
      <c r="O721" s="3" t="n">
        <v>1985</v>
      </c>
      <c r="P721" s="9" t="s">
        <v>478</v>
      </c>
      <c r="Q721" s="20" t="s">
        <v>11</v>
      </c>
      <c r="R721" s="4" t="s">
        <v>69</v>
      </c>
      <c r="S721" s="3" t="n">
        <v>10</v>
      </c>
      <c r="T721" s="20" t="s">
        <v>11</v>
      </c>
      <c r="U721" s="3" t="n">
        <v>7</v>
      </c>
      <c r="X721" s="12"/>
      <c r="Z721" s="4" t="s">
        <v>650</v>
      </c>
      <c r="AA721" s="10"/>
      <c r="AB721" s="12"/>
      <c r="AC721" s="1"/>
      <c r="AD721" s="9"/>
      <c r="AE721" s="10"/>
      <c r="AF721" s="12"/>
      <c r="AG721" s="1"/>
      <c r="AI721" s="10"/>
      <c r="AJ721" s="12"/>
      <c r="AQ721" s="18"/>
      <c r="AS721" s="3"/>
      <c r="AT721" s="19"/>
    </row>
    <row r="722" customFormat="false" ht="15" hidden="false" customHeight="false" outlineLevel="0" collapsed="false">
      <c r="B722" s="2" t="s">
        <v>651</v>
      </c>
      <c r="O722" s="3" t="n">
        <v>1985</v>
      </c>
      <c r="P722" s="9" t="s">
        <v>69</v>
      </c>
      <c r="Q722" s="20" t="s">
        <v>11</v>
      </c>
      <c r="R722" s="4" t="s">
        <v>478</v>
      </c>
      <c r="S722" s="3" t="n">
        <v>24</v>
      </c>
      <c r="T722" s="20" t="s">
        <v>11</v>
      </c>
      <c r="U722" s="3" t="n">
        <v>16</v>
      </c>
      <c r="X722" s="14"/>
      <c r="Z722" s="4" t="s">
        <v>652</v>
      </c>
      <c r="AB722" s="14"/>
      <c r="AF722" s="14"/>
      <c r="AJ722" s="14"/>
      <c r="AQ722" s="18"/>
      <c r="AS722" s="3"/>
      <c r="AT722" s="19"/>
    </row>
    <row r="723" customFormat="false" ht="15" hidden="false" customHeight="false" outlineLevel="0" collapsed="false">
      <c r="X723" s="14"/>
      <c r="Z723" s="4" t="s">
        <v>577</v>
      </c>
      <c r="AB723" s="14"/>
      <c r="AF723" s="14"/>
      <c r="AJ723" s="14"/>
      <c r="AQ723" s="18"/>
      <c r="AS723" s="3"/>
      <c r="AT723" s="19"/>
    </row>
    <row r="724" customFormat="false" ht="15" hidden="false" customHeight="false" outlineLevel="0" collapsed="false">
      <c r="P724" s="9" t="s">
        <v>153</v>
      </c>
      <c r="X724" s="14"/>
      <c r="Z724" s="4" t="s">
        <v>653</v>
      </c>
      <c r="AB724" s="14"/>
      <c r="AF724" s="14"/>
      <c r="AJ724" s="14"/>
      <c r="AQ724" s="18"/>
      <c r="AS724" s="3"/>
      <c r="AT724" s="19"/>
    </row>
    <row r="725" customFormat="false" ht="15" hidden="false" customHeight="false" outlineLevel="0" collapsed="false">
      <c r="O725" s="3" t="n">
        <v>1985</v>
      </c>
      <c r="P725" s="4" t="s">
        <v>500</v>
      </c>
      <c r="Q725" s="20" t="s">
        <v>11</v>
      </c>
      <c r="R725" s="4" t="s">
        <v>69</v>
      </c>
      <c r="S725" s="3" t="n">
        <v>9</v>
      </c>
      <c r="T725" s="20" t="s">
        <v>11</v>
      </c>
      <c r="U725" s="3" t="n">
        <v>9</v>
      </c>
      <c r="X725" s="14"/>
      <c r="Z725" s="4" t="s">
        <v>654</v>
      </c>
      <c r="AB725" s="14"/>
      <c r="AF725" s="14"/>
      <c r="AJ725" s="14"/>
      <c r="AQ725" s="18"/>
      <c r="AS725" s="3"/>
      <c r="AT725" s="19"/>
    </row>
    <row r="726" customFormat="false" ht="15" hidden="false" customHeight="false" outlineLevel="0" collapsed="false">
      <c r="B726" s="2" t="s">
        <v>655</v>
      </c>
      <c r="O726" s="3" t="n">
        <v>1985</v>
      </c>
      <c r="P726" s="9" t="s">
        <v>69</v>
      </c>
      <c r="Q726" s="20" t="s">
        <v>11</v>
      </c>
      <c r="R726" s="4" t="s">
        <v>500</v>
      </c>
      <c r="S726" s="3" t="n">
        <v>24</v>
      </c>
      <c r="T726" s="20" t="s">
        <v>11</v>
      </c>
      <c r="U726" s="3" t="n">
        <v>8</v>
      </c>
      <c r="X726" s="14"/>
      <c r="Z726" s="4" t="s">
        <v>554</v>
      </c>
      <c r="AB726" s="14"/>
      <c r="AF726" s="14"/>
      <c r="AJ726" s="14"/>
      <c r="AQ726" s="18"/>
      <c r="AS726" s="3"/>
      <c r="AT726" s="19"/>
    </row>
    <row r="727" customFormat="false" ht="15" hidden="false" customHeight="false" outlineLevel="0" collapsed="false">
      <c r="P727" s="9"/>
      <c r="X727" s="14"/>
      <c r="Z727" s="4" t="s">
        <v>656</v>
      </c>
      <c r="AB727" s="14"/>
      <c r="AF727" s="14"/>
      <c r="AJ727" s="14"/>
      <c r="AQ727" s="18"/>
      <c r="AS727" s="3"/>
      <c r="AT727" s="19"/>
    </row>
    <row r="728" customFormat="false" ht="15" hidden="false" customHeight="false" outlineLevel="0" collapsed="false">
      <c r="P728" s="9"/>
      <c r="X728" s="14"/>
      <c r="Z728" s="4" t="s">
        <v>657</v>
      </c>
      <c r="AB728" s="14"/>
      <c r="AF728" s="14"/>
      <c r="AJ728" s="14"/>
      <c r="AQ728" s="18"/>
      <c r="AS728" s="3"/>
      <c r="AT728" s="19"/>
    </row>
    <row r="729" customFormat="false" ht="15" hidden="false" customHeight="false" outlineLevel="0" collapsed="false">
      <c r="P729" s="9"/>
      <c r="X729" s="14"/>
      <c r="Z729" s="4" t="s">
        <v>658</v>
      </c>
      <c r="AB729" s="14"/>
      <c r="AF729" s="14"/>
      <c r="AJ729" s="14"/>
      <c r="AQ729" s="18"/>
      <c r="AS729" s="3"/>
      <c r="AT729" s="19"/>
    </row>
    <row r="730" customFormat="false" ht="15" hidden="false" customHeight="false" outlineLevel="0" collapsed="false">
      <c r="P730" s="9"/>
      <c r="X730" s="14"/>
      <c r="AB730" s="14"/>
      <c r="AF730" s="14"/>
      <c r="AJ730" s="14"/>
      <c r="AQ730" s="18"/>
      <c r="AS730" s="3"/>
      <c r="AT730" s="19"/>
    </row>
    <row r="731" customFormat="false" ht="15" hidden="false" customHeight="false" outlineLevel="0" collapsed="false">
      <c r="P731" s="9"/>
      <c r="X731" s="14"/>
      <c r="AB731" s="14"/>
      <c r="AF731" s="14"/>
      <c r="AJ731" s="14"/>
      <c r="AQ731" s="18"/>
      <c r="AS731" s="3"/>
      <c r="AT731" s="19"/>
    </row>
    <row r="732" customFormat="false" ht="15" hidden="false" customHeight="false" outlineLevel="0" collapsed="false">
      <c r="P732" s="9"/>
      <c r="X732" s="14"/>
      <c r="AB732" s="14"/>
      <c r="AF732" s="14"/>
      <c r="AJ732" s="14"/>
      <c r="AQ732" s="18"/>
      <c r="AS732" s="3"/>
      <c r="AT732" s="19"/>
    </row>
    <row r="733" customFormat="false" ht="15" hidden="false" customHeight="false" outlineLevel="0" collapsed="false">
      <c r="P733" s="9"/>
      <c r="X733" s="14"/>
      <c r="AB733" s="14"/>
      <c r="AF733" s="14"/>
      <c r="AJ733" s="14"/>
      <c r="AQ733" s="18"/>
      <c r="AS733" s="3"/>
      <c r="AT733" s="19"/>
    </row>
    <row r="734" customFormat="false" ht="15" hidden="false" customHeight="false" outlineLevel="0" collapsed="false">
      <c r="P734" s="9"/>
      <c r="X734" s="14"/>
      <c r="AB734" s="14"/>
      <c r="AF734" s="14"/>
      <c r="AJ734" s="14"/>
      <c r="AQ734" s="18"/>
      <c r="AS734" s="3"/>
      <c r="AT734" s="19"/>
    </row>
    <row r="735" customFormat="false" ht="15" hidden="false" customHeight="false" outlineLevel="0" collapsed="false">
      <c r="P735" s="9"/>
      <c r="X735" s="14"/>
      <c r="AB735" s="14"/>
      <c r="AF735" s="14"/>
      <c r="AJ735" s="14"/>
      <c r="AQ735" s="18"/>
      <c r="AS735" s="3"/>
      <c r="AT735" s="19"/>
    </row>
    <row r="736" customFormat="false" ht="15" hidden="false" customHeight="false" outlineLevel="0" collapsed="false">
      <c r="P736" s="9"/>
      <c r="X736" s="14"/>
      <c r="AB736" s="14"/>
      <c r="AF736" s="14"/>
      <c r="AJ736" s="14"/>
      <c r="AQ736" s="18"/>
      <c r="AS736" s="3"/>
      <c r="AT736" s="19"/>
    </row>
    <row r="737" customFormat="false" ht="15" hidden="false" customHeight="false" outlineLevel="0" collapsed="false">
      <c r="P737" s="9"/>
      <c r="X737" s="14"/>
      <c r="AB737" s="14"/>
      <c r="AF737" s="14"/>
      <c r="AJ737" s="14"/>
      <c r="AQ737" s="18"/>
      <c r="AS737" s="3"/>
      <c r="AT737" s="19"/>
    </row>
    <row r="738" customFormat="false" ht="15" hidden="false" customHeight="false" outlineLevel="0" collapsed="false">
      <c r="P738" s="9"/>
      <c r="X738" s="14"/>
      <c r="AB738" s="14"/>
      <c r="AF738" s="14"/>
      <c r="AJ738" s="14"/>
      <c r="AQ738" s="18"/>
      <c r="AS738" s="3"/>
      <c r="AT738" s="19"/>
    </row>
    <row r="739" customFormat="false" ht="15" hidden="false" customHeight="false" outlineLevel="0" collapsed="false">
      <c r="P739" s="9"/>
      <c r="X739" s="14"/>
      <c r="AB739" s="14"/>
      <c r="AF739" s="14"/>
      <c r="AJ739" s="14"/>
      <c r="AQ739" s="18"/>
      <c r="AS739" s="3"/>
      <c r="AT739" s="19"/>
    </row>
    <row r="740" customFormat="false" ht="15" hidden="false" customHeight="false" outlineLevel="0" collapsed="false">
      <c r="P740" s="9"/>
      <c r="X740" s="14"/>
      <c r="AB740" s="14"/>
      <c r="AF740" s="14"/>
      <c r="AJ740" s="14"/>
      <c r="AQ740" s="18"/>
      <c r="AS740" s="3"/>
      <c r="AT740" s="19"/>
    </row>
    <row r="741" customFormat="false" ht="15" hidden="false" customHeight="false" outlineLevel="0" collapsed="false">
      <c r="P741" s="9"/>
      <c r="X741" s="14"/>
      <c r="AB741" s="14"/>
      <c r="AF741" s="14"/>
      <c r="AJ741" s="14"/>
      <c r="AQ741" s="18"/>
      <c r="AS741" s="3"/>
      <c r="AT741" s="19"/>
    </row>
    <row r="742" customFormat="false" ht="15" hidden="false" customHeight="false" outlineLevel="0" collapsed="false">
      <c r="A742" s="27"/>
      <c r="B742" s="30" t="s">
        <v>659</v>
      </c>
      <c r="C742" s="27"/>
      <c r="D742" s="27"/>
      <c r="E742" s="27"/>
      <c r="F742" s="27"/>
      <c r="G742" s="27"/>
      <c r="H742" s="27"/>
      <c r="I742" s="27"/>
      <c r="J742" s="27"/>
      <c r="K742" s="27"/>
      <c r="L742" s="29"/>
      <c r="M742" s="27"/>
      <c r="N742" s="27"/>
      <c r="O742" s="29"/>
      <c r="P742" s="30" t="s">
        <v>659</v>
      </c>
      <c r="Q742" s="31"/>
      <c r="R742" s="31"/>
      <c r="S742" s="29"/>
      <c r="T742" s="29"/>
      <c r="U742" s="29"/>
      <c r="V742" s="29"/>
      <c r="W742" s="31"/>
      <c r="X742" s="12"/>
      <c r="Y742" s="29"/>
      <c r="Z742" s="30" t="s">
        <v>660</v>
      </c>
      <c r="AA742" s="32"/>
      <c r="AB742" s="12"/>
      <c r="AC742" s="27"/>
      <c r="AD742" s="30" t="s">
        <v>661</v>
      </c>
      <c r="AE742" s="32"/>
      <c r="AF742" s="12"/>
      <c r="AG742" s="27"/>
      <c r="AI742" s="32"/>
      <c r="AJ742" s="12"/>
      <c r="AQ742" s="18"/>
      <c r="AS742" s="3"/>
      <c r="AT742" s="19"/>
    </row>
    <row r="743" customFormat="false" ht="15" hidden="false" customHeight="false" outlineLevel="0" collapsed="false">
      <c r="P743" s="9" t="s">
        <v>662</v>
      </c>
      <c r="X743" s="12"/>
      <c r="Z743" s="9" t="s">
        <v>239</v>
      </c>
      <c r="AA743" s="10"/>
      <c r="AB743" s="12"/>
      <c r="AC743" s="1"/>
      <c r="AD743" s="9" t="s">
        <v>663</v>
      </c>
      <c r="AE743" s="10"/>
      <c r="AF743" s="12"/>
      <c r="AG743" s="1"/>
      <c r="AI743" s="10"/>
      <c r="AJ743" s="12"/>
      <c r="AQ743" s="18"/>
      <c r="AS743" s="3"/>
      <c r="AT743" s="19"/>
    </row>
    <row r="744" customFormat="false" ht="15" hidden="false" customHeight="false" outlineLevel="0" collapsed="false">
      <c r="B744" s="2" t="s">
        <v>664</v>
      </c>
      <c r="C744" s="1" t="s">
        <v>665</v>
      </c>
      <c r="D744" s="1" t="s">
        <v>666</v>
      </c>
      <c r="E744" s="1" t="s">
        <v>667</v>
      </c>
      <c r="F744" s="1" t="s">
        <v>668</v>
      </c>
      <c r="H744" s="1" t="s">
        <v>669</v>
      </c>
      <c r="I744" s="39" t="s">
        <v>11</v>
      </c>
      <c r="J744" s="1" t="s">
        <v>670</v>
      </c>
      <c r="K744" s="1" t="s">
        <v>671</v>
      </c>
      <c r="P744" s="2" t="s">
        <v>664</v>
      </c>
      <c r="X744" s="12"/>
      <c r="Z744" s="4" t="s">
        <v>593</v>
      </c>
      <c r="AA744" s="10"/>
      <c r="AB744" s="12"/>
      <c r="AC744" s="1"/>
      <c r="AD744" s="9"/>
      <c r="AE744" s="10"/>
      <c r="AF744" s="12"/>
      <c r="AG744" s="1"/>
      <c r="AI744" s="10"/>
      <c r="AJ744" s="12"/>
      <c r="AQ744" s="18"/>
      <c r="AS744" s="3"/>
      <c r="AT744" s="19"/>
    </row>
    <row r="745" customFormat="false" ht="15" hidden="false" customHeight="false" outlineLevel="0" collapsed="false">
      <c r="B745" s="40" t="s">
        <v>239</v>
      </c>
      <c r="C745" s="41" t="n">
        <v>2</v>
      </c>
      <c r="D745" s="41" t="n">
        <v>1</v>
      </c>
      <c r="E745" s="41" t="n">
        <v>0</v>
      </c>
      <c r="F745" s="41" t="n">
        <v>1</v>
      </c>
      <c r="G745" s="41"/>
      <c r="H745" s="41" t="n">
        <v>26</v>
      </c>
      <c r="I745" s="42" t="s">
        <v>11</v>
      </c>
      <c r="J745" s="41" t="n">
        <v>16</v>
      </c>
      <c r="K745" s="41" t="n">
        <v>2</v>
      </c>
      <c r="O745" s="3" t="n">
        <v>1986</v>
      </c>
      <c r="P745" s="4" t="s">
        <v>239</v>
      </c>
      <c r="Q745" s="20" t="s">
        <v>11</v>
      </c>
      <c r="R745" s="4" t="s">
        <v>628</v>
      </c>
      <c r="T745" s="20" t="s">
        <v>11</v>
      </c>
      <c r="X745" s="12"/>
      <c r="Z745" s="4" t="s">
        <v>672</v>
      </c>
      <c r="AA745" s="10"/>
      <c r="AB745" s="12"/>
      <c r="AC745" s="1"/>
      <c r="AD745" s="9"/>
      <c r="AE745" s="10"/>
      <c r="AF745" s="12"/>
      <c r="AG745" s="1"/>
      <c r="AI745" s="10"/>
      <c r="AJ745" s="12"/>
      <c r="AQ745" s="18"/>
      <c r="AS745" s="3"/>
      <c r="AT745" s="19"/>
    </row>
    <row r="746" customFormat="false" ht="15" hidden="false" customHeight="false" outlineLevel="0" collapsed="false">
      <c r="B746" s="2" t="s">
        <v>628</v>
      </c>
      <c r="C746" s="1" t="n">
        <v>2</v>
      </c>
      <c r="D746" s="1" t="n">
        <v>1</v>
      </c>
      <c r="E746" s="1" t="n">
        <v>0</v>
      </c>
      <c r="F746" s="1" t="n">
        <v>1</v>
      </c>
      <c r="H746" s="1" t="n">
        <v>16</v>
      </c>
      <c r="I746" s="39" t="s">
        <v>11</v>
      </c>
      <c r="J746" s="1" t="n">
        <v>26</v>
      </c>
      <c r="K746" s="1" t="n">
        <v>2</v>
      </c>
      <c r="O746" s="3" t="n">
        <v>1986</v>
      </c>
      <c r="P746" s="4" t="s">
        <v>628</v>
      </c>
      <c r="Q746" s="20" t="s">
        <v>11</v>
      </c>
      <c r="R746" s="4" t="s">
        <v>239</v>
      </c>
      <c r="T746" s="20" t="s">
        <v>11</v>
      </c>
      <c r="X746" s="12"/>
      <c r="Z746" s="4" t="s">
        <v>673</v>
      </c>
      <c r="AA746" s="10"/>
      <c r="AB746" s="12"/>
      <c r="AC746" s="1"/>
      <c r="AD746" s="9"/>
      <c r="AE746" s="10"/>
      <c r="AF746" s="12"/>
      <c r="AG746" s="1"/>
      <c r="AI746" s="10"/>
      <c r="AJ746" s="12"/>
      <c r="AQ746" s="18"/>
      <c r="AS746" s="3"/>
      <c r="AT746" s="19"/>
    </row>
    <row r="747" customFormat="false" ht="15" hidden="false" customHeight="false" outlineLevel="0" collapsed="false">
      <c r="B747" s="2" t="s">
        <v>674</v>
      </c>
      <c r="I747" s="39"/>
      <c r="Q747" s="20"/>
      <c r="T747" s="20"/>
      <c r="X747" s="12"/>
      <c r="Z747" s="4" t="s">
        <v>598</v>
      </c>
      <c r="AA747" s="10"/>
      <c r="AB747" s="12"/>
      <c r="AC747" s="1"/>
      <c r="AD747" s="9"/>
      <c r="AE747" s="10"/>
      <c r="AF747" s="12"/>
      <c r="AG747" s="1"/>
      <c r="AI747" s="10"/>
      <c r="AJ747" s="12"/>
      <c r="AQ747" s="18"/>
      <c r="AS747" s="3"/>
      <c r="AT747" s="19"/>
    </row>
    <row r="748" customFormat="false" ht="15" hidden="false" customHeight="false" outlineLevel="0" collapsed="false">
      <c r="I748" s="39"/>
      <c r="P748" s="9"/>
      <c r="X748" s="12"/>
      <c r="Z748" s="4" t="s">
        <v>589</v>
      </c>
      <c r="AA748" s="10"/>
      <c r="AB748" s="12"/>
      <c r="AC748" s="1"/>
      <c r="AD748" s="9"/>
      <c r="AE748" s="10"/>
      <c r="AF748" s="12"/>
      <c r="AG748" s="1"/>
      <c r="AI748" s="10"/>
      <c r="AJ748" s="12"/>
      <c r="AQ748" s="18"/>
      <c r="AS748" s="3"/>
      <c r="AT748" s="19"/>
    </row>
    <row r="749" customFormat="false" ht="15" hidden="false" customHeight="false" outlineLevel="0" collapsed="false">
      <c r="B749" s="2" t="s">
        <v>675</v>
      </c>
      <c r="C749" s="1" t="s">
        <v>665</v>
      </c>
      <c r="D749" s="1" t="s">
        <v>666</v>
      </c>
      <c r="E749" s="1" t="s">
        <v>667</v>
      </c>
      <c r="F749" s="1" t="s">
        <v>668</v>
      </c>
      <c r="H749" s="1" t="s">
        <v>669</v>
      </c>
      <c r="I749" s="39" t="s">
        <v>11</v>
      </c>
      <c r="J749" s="1" t="s">
        <v>670</v>
      </c>
      <c r="K749" s="1" t="s">
        <v>671</v>
      </c>
      <c r="P749" s="2" t="s">
        <v>675</v>
      </c>
      <c r="X749" s="12"/>
      <c r="Z749" s="4" t="s">
        <v>602</v>
      </c>
      <c r="AA749" s="10"/>
      <c r="AB749" s="12"/>
      <c r="AC749" s="1"/>
      <c r="AD749" s="9"/>
      <c r="AE749" s="10"/>
      <c r="AF749" s="12"/>
      <c r="AG749" s="1"/>
      <c r="AI749" s="10"/>
      <c r="AJ749" s="12"/>
      <c r="AQ749" s="18"/>
      <c r="AS749" s="3"/>
      <c r="AT749" s="19"/>
    </row>
    <row r="750" customFormat="false" ht="15" hidden="false" customHeight="false" outlineLevel="0" collapsed="false">
      <c r="B750" s="43" t="s">
        <v>663</v>
      </c>
      <c r="C750" s="41" t="n">
        <v>4</v>
      </c>
      <c r="D750" s="41" t="n">
        <v>3</v>
      </c>
      <c r="E750" s="41" t="n">
        <v>0</v>
      </c>
      <c r="F750" s="41" t="n">
        <v>1</v>
      </c>
      <c r="G750" s="41"/>
      <c r="H750" s="41" t="n">
        <v>45</v>
      </c>
      <c r="I750" s="42" t="s">
        <v>11</v>
      </c>
      <c r="J750" s="41" t="n">
        <v>19</v>
      </c>
      <c r="K750" s="41" t="n">
        <v>6</v>
      </c>
      <c r="O750" s="3" t="n">
        <v>1986</v>
      </c>
      <c r="P750" s="4" t="s">
        <v>663</v>
      </c>
      <c r="Q750" s="20" t="s">
        <v>11</v>
      </c>
      <c r="R750" s="4" t="s">
        <v>142</v>
      </c>
      <c r="T750" s="20" t="s">
        <v>11</v>
      </c>
      <c r="X750" s="12"/>
      <c r="Z750" s="4" t="s">
        <v>676</v>
      </c>
      <c r="AA750" s="10"/>
      <c r="AB750" s="12"/>
      <c r="AC750" s="1"/>
      <c r="AD750" s="9"/>
      <c r="AE750" s="10"/>
      <c r="AF750" s="12"/>
      <c r="AG750" s="1"/>
      <c r="AI750" s="10"/>
      <c r="AJ750" s="12"/>
      <c r="AQ750" s="18"/>
      <c r="AS750" s="3"/>
      <c r="AT750" s="19"/>
    </row>
    <row r="751" customFormat="false" ht="15" hidden="false" customHeight="false" outlineLevel="0" collapsed="false">
      <c r="B751" s="2" t="s">
        <v>142</v>
      </c>
      <c r="C751" s="1" t="n">
        <v>4</v>
      </c>
      <c r="D751" s="1" t="n">
        <v>3</v>
      </c>
      <c r="E751" s="1" t="n">
        <v>0</v>
      </c>
      <c r="F751" s="1" t="n">
        <v>1</v>
      </c>
      <c r="H751" s="1" t="n">
        <v>45</v>
      </c>
      <c r="I751" s="39" t="s">
        <v>11</v>
      </c>
      <c r="J751" s="1" t="n">
        <v>20</v>
      </c>
      <c r="K751" s="1" t="n">
        <v>6</v>
      </c>
      <c r="O751" s="3" t="n">
        <v>1986</v>
      </c>
      <c r="P751" s="4" t="s">
        <v>663</v>
      </c>
      <c r="Q751" s="20" t="s">
        <v>11</v>
      </c>
      <c r="R751" s="35" t="s">
        <v>677</v>
      </c>
      <c r="T751" s="20" t="s">
        <v>11</v>
      </c>
      <c r="X751" s="12"/>
      <c r="Z751" s="4" t="s">
        <v>678</v>
      </c>
      <c r="AA751" s="10"/>
      <c r="AB751" s="12"/>
      <c r="AC751" s="1"/>
      <c r="AD751" s="9"/>
      <c r="AE751" s="10"/>
      <c r="AF751" s="12"/>
      <c r="AG751" s="1"/>
      <c r="AI751" s="10"/>
      <c r="AJ751" s="12"/>
      <c r="AQ751" s="18"/>
      <c r="AS751" s="3"/>
      <c r="AT751" s="19"/>
    </row>
    <row r="752" customFormat="false" ht="15" hidden="false" customHeight="false" outlineLevel="0" collapsed="false">
      <c r="B752" s="2" t="s">
        <v>677</v>
      </c>
      <c r="C752" s="1" t="n">
        <v>4</v>
      </c>
      <c r="D752" s="1" t="n">
        <v>0</v>
      </c>
      <c r="E752" s="1" t="n">
        <v>0</v>
      </c>
      <c r="F752" s="1" t="n">
        <v>4</v>
      </c>
      <c r="H752" s="1" t="n">
        <v>9</v>
      </c>
      <c r="I752" s="39" t="s">
        <v>11</v>
      </c>
      <c r="J752" s="1" t="n">
        <v>60</v>
      </c>
      <c r="K752" s="1" t="n">
        <v>0</v>
      </c>
      <c r="O752" s="3" t="n">
        <v>1986</v>
      </c>
      <c r="P752" s="4" t="s">
        <v>142</v>
      </c>
      <c r="Q752" s="20" t="s">
        <v>11</v>
      </c>
      <c r="R752" s="4" t="s">
        <v>663</v>
      </c>
      <c r="T752" s="20" t="s">
        <v>11</v>
      </c>
      <c r="X752" s="12"/>
      <c r="Z752" s="4" t="s">
        <v>679</v>
      </c>
      <c r="AA752" s="10"/>
      <c r="AB752" s="12"/>
      <c r="AC752" s="1"/>
      <c r="AD752" s="9"/>
      <c r="AE752" s="10"/>
      <c r="AF752" s="12"/>
      <c r="AG752" s="1"/>
      <c r="AI752" s="10"/>
      <c r="AJ752" s="12"/>
      <c r="AQ752" s="18"/>
      <c r="AS752" s="3"/>
      <c r="AT752" s="19"/>
    </row>
    <row r="753" customFormat="false" ht="15" hidden="false" customHeight="false" outlineLevel="0" collapsed="false">
      <c r="I753" s="39"/>
      <c r="O753" s="3" t="n">
        <v>1986</v>
      </c>
      <c r="P753" s="4" t="s">
        <v>142</v>
      </c>
      <c r="Q753" s="20" t="s">
        <v>11</v>
      </c>
      <c r="R753" s="35" t="s">
        <v>677</v>
      </c>
      <c r="T753" s="20" t="s">
        <v>11</v>
      </c>
      <c r="X753" s="12"/>
      <c r="Z753" s="4" t="s">
        <v>595</v>
      </c>
      <c r="AA753" s="10"/>
      <c r="AB753" s="12"/>
      <c r="AC753" s="1"/>
      <c r="AD753" s="9"/>
      <c r="AE753" s="10"/>
      <c r="AF753" s="12"/>
      <c r="AG753" s="1"/>
      <c r="AI753" s="10"/>
      <c r="AJ753" s="12"/>
      <c r="AQ753" s="18"/>
      <c r="AS753" s="3"/>
      <c r="AT753" s="19"/>
    </row>
    <row r="754" customFormat="false" ht="15" hidden="false" customHeight="false" outlineLevel="0" collapsed="false">
      <c r="I754" s="39"/>
      <c r="O754" s="3" t="n">
        <v>1986</v>
      </c>
      <c r="P754" s="35" t="s">
        <v>677</v>
      </c>
      <c r="Q754" s="20" t="s">
        <v>11</v>
      </c>
      <c r="R754" s="4" t="s">
        <v>663</v>
      </c>
      <c r="T754" s="20" t="s">
        <v>11</v>
      </c>
      <c r="X754" s="12"/>
      <c r="Z754" s="4" t="s">
        <v>599</v>
      </c>
      <c r="AA754" s="10"/>
      <c r="AB754" s="12"/>
      <c r="AC754" s="1"/>
      <c r="AD754" s="9"/>
      <c r="AE754" s="10"/>
      <c r="AF754" s="12"/>
      <c r="AG754" s="1"/>
      <c r="AI754" s="10"/>
      <c r="AJ754" s="12"/>
      <c r="AQ754" s="18"/>
      <c r="AS754" s="3"/>
      <c r="AT754" s="19"/>
    </row>
    <row r="755" customFormat="false" ht="15" hidden="false" customHeight="false" outlineLevel="0" collapsed="false">
      <c r="I755" s="39"/>
      <c r="O755" s="3" t="n">
        <v>1986</v>
      </c>
      <c r="P755" s="35" t="s">
        <v>677</v>
      </c>
      <c r="Q755" s="20" t="s">
        <v>11</v>
      </c>
      <c r="R755" s="4" t="s">
        <v>142</v>
      </c>
      <c r="T755" s="20" t="s">
        <v>11</v>
      </c>
      <c r="X755" s="12"/>
      <c r="Z755" s="4" t="s">
        <v>594</v>
      </c>
      <c r="AA755" s="10"/>
      <c r="AB755" s="12"/>
      <c r="AC755" s="1"/>
      <c r="AD755" s="9"/>
      <c r="AE755" s="10"/>
      <c r="AF755" s="12"/>
      <c r="AG755" s="1"/>
      <c r="AI755" s="10"/>
      <c r="AJ755" s="12"/>
      <c r="AQ755" s="18"/>
      <c r="AS755" s="3"/>
      <c r="AT755" s="19"/>
    </row>
    <row r="756" customFormat="false" ht="15" hidden="false" customHeight="false" outlineLevel="0" collapsed="false">
      <c r="I756" s="39"/>
      <c r="X756" s="12"/>
      <c r="Z756" s="4" t="s">
        <v>590</v>
      </c>
      <c r="AA756" s="10"/>
      <c r="AB756" s="12"/>
      <c r="AC756" s="1"/>
      <c r="AD756" s="9"/>
      <c r="AE756" s="10"/>
      <c r="AF756" s="12"/>
      <c r="AG756" s="1"/>
      <c r="AI756" s="10"/>
      <c r="AJ756" s="12"/>
      <c r="AQ756" s="18"/>
      <c r="AS756" s="3"/>
      <c r="AT756" s="19"/>
    </row>
    <row r="757" customFormat="false" ht="15" hidden="false" customHeight="false" outlineLevel="0" collapsed="false">
      <c r="I757" s="39"/>
      <c r="X757" s="12"/>
      <c r="Z757" s="4" t="s">
        <v>680</v>
      </c>
      <c r="AA757" s="10"/>
      <c r="AB757" s="12"/>
      <c r="AC757" s="1"/>
      <c r="AD757" s="9"/>
      <c r="AE757" s="10"/>
      <c r="AF757" s="12"/>
      <c r="AG757" s="1"/>
      <c r="AI757" s="10"/>
      <c r="AJ757" s="12"/>
      <c r="AQ757" s="18"/>
      <c r="AS757" s="3"/>
      <c r="AT757" s="19"/>
    </row>
    <row r="758" customFormat="false" ht="15" hidden="false" customHeight="false" outlineLevel="0" collapsed="false">
      <c r="B758" s="2" t="s">
        <v>681</v>
      </c>
      <c r="C758" s="1" t="s">
        <v>665</v>
      </c>
      <c r="D758" s="1" t="s">
        <v>666</v>
      </c>
      <c r="E758" s="1" t="s">
        <v>667</v>
      </c>
      <c r="F758" s="1" t="s">
        <v>668</v>
      </c>
      <c r="H758" s="1" t="s">
        <v>669</v>
      </c>
      <c r="I758" s="39" t="s">
        <v>11</v>
      </c>
      <c r="J758" s="1" t="s">
        <v>670</v>
      </c>
      <c r="K758" s="1" t="s">
        <v>671</v>
      </c>
      <c r="P758" s="2" t="s">
        <v>681</v>
      </c>
      <c r="X758" s="12"/>
      <c r="Z758" s="4" t="s">
        <v>682</v>
      </c>
      <c r="AA758" s="10"/>
      <c r="AB758" s="12"/>
      <c r="AC758" s="1"/>
      <c r="AD758" s="9"/>
      <c r="AE758" s="10"/>
      <c r="AF758" s="12"/>
      <c r="AG758" s="1"/>
      <c r="AI758" s="10"/>
      <c r="AJ758" s="12"/>
      <c r="AQ758" s="18"/>
      <c r="AS758" s="3"/>
      <c r="AT758" s="19"/>
    </row>
    <row r="759" customFormat="false" ht="15" hidden="false" customHeight="false" outlineLevel="0" collapsed="false">
      <c r="B759" s="43" t="s">
        <v>69</v>
      </c>
      <c r="C759" s="41" t="n">
        <v>2</v>
      </c>
      <c r="D759" s="41" t="n">
        <v>2</v>
      </c>
      <c r="E759" s="41" t="n">
        <v>0</v>
      </c>
      <c r="F759" s="41" t="n">
        <v>0</v>
      </c>
      <c r="G759" s="41"/>
      <c r="H759" s="41" t="n">
        <v>20</v>
      </c>
      <c r="I759" s="42" t="s">
        <v>11</v>
      </c>
      <c r="J759" s="41" t="n">
        <v>6</v>
      </c>
      <c r="K759" s="41" t="n">
        <v>4</v>
      </c>
      <c r="O759" s="3" t="n">
        <v>1986</v>
      </c>
      <c r="P759" s="4" t="s">
        <v>683</v>
      </c>
      <c r="Q759" s="20" t="s">
        <v>11</v>
      </c>
      <c r="R759" s="35" t="s">
        <v>684</v>
      </c>
      <c r="T759" s="20" t="s">
        <v>11</v>
      </c>
      <c r="X759" s="12"/>
      <c r="Z759" s="4" t="s">
        <v>603</v>
      </c>
      <c r="AA759" s="10"/>
      <c r="AB759" s="12"/>
      <c r="AC759" s="1"/>
      <c r="AD759" s="9"/>
      <c r="AE759" s="10"/>
      <c r="AF759" s="12"/>
      <c r="AG759" s="1"/>
      <c r="AI759" s="10"/>
      <c r="AJ759" s="12"/>
      <c r="AQ759" s="18"/>
      <c r="AS759" s="3"/>
      <c r="AT759" s="19"/>
    </row>
    <row r="760" customFormat="false" ht="15" hidden="false" customHeight="false" outlineLevel="0" collapsed="false">
      <c r="B760" s="2" t="s">
        <v>684</v>
      </c>
      <c r="C760" s="1" t="n">
        <v>2</v>
      </c>
      <c r="D760" s="1" t="n">
        <v>0</v>
      </c>
      <c r="E760" s="1" t="n">
        <v>0</v>
      </c>
      <c r="F760" s="1" t="n">
        <v>2</v>
      </c>
      <c r="H760" s="1" t="n">
        <v>6</v>
      </c>
      <c r="I760" s="39" t="s">
        <v>11</v>
      </c>
      <c r="J760" s="1" t="n">
        <v>20</v>
      </c>
      <c r="K760" s="1" t="n">
        <v>0</v>
      </c>
      <c r="O760" s="3" t="n">
        <v>1986</v>
      </c>
      <c r="P760" s="35" t="s">
        <v>684</v>
      </c>
      <c r="Q760" s="20" t="s">
        <v>11</v>
      </c>
      <c r="R760" s="4" t="s">
        <v>683</v>
      </c>
      <c r="T760" s="20" t="s">
        <v>11</v>
      </c>
      <c r="X760" s="12"/>
      <c r="Z760" s="9"/>
      <c r="AA760" s="10"/>
      <c r="AB760" s="12"/>
      <c r="AC760" s="1"/>
      <c r="AD760" s="9"/>
      <c r="AE760" s="10"/>
      <c r="AF760" s="12"/>
      <c r="AG760" s="1"/>
      <c r="AI760" s="10"/>
      <c r="AJ760" s="12"/>
      <c r="AQ760" s="18"/>
      <c r="AS760" s="3"/>
      <c r="AT760" s="19"/>
    </row>
    <row r="761" customFormat="false" ht="15" hidden="false" customHeight="false" outlineLevel="0" collapsed="false">
      <c r="B761" s="2" t="s">
        <v>685</v>
      </c>
      <c r="I761" s="39"/>
      <c r="X761" s="12"/>
      <c r="Z761" s="9"/>
      <c r="AA761" s="10"/>
      <c r="AB761" s="12"/>
      <c r="AC761" s="1"/>
      <c r="AD761" s="9"/>
      <c r="AE761" s="10"/>
      <c r="AF761" s="12"/>
      <c r="AG761" s="1"/>
      <c r="AI761" s="10"/>
      <c r="AJ761" s="12"/>
      <c r="AQ761" s="18"/>
      <c r="AS761" s="3"/>
      <c r="AT761" s="19"/>
    </row>
    <row r="762" customFormat="false" ht="15" hidden="false" customHeight="false" outlineLevel="0" collapsed="false">
      <c r="B762" s="2" t="s">
        <v>686</v>
      </c>
      <c r="I762" s="39"/>
      <c r="X762" s="12"/>
      <c r="Z762" s="9"/>
      <c r="AA762" s="10"/>
      <c r="AB762" s="12"/>
      <c r="AC762" s="1"/>
      <c r="AD762" s="9"/>
      <c r="AE762" s="10"/>
      <c r="AF762" s="12"/>
      <c r="AG762" s="1"/>
      <c r="AI762" s="10"/>
      <c r="AJ762" s="12"/>
      <c r="AQ762" s="18"/>
      <c r="AS762" s="3"/>
      <c r="AT762" s="19"/>
    </row>
    <row r="763" customFormat="false" ht="15" hidden="false" customHeight="false" outlineLevel="0" collapsed="false">
      <c r="I763" s="39"/>
      <c r="X763" s="12"/>
      <c r="Z763" s="9"/>
      <c r="AA763" s="10"/>
      <c r="AB763" s="12"/>
      <c r="AC763" s="1"/>
      <c r="AD763" s="9"/>
      <c r="AE763" s="10"/>
      <c r="AF763" s="12"/>
      <c r="AG763" s="1"/>
      <c r="AI763" s="10"/>
      <c r="AJ763" s="12"/>
      <c r="AQ763" s="18"/>
      <c r="AS763" s="3"/>
      <c r="AT763" s="19"/>
    </row>
    <row r="764" customFormat="false" ht="15" hidden="false" customHeight="false" outlineLevel="0" collapsed="false">
      <c r="B764" s="2" t="s">
        <v>687</v>
      </c>
      <c r="I764" s="39"/>
      <c r="P764" s="2" t="s">
        <v>687</v>
      </c>
      <c r="X764" s="12"/>
      <c r="Z764" s="9"/>
      <c r="AA764" s="10"/>
      <c r="AB764" s="12"/>
      <c r="AC764" s="1"/>
      <c r="AD764" s="9"/>
      <c r="AE764" s="10"/>
      <c r="AF764" s="12"/>
      <c r="AG764" s="1"/>
      <c r="AI764" s="10"/>
      <c r="AJ764" s="12"/>
      <c r="AQ764" s="18"/>
      <c r="AS764" s="3"/>
      <c r="AT764" s="19"/>
    </row>
    <row r="765" customFormat="false" ht="15" hidden="false" customHeight="false" outlineLevel="0" collapsed="false">
      <c r="B765" s="43" t="s">
        <v>688</v>
      </c>
      <c r="C765" s="43" t="s">
        <v>689</v>
      </c>
      <c r="D765" s="41"/>
      <c r="E765" s="41"/>
      <c r="F765" s="41"/>
      <c r="G765" s="41"/>
      <c r="H765" s="41"/>
      <c r="I765" s="42"/>
      <c r="J765" s="41"/>
      <c r="K765" s="41"/>
      <c r="P765" s="35" t="s">
        <v>689</v>
      </c>
      <c r="X765" s="12"/>
      <c r="Z765" s="9"/>
      <c r="AA765" s="10"/>
      <c r="AB765" s="12"/>
      <c r="AC765" s="1"/>
      <c r="AD765" s="9"/>
      <c r="AE765" s="10"/>
      <c r="AF765" s="12"/>
      <c r="AG765" s="1"/>
      <c r="AI765" s="10"/>
      <c r="AJ765" s="12"/>
      <c r="AQ765" s="18"/>
      <c r="AS765" s="3"/>
      <c r="AT765" s="19"/>
    </row>
    <row r="766" customFormat="false" ht="15" hidden="false" customHeight="false" outlineLevel="0" collapsed="false">
      <c r="B766" s="2" t="s">
        <v>690</v>
      </c>
      <c r="I766" s="39"/>
      <c r="X766" s="12"/>
      <c r="Z766" s="9"/>
      <c r="AA766" s="10"/>
      <c r="AB766" s="12"/>
      <c r="AC766" s="1"/>
      <c r="AD766" s="9"/>
      <c r="AE766" s="10"/>
      <c r="AF766" s="12"/>
      <c r="AG766" s="1"/>
      <c r="AI766" s="10"/>
      <c r="AJ766" s="12"/>
      <c r="AQ766" s="18"/>
      <c r="AS766" s="3"/>
      <c r="AT766" s="19"/>
    </row>
    <row r="767" customFormat="false" ht="15" hidden="false" customHeight="false" outlineLevel="0" collapsed="false">
      <c r="B767" s="2" t="s">
        <v>691</v>
      </c>
      <c r="I767" s="39"/>
      <c r="X767" s="12"/>
      <c r="Z767" s="9"/>
      <c r="AA767" s="10"/>
      <c r="AB767" s="12"/>
      <c r="AC767" s="1"/>
      <c r="AD767" s="9"/>
      <c r="AE767" s="10"/>
      <c r="AF767" s="12"/>
      <c r="AG767" s="1"/>
      <c r="AI767" s="10"/>
      <c r="AJ767" s="12"/>
      <c r="AQ767" s="18"/>
      <c r="AS767" s="3"/>
      <c r="AT767" s="19"/>
    </row>
    <row r="768" customFormat="false" ht="15" hidden="false" customHeight="false" outlineLevel="0" collapsed="false">
      <c r="I768" s="39"/>
      <c r="X768" s="12"/>
      <c r="Z768" s="9"/>
      <c r="AA768" s="10"/>
      <c r="AB768" s="12"/>
      <c r="AC768" s="1"/>
      <c r="AD768" s="9"/>
      <c r="AE768" s="10"/>
      <c r="AF768" s="12"/>
      <c r="AG768" s="1"/>
      <c r="AI768" s="10"/>
      <c r="AJ768" s="12"/>
      <c r="AQ768" s="18"/>
      <c r="AS768" s="3"/>
      <c r="AT768" s="19"/>
    </row>
    <row r="769" customFormat="false" ht="15" hidden="false" customHeight="false" outlineLevel="0" collapsed="false">
      <c r="I769" s="39"/>
      <c r="P769" s="9" t="s">
        <v>151</v>
      </c>
      <c r="X769" s="12"/>
      <c r="Z769" s="9"/>
      <c r="AA769" s="10"/>
      <c r="AB769" s="12"/>
      <c r="AC769" s="1"/>
      <c r="AD769" s="9"/>
      <c r="AE769" s="10"/>
      <c r="AF769" s="12"/>
      <c r="AG769" s="1"/>
      <c r="AI769" s="10"/>
      <c r="AJ769" s="12"/>
      <c r="AQ769" s="18"/>
      <c r="AS769" s="3"/>
      <c r="AT769" s="19"/>
    </row>
    <row r="770" customFormat="false" ht="15" hidden="false" customHeight="false" outlineLevel="0" collapsed="false">
      <c r="B770" s="2" t="s">
        <v>692</v>
      </c>
      <c r="I770" s="39"/>
      <c r="O770" s="3" t="n">
        <v>1986</v>
      </c>
      <c r="P770" s="4" t="s">
        <v>688</v>
      </c>
      <c r="Q770" s="20" t="s">
        <v>11</v>
      </c>
      <c r="R770" s="9" t="s">
        <v>239</v>
      </c>
      <c r="S770" s="3" t="n">
        <v>5</v>
      </c>
      <c r="T770" s="20" t="s">
        <v>11</v>
      </c>
      <c r="U770" s="3" t="n">
        <v>14</v>
      </c>
      <c r="X770" s="12"/>
      <c r="Z770" s="9"/>
      <c r="AA770" s="10"/>
      <c r="AB770" s="12"/>
      <c r="AC770" s="1"/>
      <c r="AD770" s="9"/>
      <c r="AE770" s="10"/>
      <c r="AF770" s="12"/>
      <c r="AG770" s="1"/>
      <c r="AI770" s="10"/>
      <c r="AJ770" s="12"/>
      <c r="AQ770" s="18"/>
      <c r="AS770" s="3"/>
      <c r="AT770" s="19"/>
    </row>
    <row r="771" customFormat="false" ht="15" hidden="false" customHeight="false" outlineLevel="0" collapsed="false">
      <c r="B771" s="2" t="s">
        <v>693</v>
      </c>
      <c r="I771" s="39"/>
      <c r="O771" s="3" t="n">
        <v>1986</v>
      </c>
      <c r="P771" s="9" t="s">
        <v>663</v>
      </c>
      <c r="Q771" s="20" t="s">
        <v>11</v>
      </c>
      <c r="R771" s="4" t="s">
        <v>683</v>
      </c>
      <c r="S771" s="3" t="n">
        <v>15</v>
      </c>
      <c r="T771" s="20" t="s">
        <v>11</v>
      </c>
      <c r="U771" s="3" t="n">
        <v>10</v>
      </c>
      <c r="X771" s="12"/>
      <c r="Z771" s="9"/>
      <c r="AA771" s="10"/>
      <c r="AB771" s="12"/>
      <c r="AC771" s="1"/>
      <c r="AD771" s="9"/>
      <c r="AE771" s="10"/>
      <c r="AF771" s="12"/>
      <c r="AG771" s="1"/>
      <c r="AI771" s="10"/>
      <c r="AJ771" s="12"/>
      <c r="AQ771" s="18"/>
      <c r="AS771" s="3"/>
      <c r="AT771" s="19"/>
    </row>
    <row r="772" customFormat="false" ht="15" hidden="false" customHeight="false" outlineLevel="0" collapsed="false">
      <c r="I772" s="39"/>
      <c r="P772" s="9"/>
      <c r="X772" s="12"/>
      <c r="Z772" s="9"/>
      <c r="AA772" s="10"/>
      <c r="AB772" s="12"/>
      <c r="AC772" s="1"/>
      <c r="AD772" s="9"/>
      <c r="AE772" s="10"/>
      <c r="AF772" s="12"/>
      <c r="AG772" s="1"/>
      <c r="AI772" s="10"/>
      <c r="AJ772" s="12"/>
      <c r="AQ772" s="18"/>
      <c r="AS772" s="3"/>
      <c r="AT772" s="19"/>
    </row>
    <row r="773" customFormat="false" ht="15" hidden="false" customHeight="false" outlineLevel="0" collapsed="false">
      <c r="I773" s="39"/>
      <c r="P773" s="9" t="s">
        <v>153</v>
      </c>
      <c r="X773" s="12"/>
      <c r="Z773" s="9"/>
      <c r="AA773" s="10"/>
      <c r="AB773" s="12"/>
      <c r="AC773" s="1"/>
      <c r="AD773" s="9"/>
      <c r="AE773" s="10"/>
      <c r="AF773" s="12"/>
      <c r="AG773" s="1"/>
      <c r="AI773" s="10"/>
      <c r="AJ773" s="12"/>
      <c r="AQ773" s="18"/>
      <c r="AS773" s="3"/>
      <c r="AT773" s="19"/>
    </row>
    <row r="774" customFormat="false" ht="15" hidden="false" customHeight="false" outlineLevel="0" collapsed="false">
      <c r="O774" s="3" t="n">
        <v>1986</v>
      </c>
      <c r="P774" s="9" t="s">
        <v>239</v>
      </c>
      <c r="Q774" s="20" t="s">
        <v>11</v>
      </c>
      <c r="R774" s="4" t="s">
        <v>663</v>
      </c>
      <c r="S774" s="3" t="n">
        <v>23</v>
      </c>
      <c r="T774" s="20" t="s">
        <v>11</v>
      </c>
      <c r="U774" s="3" t="n">
        <v>3</v>
      </c>
      <c r="X774" s="14"/>
      <c r="AB774" s="14"/>
      <c r="AF774" s="14"/>
      <c r="AJ774" s="14"/>
      <c r="AQ774" s="18"/>
      <c r="AS774" s="3"/>
      <c r="AT774" s="19"/>
    </row>
    <row r="775" customFormat="false" ht="15" hidden="false" customHeight="false" outlineLevel="0" collapsed="false">
      <c r="B775" s="2" t="s">
        <v>694</v>
      </c>
      <c r="P775" s="9" t="s">
        <v>663</v>
      </c>
      <c r="Q775" s="20" t="s">
        <v>11</v>
      </c>
      <c r="R775" s="4" t="s">
        <v>239</v>
      </c>
      <c r="S775" s="3" t="n">
        <v>11</v>
      </c>
      <c r="T775" s="20" t="s">
        <v>11</v>
      </c>
      <c r="U775" s="3" t="n">
        <v>9</v>
      </c>
      <c r="X775" s="14"/>
      <c r="AB775" s="14"/>
      <c r="AF775" s="14"/>
      <c r="AJ775" s="14"/>
      <c r="AQ775" s="18"/>
      <c r="AS775" s="3"/>
      <c r="AT775" s="19"/>
    </row>
    <row r="776" customFormat="false" ht="15" hidden="false" customHeight="false" outlineLevel="0" collapsed="false">
      <c r="X776" s="14"/>
      <c r="AB776" s="14"/>
      <c r="AF776" s="14"/>
      <c r="AJ776" s="14"/>
      <c r="AQ776" s="18"/>
      <c r="AS776" s="3"/>
      <c r="AT776" s="19"/>
    </row>
    <row r="777" customFormat="false" ht="15" hidden="false" customHeight="false" outlineLevel="0" collapsed="false">
      <c r="X777" s="14"/>
      <c r="AB777" s="14"/>
      <c r="AF777" s="14"/>
      <c r="AJ777" s="14"/>
      <c r="AQ777" s="18"/>
      <c r="AS777" s="3"/>
      <c r="AT777" s="19"/>
    </row>
    <row r="778" customFormat="false" ht="15" hidden="false" customHeight="false" outlineLevel="0" collapsed="false">
      <c r="A778" s="27"/>
      <c r="B778" s="30" t="s">
        <v>695</v>
      </c>
      <c r="C778" s="27"/>
      <c r="D778" s="27"/>
      <c r="E778" s="27"/>
      <c r="F778" s="27"/>
      <c r="G778" s="27"/>
      <c r="H778" s="27"/>
      <c r="I778" s="27"/>
      <c r="J778" s="27"/>
      <c r="K778" s="27"/>
      <c r="L778" s="29"/>
      <c r="M778" s="27"/>
      <c r="N778" s="27"/>
      <c r="O778" s="29"/>
      <c r="P778" s="30" t="s">
        <v>695</v>
      </c>
      <c r="Q778" s="31"/>
      <c r="R778" s="31"/>
      <c r="S778" s="29"/>
      <c r="T778" s="29"/>
      <c r="U778" s="29"/>
      <c r="V778" s="29"/>
      <c r="W778" s="31"/>
      <c r="X778" s="12"/>
      <c r="Y778" s="29"/>
      <c r="Z778" s="30" t="s">
        <v>696</v>
      </c>
      <c r="AA778" s="32"/>
      <c r="AB778" s="12"/>
      <c r="AC778" s="27"/>
      <c r="AD778" s="30" t="s">
        <v>697</v>
      </c>
      <c r="AE778" s="32"/>
      <c r="AF778" s="12"/>
      <c r="AG778" s="27"/>
      <c r="AI778" s="32"/>
      <c r="AJ778" s="12"/>
      <c r="AQ778" s="18"/>
      <c r="AS778" s="3"/>
      <c r="AT778" s="19"/>
    </row>
    <row r="779" customFormat="false" ht="15" hidden="false" customHeight="false" outlineLevel="0" collapsed="false">
      <c r="P779" s="9" t="s">
        <v>662</v>
      </c>
      <c r="X779" s="12"/>
      <c r="Z779" s="9" t="s">
        <v>348</v>
      </c>
      <c r="AA779" s="10"/>
      <c r="AB779" s="12"/>
      <c r="AC779" s="1"/>
      <c r="AD779" s="9" t="s">
        <v>628</v>
      </c>
      <c r="AE779" s="10"/>
      <c r="AF779" s="12"/>
      <c r="AG779" s="1"/>
      <c r="AI779" s="10"/>
      <c r="AJ779" s="12"/>
      <c r="AQ779" s="18"/>
      <c r="AS779" s="3"/>
      <c r="AT779" s="19"/>
    </row>
    <row r="780" customFormat="false" ht="15" hidden="false" customHeight="false" outlineLevel="0" collapsed="false">
      <c r="O780" s="3" t="n">
        <v>1987</v>
      </c>
      <c r="P780" s="9" t="s">
        <v>628</v>
      </c>
      <c r="Q780" s="20" t="s">
        <v>11</v>
      </c>
      <c r="R780" s="4" t="s">
        <v>698</v>
      </c>
      <c r="S780" s="3" t="n">
        <v>16</v>
      </c>
      <c r="T780" s="20" t="s">
        <v>11</v>
      </c>
      <c r="U780" s="3" t="n">
        <v>1</v>
      </c>
      <c r="X780" s="12"/>
      <c r="Z780" s="4" t="s">
        <v>554</v>
      </c>
      <c r="AA780" s="10"/>
      <c r="AB780" s="12"/>
      <c r="AC780" s="1"/>
      <c r="AD780" s="9"/>
      <c r="AE780" s="10"/>
      <c r="AF780" s="12"/>
      <c r="AG780" s="1"/>
      <c r="AI780" s="10"/>
      <c r="AJ780" s="12"/>
      <c r="AQ780" s="18"/>
      <c r="AS780" s="3"/>
      <c r="AT780" s="19"/>
    </row>
    <row r="781" customFormat="false" ht="15" hidden="false" customHeight="false" outlineLevel="0" collapsed="false">
      <c r="B781" s="9" t="s">
        <v>699</v>
      </c>
      <c r="O781" s="3" t="n">
        <v>1987</v>
      </c>
      <c r="P781" s="4" t="s">
        <v>698</v>
      </c>
      <c r="Q781" s="20" t="s">
        <v>11</v>
      </c>
      <c r="R781" s="9" t="s">
        <v>628</v>
      </c>
      <c r="S781" s="3" t="n">
        <v>2</v>
      </c>
      <c r="T781" s="20" t="s">
        <v>11</v>
      </c>
      <c r="U781" s="3" t="n">
        <v>20</v>
      </c>
      <c r="X781" s="12"/>
      <c r="Z781" s="4" t="s">
        <v>700</v>
      </c>
      <c r="AA781" s="10"/>
      <c r="AB781" s="12"/>
      <c r="AC781" s="1"/>
      <c r="AD781" s="9"/>
      <c r="AE781" s="10"/>
      <c r="AF781" s="12"/>
      <c r="AG781" s="1"/>
      <c r="AI781" s="10"/>
      <c r="AJ781" s="12"/>
      <c r="AQ781" s="18"/>
      <c r="AS781" s="3"/>
      <c r="AT781" s="19"/>
    </row>
    <row r="782" customFormat="false" ht="15" hidden="false" customHeight="false" outlineLevel="0" collapsed="false">
      <c r="X782" s="12"/>
      <c r="Z782" s="4" t="s">
        <v>701</v>
      </c>
      <c r="AA782" s="10"/>
      <c r="AB782" s="12"/>
      <c r="AC782" s="1"/>
      <c r="AD782" s="9"/>
      <c r="AE782" s="10"/>
      <c r="AF782" s="12"/>
      <c r="AG782" s="1"/>
      <c r="AI782" s="10"/>
      <c r="AJ782" s="12"/>
      <c r="AQ782" s="18"/>
      <c r="AS782" s="3"/>
      <c r="AT782" s="19"/>
    </row>
    <row r="783" customFormat="false" ht="15" hidden="false" customHeight="false" outlineLevel="0" collapsed="false">
      <c r="O783" s="3" t="n">
        <v>1987</v>
      </c>
      <c r="P783" s="9" t="s">
        <v>348</v>
      </c>
      <c r="Q783" s="20" t="s">
        <v>11</v>
      </c>
      <c r="R783" s="4" t="s">
        <v>48</v>
      </c>
      <c r="S783" s="3" t="n">
        <v>27</v>
      </c>
      <c r="T783" s="20" t="s">
        <v>11</v>
      </c>
      <c r="U783" s="3" t="n">
        <v>2</v>
      </c>
      <c r="X783" s="12"/>
      <c r="Z783" s="4" t="s">
        <v>702</v>
      </c>
      <c r="AA783" s="10"/>
      <c r="AB783" s="12"/>
      <c r="AC783" s="1"/>
      <c r="AD783" s="9"/>
      <c r="AE783" s="10"/>
      <c r="AF783" s="12"/>
      <c r="AG783" s="1"/>
      <c r="AI783" s="10"/>
      <c r="AJ783" s="12"/>
      <c r="AQ783" s="18"/>
      <c r="AS783" s="3"/>
      <c r="AT783" s="19"/>
    </row>
    <row r="784" customFormat="false" ht="15" hidden="false" customHeight="false" outlineLevel="0" collapsed="false">
      <c r="B784" s="2" t="s">
        <v>703</v>
      </c>
      <c r="O784" s="3" t="n">
        <v>1987</v>
      </c>
      <c r="P784" s="9" t="s">
        <v>48</v>
      </c>
      <c r="Q784" s="20" t="s">
        <v>11</v>
      </c>
      <c r="R784" s="4" t="s">
        <v>348</v>
      </c>
      <c r="S784" s="3" t="n">
        <v>8</v>
      </c>
      <c r="T784" s="20" t="s">
        <v>11</v>
      </c>
      <c r="U784" s="3" t="n">
        <v>7</v>
      </c>
      <c r="X784" s="12"/>
      <c r="Z784" s="4" t="s">
        <v>650</v>
      </c>
      <c r="AA784" s="10"/>
      <c r="AB784" s="12"/>
      <c r="AC784" s="1"/>
      <c r="AD784" s="9"/>
      <c r="AE784" s="10"/>
      <c r="AF784" s="12"/>
      <c r="AG784" s="1"/>
      <c r="AI784" s="10"/>
      <c r="AJ784" s="12"/>
      <c r="AQ784" s="18"/>
      <c r="AS784" s="3"/>
      <c r="AT784" s="19"/>
    </row>
    <row r="785" customFormat="false" ht="15" hidden="false" customHeight="false" outlineLevel="0" collapsed="false">
      <c r="X785" s="12"/>
      <c r="Z785" s="4" t="s">
        <v>704</v>
      </c>
      <c r="AA785" s="10"/>
      <c r="AB785" s="12"/>
      <c r="AC785" s="1"/>
      <c r="AD785" s="9"/>
      <c r="AE785" s="10"/>
      <c r="AF785" s="12"/>
      <c r="AG785" s="1"/>
      <c r="AI785" s="10"/>
      <c r="AJ785" s="12"/>
      <c r="AQ785" s="18"/>
      <c r="AS785" s="3"/>
      <c r="AT785" s="19"/>
    </row>
    <row r="786" customFormat="false" ht="15" hidden="false" customHeight="false" outlineLevel="0" collapsed="false">
      <c r="B786" s="2" t="s">
        <v>705</v>
      </c>
      <c r="O786" s="3" t="n">
        <v>1987</v>
      </c>
      <c r="P786" s="9" t="s">
        <v>328</v>
      </c>
      <c r="Q786" s="20" t="s">
        <v>11</v>
      </c>
      <c r="R786" s="4" t="s">
        <v>239</v>
      </c>
      <c r="T786" s="20" t="s">
        <v>11</v>
      </c>
      <c r="U786" s="3" t="s">
        <v>350</v>
      </c>
      <c r="X786" s="12"/>
      <c r="Z786" s="4" t="s">
        <v>649</v>
      </c>
      <c r="AA786" s="10"/>
      <c r="AB786" s="12"/>
      <c r="AC786" s="1"/>
      <c r="AD786" s="9"/>
      <c r="AE786" s="10"/>
      <c r="AF786" s="12"/>
      <c r="AG786" s="1"/>
      <c r="AI786" s="10"/>
      <c r="AJ786" s="12"/>
      <c r="AQ786" s="18"/>
      <c r="AS786" s="3"/>
      <c r="AT786" s="19"/>
    </row>
    <row r="787" customFormat="false" ht="15" hidden="false" customHeight="false" outlineLevel="0" collapsed="false">
      <c r="X787" s="12"/>
      <c r="Z787" s="4" t="s">
        <v>706</v>
      </c>
      <c r="AA787" s="10"/>
      <c r="AB787" s="12"/>
      <c r="AC787" s="1"/>
      <c r="AD787" s="9"/>
      <c r="AE787" s="10"/>
      <c r="AF787" s="12"/>
      <c r="AG787" s="1"/>
      <c r="AI787" s="10"/>
      <c r="AJ787" s="12"/>
      <c r="AQ787" s="18"/>
      <c r="AS787" s="3"/>
      <c r="AT787" s="19"/>
    </row>
    <row r="788" customFormat="false" ht="15" hidden="false" customHeight="false" outlineLevel="0" collapsed="false">
      <c r="B788" s="2" t="s">
        <v>707</v>
      </c>
      <c r="O788" s="3" t="n">
        <v>1987</v>
      </c>
      <c r="P788" s="4" t="s">
        <v>708</v>
      </c>
      <c r="Q788" s="20" t="s">
        <v>11</v>
      </c>
      <c r="R788" s="9" t="s">
        <v>369</v>
      </c>
      <c r="S788" s="3" t="n">
        <v>4</v>
      </c>
      <c r="T788" s="20" t="s">
        <v>11</v>
      </c>
      <c r="U788" s="3" t="n">
        <v>19</v>
      </c>
      <c r="X788" s="12"/>
      <c r="Z788" s="4" t="s">
        <v>709</v>
      </c>
      <c r="AA788" s="10"/>
      <c r="AB788" s="12"/>
      <c r="AC788" s="1"/>
      <c r="AD788" s="9"/>
      <c r="AE788" s="10"/>
      <c r="AF788" s="12"/>
      <c r="AG788" s="1"/>
      <c r="AI788" s="10"/>
      <c r="AJ788" s="12"/>
      <c r="AQ788" s="18"/>
      <c r="AS788" s="3"/>
      <c r="AT788" s="19"/>
    </row>
    <row r="789" customFormat="false" ht="15" hidden="false" customHeight="false" outlineLevel="0" collapsed="false">
      <c r="X789" s="12"/>
      <c r="Z789" s="4" t="s">
        <v>710</v>
      </c>
      <c r="AA789" s="10"/>
      <c r="AB789" s="12"/>
      <c r="AC789" s="1"/>
      <c r="AD789" s="9"/>
      <c r="AE789" s="10"/>
      <c r="AF789" s="12"/>
      <c r="AG789" s="1"/>
      <c r="AI789" s="10"/>
      <c r="AJ789" s="12"/>
      <c r="AQ789" s="18"/>
      <c r="AS789" s="3"/>
      <c r="AT789" s="19"/>
    </row>
    <row r="790" customFormat="false" ht="15" hidden="false" customHeight="false" outlineLevel="0" collapsed="false">
      <c r="P790" s="9" t="s">
        <v>151</v>
      </c>
      <c r="X790" s="12"/>
      <c r="Z790" s="4" t="s">
        <v>563</v>
      </c>
      <c r="AA790" s="10"/>
      <c r="AB790" s="12"/>
      <c r="AC790" s="1"/>
      <c r="AD790" s="9"/>
      <c r="AE790" s="10"/>
      <c r="AF790" s="12"/>
      <c r="AG790" s="1"/>
      <c r="AI790" s="10"/>
      <c r="AJ790" s="12"/>
      <c r="AQ790" s="18"/>
      <c r="AS790" s="3"/>
      <c r="AT790" s="19"/>
    </row>
    <row r="791" customFormat="false" ht="15" hidden="false" customHeight="false" outlineLevel="0" collapsed="false">
      <c r="O791" s="3" t="n">
        <v>1987</v>
      </c>
      <c r="P791" s="9" t="s">
        <v>369</v>
      </c>
      <c r="Q791" s="20" t="s">
        <v>11</v>
      </c>
      <c r="R791" s="4" t="s">
        <v>348</v>
      </c>
      <c r="S791" s="3" t="n">
        <v>13</v>
      </c>
      <c r="T791" s="20" t="s">
        <v>11</v>
      </c>
      <c r="U791" s="3" t="n">
        <v>8</v>
      </c>
      <c r="X791" s="12"/>
      <c r="Z791" s="4" t="s">
        <v>711</v>
      </c>
      <c r="AA791" s="10"/>
      <c r="AB791" s="12"/>
      <c r="AC791" s="1"/>
      <c r="AD791" s="9"/>
      <c r="AE791" s="10"/>
      <c r="AF791" s="12"/>
      <c r="AG791" s="1"/>
      <c r="AI791" s="10"/>
      <c r="AJ791" s="12"/>
      <c r="AQ791" s="18"/>
      <c r="AS791" s="3"/>
      <c r="AT791" s="19"/>
    </row>
    <row r="792" customFormat="false" ht="15" hidden="false" customHeight="false" outlineLevel="0" collapsed="false">
      <c r="B792" s="2" t="s">
        <v>712</v>
      </c>
      <c r="O792" s="3" t="n">
        <v>1987</v>
      </c>
      <c r="P792" s="9" t="s">
        <v>348</v>
      </c>
      <c r="Q792" s="20" t="s">
        <v>11</v>
      </c>
      <c r="R792" s="4" t="s">
        <v>369</v>
      </c>
      <c r="S792" s="3" t="n">
        <v>23</v>
      </c>
      <c r="T792" s="20" t="s">
        <v>11</v>
      </c>
      <c r="U792" s="3" t="n">
        <v>2</v>
      </c>
      <c r="X792" s="12"/>
      <c r="Z792" s="4" t="s">
        <v>713</v>
      </c>
      <c r="AA792" s="10"/>
      <c r="AB792" s="12"/>
      <c r="AC792" s="1"/>
      <c r="AD792" s="9"/>
      <c r="AE792" s="10"/>
      <c r="AF792" s="12"/>
      <c r="AG792" s="1"/>
      <c r="AI792" s="10"/>
      <c r="AJ792" s="12"/>
      <c r="AQ792" s="18"/>
      <c r="AS792" s="3"/>
      <c r="AT792" s="19"/>
    </row>
    <row r="793" customFormat="false" ht="15" hidden="false" customHeight="false" outlineLevel="0" collapsed="false">
      <c r="X793" s="12"/>
      <c r="Z793" s="4" t="s">
        <v>714</v>
      </c>
      <c r="AA793" s="10"/>
      <c r="AB793" s="12"/>
      <c r="AC793" s="1"/>
      <c r="AD793" s="9"/>
      <c r="AE793" s="10"/>
      <c r="AF793" s="12"/>
      <c r="AG793" s="1"/>
      <c r="AI793" s="10"/>
      <c r="AJ793" s="12"/>
      <c r="AQ793" s="18"/>
      <c r="AS793" s="3"/>
      <c r="AT793" s="19"/>
    </row>
    <row r="794" customFormat="false" ht="15" hidden="false" customHeight="false" outlineLevel="0" collapsed="false">
      <c r="B794" s="9" t="s">
        <v>715</v>
      </c>
      <c r="O794" s="3" t="n">
        <v>1987</v>
      </c>
      <c r="P794" s="9" t="s">
        <v>628</v>
      </c>
      <c r="Q794" s="20" t="s">
        <v>11</v>
      </c>
      <c r="R794" s="4" t="s">
        <v>328</v>
      </c>
      <c r="T794" s="20" t="s">
        <v>11</v>
      </c>
      <c r="U794" s="3" t="s">
        <v>350</v>
      </c>
      <c r="X794" s="12"/>
      <c r="Z794" s="4" t="s">
        <v>716</v>
      </c>
      <c r="AA794" s="10"/>
      <c r="AB794" s="12"/>
      <c r="AC794" s="1"/>
      <c r="AD794" s="9"/>
      <c r="AE794" s="10"/>
      <c r="AF794" s="12"/>
      <c r="AG794" s="1"/>
      <c r="AI794" s="10"/>
      <c r="AJ794" s="12"/>
      <c r="AQ794" s="18"/>
      <c r="AS794" s="3"/>
      <c r="AT794" s="19"/>
    </row>
    <row r="795" customFormat="false" ht="15" hidden="false" customHeight="false" outlineLevel="0" collapsed="false">
      <c r="X795" s="12"/>
      <c r="Z795" s="9"/>
      <c r="AA795" s="10"/>
      <c r="AB795" s="12"/>
      <c r="AC795" s="1"/>
      <c r="AD795" s="9"/>
      <c r="AE795" s="10"/>
      <c r="AF795" s="12"/>
      <c r="AG795" s="1"/>
      <c r="AI795" s="10"/>
      <c r="AJ795" s="12"/>
      <c r="AQ795" s="18"/>
      <c r="AS795" s="3"/>
      <c r="AT795" s="19"/>
    </row>
    <row r="796" customFormat="false" ht="15" hidden="false" customHeight="false" outlineLevel="0" collapsed="false">
      <c r="P796" s="9" t="s">
        <v>153</v>
      </c>
      <c r="X796" s="12"/>
      <c r="Z796" s="9"/>
      <c r="AA796" s="10"/>
      <c r="AB796" s="12"/>
      <c r="AC796" s="1"/>
      <c r="AD796" s="9"/>
      <c r="AE796" s="10"/>
      <c r="AF796" s="12"/>
      <c r="AG796" s="1"/>
      <c r="AI796" s="10"/>
      <c r="AJ796" s="12"/>
      <c r="AQ796" s="18"/>
      <c r="AS796" s="3"/>
      <c r="AT796" s="19"/>
    </row>
    <row r="797" customFormat="false" ht="15" hidden="false" customHeight="false" outlineLevel="0" collapsed="false">
      <c r="O797" s="3" t="n">
        <v>1987</v>
      </c>
      <c r="P797" s="4" t="s">
        <v>348</v>
      </c>
      <c r="Q797" s="20" t="s">
        <v>11</v>
      </c>
      <c r="R797" s="4" t="s">
        <v>628</v>
      </c>
      <c r="S797" s="3" t="n">
        <v>4</v>
      </c>
      <c r="T797" s="20" t="s">
        <v>11</v>
      </c>
      <c r="U797" s="3" t="n">
        <v>4</v>
      </c>
      <c r="X797" s="14"/>
      <c r="AB797" s="14"/>
      <c r="AF797" s="14"/>
      <c r="AJ797" s="14"/>
      <c r="AQ797" s="18"/>
      <c r="AS797" s="3"/>
      <c r="AT797" s="19"/>
    </row>
    <row r="798" customFormat="false" ht="15" hidden="false" customHeight="false" outlineLevel="0" collapsed="false">
      <c r="B798" s="2" t="s">
        <v>717</v>
      </c>
      <c r="O798" s="3" t="n">
        <v>1987</v>
      </c>
      <c r="P798" s="4" t="s">
        <v>628</v>
      </c>
      <c r="Q798" s="20" t="s">
        <v>11</v>
      </c>
      <c r="R798" s="9" t="s">
        <v>348</v>
      </c>
      <c r="S798" s="3" t="n">
        <v>6</v>
      </c>
      <c r="T798" s="20" t="s">
        <v>11</v>
      </c>
      <c r="U798" s="3" t="n">
        <v>11</v>
      </c>
      <c r="X798" s="14"/>
      <c r="AB798" s="14"/>
      <c r="AF798" s="14"/>
      <c r="AJ798" s="14"/>
      <c r="AQ798" s="18"/>
      <c r="AS798" s="3"/>
      <c r="AT798" s="19"/>
    </row>
    <row r="799" customFormat="false" ht="15" hidden="false" customHeight="false" outlineLevel="0" collapsed="false">
      <c r="X799" s="14"/>
      <c r="AB799" s="14"/>
      <c r="AF799" s="14"/>
      <c r="AJ799" s="14"/>
      <c r="AQ799" s="18"/>
      <c r="AS799" s="3"/>
      <c r="AT799" s="19"/>
    </row>
    <row r="800" customFormat="false" ht="15" hidden="false" customHeight="false" outlineLevel="0" collapsed="false">
      <c r="X800" s="14"/>
      <c r="AB800" s="14"/>
      <c r="AF800" s="14"/>
      <c r="AJ800" s="14"/>
      <c r="AQ800" s="18"/>
      <c r="AS800" s="3"/>
      <c r="AT800" s="19"/>
    </row>
    <row r="801" customFormat="false" ht="15" hidden="false" customHeight="false" outlineLevel="0" collapsed="false">
      <c r="A801" s="27"/>
      <c r="B801" s="30" t="s">
        <v>718</v>
      </c>
      <c r="C801" s="27"/>
      <c r="D801" s="27"/>
      <c r="E801" s="27"/>
      <c r="F801" s="27"/>
      <c r="G801" s="27"/>
      <c r="H801" s="27"/>
      <c r="I801" s="27"/>
      <c r="J801" s="27"/>
      <c r="K801" s="27"/>
      <c r="L801" s="29"/>
      <c r="M801" s="27"/>
      <c r="N801" s="27"/>
      <c r="O801" s="29"/>
      <c r="P801" s="30" t="s">
        <v>718</v>
      </c>
      <c r="Q801" s="31"/>
      <c r="R801" s="31"/>
      <c r="S801" s="29"/>
      <c r="T801" s="29"/>
      <c r="U801" s="29"/>
      <c r="V801" s="29"/>
      <c r="W801" s="31"/>
      <c r="X801" s="12"/>
      <c r="Y801" s="29"/>
      <c r="Z801" s="30" t="s">
        <v>719</v>
      </c>
      <c r="AA801" s="32"/>
      <c r="AB801" s="12"/>
      <c r="AC801" s="27"/>
      <c r="AD801" s="30" t="s">
        <v>720</v>
      </c>
      <c r="AE801" s="32"/>
      <c r="AF801" s="12"/>
      <c r="AG801" s="27"/>
      <c r="AI801" s="32"/>
      <c r="AJ801" s="12"/>
      <c r="AQ801" s="18"/>
      <c r="AS801" s="3"/>
      <c r="AT801" s="19"/>
    </row>
    <row r="802" customFormat="false" ht="15" hidden="false" customHeight="false" outlineLevel="0" collapsed="false">
      <c r="B802" s="9"/>
      <c r="O802" s="4"/>
      <c r="P802" s="9" t="s">
        <v>681</v>
      </c>
      <c r="X802" s="12"/>
      <c r="Z802" s="9" t="s">
        <v>348</v>
      </c>
      <c r="AA802" s="10"/>
      <c r="AB802" s="12"/>
      <c r="AC802" s="1"/>
      <c r="AD802" s="9" t="s">
        <v>628</v>
      </c>
      <c r="AE802" s="10"/>
      <c r="AF802" s="12"/>
      <c r="AG802" s="1"/>
      <c r="AI802" s="10"/>
      <c r="AJ802" s="12"/>
      <c r="AQ802" s="18"/>
      <c r="AS802" s="3"/>
      <c r="AT802" s="19"/>
    </row>
    <row r="803" customFormat="false" ht="15" hidden="false" customHeight="false" outlineLevel="0" collapsed="false">
      <c r="B803" s="9"/>
      <c r="O803" s="3" t="n">
        <v>1988</v>
      </c>
      <c r="P803" s="9" t="s">
        <v>368</v>
      </c>
      <c r="Q803" s="20" t="s">
        <v>11</v>
      </c>
      <c r="R803" s="4" t="s">
        <v>721</v>
      </c>
      <c r="S803" s="3" t="n">
        <v>9</v>
      </c>
      <c r="T803" s="20" t="s">
        <v>11</v>
      </c>
      <c r="U803" s="3" t="n">
        <v>4</v>
      </c>
      <c r="X803" s="12"/>
      <c r="Z803" s="4" t="s">
        <v>711</v>
      </c>
      <c r="AA803" s="10"/>
      <c r="AB803" s="12"/>
      <c r="AC803" s="1"/>
      <c r="AD803" s="9"/>
      <c r="AE803" s="10"/>
      <c r="AF803" s="12"/>
      <c r="AG803" s="1"/>
      <c r="AI803" s="10"/>
      <c r="AJ803" s="12"/>
      <c r="AQ803" s="18"/>
      <c r="AS803" s="3"/>
      <c r="AT803" s="19"/>
    </row>
    <row r="804" customFormat="false" ht="15" hidden="false" customHeight="false" outlineLevel="0" collapsed="false">
      <c r="B804" s="9" t="s">
        <v>722</v>
      </c>
      <c r="O804" s="3" t="n">
        <v>1988</v>
      </c>
      <c r="P804" s="9" t="s">
        <v>721</v>
      </c>
      <c r="Q804" s="20" t="s">
        <v>11</v>
      </c>
      <c r="R804" s="4" t="s">
        <v>368</v>
      </c>
      <c r="S804" s="3" t="n">
        <v>10</v>
      </c>
      <c r="T804" s="20" t="s">
        <v>11</v>
      </c>
      <c r="U804" s="3" t="n">
        <v>8</v>
      </c>
      <c r="X804" s="12"/>
      <c r="Z804" s="4" t="s">
        <v>710</v>
      </c>
      <c r="AA804" s="10"/>
      <c r="AB804" s="12"/>
      <c r="AC804" s="1"/>
      <c r="AD804" s="9"/>
      <c r="AE804" s="10"/>
      <c r="AF804" s="12"/>
      <c r="AG804" s="1"/>
      <c r="AI804" s="10"/>
      <c r="AJ804" s="12"/>
      <c r="AQ804" s="18"/>
      <c r="AS804" s="3"/>
      <c r="AT804" s="19"/>
    </row>
    <row r="805" customFormat="false" ht="15" hidden="false" customHeight="false" outlineLevel="0" collapsed="false">
      <c r="X805" s="12"/>
      <c r="Z805" s="4" t="s">
        <v>713</v>
      </c>
      <c r="AA805" s="10"/>
      <c r="AB805" s="12"/>
      <c r="AC805" s="1"/>
      <c r="AD805" s="9"/>
      <c r="AE805" s="10"/>
      <c r="AF805" s="12"/>
      <c r="AG805" s="1"/>
      <c r="AI805" s="10"/>
      <c r="AJ805" s="12"/>
      <c r="AQ805" s="18"/>
      <c r="AS805" s="3"/>
      <c r="AT805" s="19"/>
    </row>
    <row r="806" customFormat="false" ht="15" hidden="false" customHeight="false" outlineLevel="0" collapsed="false">
      <c r="O806" s="3" t="n">
        <v>1988</v>
      </c>
      <c r="P806" s="9" t="s">
        <v>348</v>
      </c>
      <c r="Q806" s="20" t="s">
        <v>11</v>
      </c>
      <c r="R806" s="4" t="s">
        <v>369</v>
      </c>
      <c r="S806" s="3" t="n">
        <v>38</v>
      </c>
      <c r="T806" s="20" t="s">
        <v>11</v>
      </c>
      <c r="U806" s="3" t="n">
        <v>9</v>
      </c>
      <c r="X806" s="12"/>
      <c r="Z806" s="4" t="s">
        <v>706</v>
      </c>
      <c r="AA806" s="10"/>
      <c r="AB806" s="12"/>
      <c r="AC806" s="1"/>
      <c r="AD806" s="9"/>
      <c r="AE806" s="10"/>
      <c r="AF806" s="12"/>
      <c r="AG806" s="1"/>
      <c r="AI806" s="10"/>
      <c r="AJ806" s="12"/>
      <c r="AQ806" s="18"/>
      <c r="AS806" s="3"/>
      <c r="AT806" s="19"/>
    </row>
    <row r="807" customFormat="false" ht="15" hidden="false" customHeight="false" outlineLevel="0" collapsed="false">
      <c r="B807" s="2" t="s">
        <v>723</v>
      </c>
      <c r="O807" s="3" t="n">
        <v>1988</v>
      </c>
      <c r="P807" s="4" t="s">
        <v>369</v>
      </c>
      <c r="Q807" s="20" t="s">
        <v>11</v>
      </c>
      <c r="R807" s="9" t="s">
        <v>348</v>
      </c>
      <c r="S807" s="3" t="n">
        <v>1</v>
      </c>
      <c r="T807" s="20" t="s">
        <v>11</v>
      </c>
      <c r="U807" s="3" t="n">
        <v>9</v>
      </c>
      <c r="X807" s="12"/>
      <c r="Z807" s="4" t="s">
        <v>650</v>
      </c>
      <c r="AA807" s="10"/>
      <c r="AB807" s="12"/>
      <c r="AC807" s="1"/>
      <c r="AD807" s="9"/>
      <c r="AE807" s="10"/>
      <c r="AF807" s="12"/>
      <c r="AG807" s="1"/>
      <c r="AI807" s="10"/>
      <c r="AJ807" s="12"/>
      <c r="AQ807" s="18"/>
      <c r="AS807" s="3"/>
      <c r="AT807" s="19"/>
    </row>
    <row r="808" customFormat="false" ht="15" hidden="false" customHeight="false" outlineLevel="0" collapsed="false">
      <c r="B808" s="9"/>
      <c r="X808" s="12"/>
      <c r="Z808" s="4" t="s">
        <v>554</v>
      </c>
      <c r="AA808" s="10"/>
      <c r="AB808" s="12"/>
      <c r="AC808" s="1"/>
      <c r="AD808" s="9"/>
      <c r="AE808" s="10"/>
      <c r="AF808" s="12"/>
      <c r="AG808" s="1"/>
      <c r="AI808" s="10"/>
      <c r="AJ808" s="12"/>
      <c r="AQ808" s="18"/>
      <c r="AS808" s="3"/>
      <c r="AT808" s="19"/>
    </row>
    <row r="809" customFormat="false" ht="15" hidden="false" customHeight="false" outlineLevel="0" collapsed="false">
      <c r="O809" s="3" t="n">
        <v>1988</v>
      </c>
      <c r="P809" s="4" t="s">
        <v>368</v>
      </c>
      <c r="Q809" s="20" t="s">
        <v>11</v>
      </c>
      <c r="R809" s="9" t="s">
        <v>348</v>
      </c>
      <c r="S809" s="3" t="n">
        <v>6</v>
      </c>
      <c r="T809" s="20" t="s">
        <v>11</v>
      </c>
      <c r="U809" s="3" t="n">
        <v>15</v>
      </c>
      <c r="X809" s="12"/>
      <c r="Z809" s="4" t="s">
        <v>704</v>
      </c>
      <c r="AA809" s="10"/>
      <c r="AB809" s="12"/>
      <c r="AC809" s="1"/>
      <c r="AD809" s="9"/>
      <c r="AE809" s="10"/>
      <c r="AF809" s="12"/>
      <c r="AG809" s="1"/>
      <c r="AI809" s="10"/>
      <c r="AJ809" s="12"/>
      <c r="AQ809" s="18"/>
      <c r="AS809" s="3"/>
      <c r="AT809" s="19"/>
    </row>
    <row r="810" customFormat="false" ht="15" hidden="false" customHeight="false" outlineLevel="0" collapsed="false">
      <c r="B810" s="2" t="s">
        <v>724</v>
      </c>
      <c r="O810" s="3" t="n">
        <v>1988</v>
      </c>
      <c r="P810" s="9" t="s">
        <v>348</v>
      </c>
      <c r="Q810" s="20" t="s">
        <v>11</v>
      </c>
      <c r="R810" s="4" t="s">
        <v>368</v>
      </c>
      <c r="S810" s="3" t="n">
        <v>23</v>
      </c>
      <c r="T810" s="20" t="s">
        <v>11</v>
      </c>
      <c r="U810" s="3" t="n">
        <v>6</v>
      </c>
      <c r="X810" s="12"/>
      <c r="Z810" s="4" t="s">
        <v>613</v>
      </c>
      <c r="AA810" s="10"/>
      <c r="AB810" s="12"/>
      <c r="AC810" s="1"/>
      <c r="AD810" s="9"/>
      <c r="AE810" s="10"/>
      <c r="AF810" s="12"/>
      <c r="AG810" s="1"/>
      <c r="AI810" s="10"/>
      <c r="AJ810" s="12"/>
      <c r="AQ810" s="18"/>
      <c r="AS810" s="3"/>
      <c r="AT810" s="19"/>
    </row>
    <row r="811" customFormat="false" ht="15" hidden="false" customHeight="false" outlineLevel="0" collapsed="false">
      <c r="B811" s="9"/>
      <c r="X811" s="12"/>
      <c r="Z811" s="4" t="s">
        <v>656</v>
      </c>
      <c r="AA811" s="10"/>
      <c r="AB811" s="12"/>
      <c r="AC811" s="1"/>
      <c r="AD811" s="9"/>
      <c r="AE811" s="10"/>
      <c r="AF811" s="12"/>
      <c r="AG811" s="1"/>
      <c r="AI811" s="10"/>
      <c r="AJ811" s="12"/>
      <c r="AQ811" s="18"/>
      <c r="AS811" s="3"/>
      <c r="AT811" s="19"/>
    </row>
    <row r="812" customFormat="false" ht="15" hidden="false" customHeight="false" outlineLevel="0" collapsed="false">
      <c r="X812" s="12"/>
      <c r="Z812" s="4" t="s">
        <v>702</v>
      </c>
      <c r="AA812" s="10"/>
      <c r="AB812" s="12"/>
      <c r="AC812" s="1"/>
      <c r="AD812" s="9"/>
      <c r="AE812" s="10"/>
      <c r="AF812" s="12"/>
      <c r="AG812" s="1"/>
      <c r="AI812" s="10"/>
      <c r="AJ812" s="12"/>
      <c r="AQ812" s="18"/>
      <c r="AS812" s="3"/>
      <c r="AT812" s="19"/>
    </row>
    <row r="813" customFormat="false" ht="15" hidden="false" customHeight="false" outlineLevel="0" collapsed="false">
      <c r="B813" s="2" t="s">
        <v>664</v>
      </c>
      <c r="C813" s="1" t="s">
        <v>665</v>
      </c>
      <c r="D813" s="1" t="s">
        <v>666</v>
      </c>
      <c r="E813" s="1" t="s">
        <v>667</v>
      </c>
      <c r="F813" s="1" t="s">
        <v>668</v>
      </c>
      <c r="H813" s="1" t="s">
        <v>669</v>
      </c>
      <c r="I813" s="39" t="s">
        <v>11</v>
      </c>
      <c r="J813" s="1" t="s">
        <v>670</v>
      </c>
      <c r="K813" s="1" t="s">
        <v>671</v>
      </c>
      <c r="P813" s="9" t="s">
        <v>725</v>
      </c>
      <c r="X813" s="12"/>
      <c r="Z813" s="4" t="s">
        <v>700</v>
      </c>
      <c r="AA813" s="10"/>
      <c r="AB813" s="12"/>
      <c r="AC813" s="1"/>
      <c r="AD813" s="9"/>
      <c r="AE813" s="10"/>
      <c r="AF813" s="12"/>
      <c r="AG813" s="1"/>
      <c r="AI813" s="10"/>
      <c r="AJ813" s="12"/>
      <c r="AQ813" s="18"/>
      <c r="AS813" s="3"/>
      <c r="AT813" s="19"/>
    </row>
    <row r="814" customFormat="false" ht="15" hidden="false" customHeight="false" outlineLevel="0" collapsed="false">
      <c r="B814" s="2" t="s">
        <v>628</v>
      </c>
      <c r="C814" s="1" t="n">
        <v>2</v>
      </c>
      <c r="D814" s="1" t="n">
        <v>2</v>
      </c>
      <c r="E814" s="1" t="n">
        <v>0</v>
      </c>
      <c r="F814" s="1" t="n">
        <v>0</v>
      </c>
      <c r="H814" s="1" t="n">
        <v>22</v>
      </c>
      <c r="I814" s="39" t="s">
        <v>11</v>
      </c>
      <c r="J814" s="1" t="n">
        <v>6</v>
      </c>
      <c r="K814" s="1" t="n">
        <v>4</v>
      </c>
      <c r="O814" s="3" t="n">
        <v>1988</v>
      </c>
      <c r="P814" s="9" t="s">
        <v>628</v>
      </c>
      <c r="Q814" s="20" t="s">
        <v>11</v>
      </c>
      <c r="R814" s="4" t="s">
        <v>726</v>
      </c>
      <c r="T814" s="20" t="s">
        <v>11</v>
      </c>
      <c r="X814" s="12"/>
      <c r="Z814" s="4" t="s">
        <v>563</v>
      </c>
      <c r="AA814" s="10"/>
      <c r="AB814" s="12"/>
      <c r="AC814" s="1"/>
      <c r="AD814" s="9"/>
      <c r="AE814" s="10"/>
      <c r="AF814" s="12"/>
      <c r="AG814" s="1"/>
      <c r="AI814" s="10"/>
      <c r="AJ814" s="12"/>
      <c r="AQ814" s="18"/>
      <c r="AS814" s="3"/>
      <c r="AT814" s="19"/>
    </row>
    <row r="815" customFormat="false" ht="15" hidden="false" customHeight="false" outlineLevel="0" collapsed="false">
      <c r="B815" s="2" t="s">
        <v>726</v>
      </c>
      <c r="C815" s="1" t="n">
        <v>2</v>
      </c>
      <c r="D815" s="1" t="n">
        <v>1</v>
      </c>
      <c r="E815" s="1" t="n">
        <v>0</v>
      </c>
      <c r="F815" s="1" t="n">
        <v>1</v>
      </c>
      <c r="H815" s="1" t="n">
        <v>12</v>
      </c>
      <c r="I815" s="39" t="s">
        <v>11</v>
      </c>
      <c r="J815" s="1" t="n">
        <v>17</v>
      </c>
      <c r="K815" s="1" t="n">
        <v>2</v>
      </c>
      <c r="O815" s="3" t="n">
        <v>1988</v>
      </c>
      <c r="P815" s="9" t="s">
        <v>628</v>
      </c>
      <c r="Q815" s="20" t="s">
        <v>11</v>
      </c>
      <c r="R815" s="4" t="s">
        <v>727</v>
      </c>
      <c r="T815" s="20" t="s">
        <v>11</v>
      </c>
      <c r="X815" s="12"/>
      <c r="Z815" s="4" t="s">
        <v>728</v>
      </c>
      <c r="AA815" s="10"/>
      <c r="AB815" s="12"/>
      <c r="AC815" s="1"/>
      <c r="AD815" s="9"/>
      <c r="AE815" s="10"/>
      <c r="AF815" s="12"/>
      <c r="AG815" s="1"/>
      <c r="AI815" s="10"/>
      <c r="AJ815" s="12"/>
      <c r="AQ815" s="18"/>
      <c r="AS815" s="3"/>
      <c r="AT815" s="19"/>
    </row>
    <row r="816" customFormat="false" ht="15" hidden="false" customHeight="false" outlineLevel="0" collapsed="false">
      <c r="B816" s="2" t="s">
        <v>727</v>
      </c>
      <c r="C816" s="1" t="n">
        <v>2</v>
      </c>
      <c r="D816" s="1" t="n">
        <v>0</v>
      </c>
      <c r="E816" s="1" t="n">
        <v>0</v>
      </c>
      <c r="F816" s="1" t="n">
        <v>2</v>
      </c>
      <c r="H816" s="1" t="n">
        <v>8</v>
      </c>
      <c r="I816" s="39" t="s">
        <v>11</v>
      </c>
      <c r="J816" s="1" t="n">
        <v>19</v>
      </c>
      <c r="K816" s="1" t="n">
        <v>0</v>
      </c>
      <c r="O816" s="3" t="n">
        <v>1988</v>
      </c>
      <c r="P816" s="9" t="s">
        <v>726</v>
      </c>
      <c r="Q816" s="20" t="s">
        <v>11</v>
      </c>
      <c r="R816" s="4" t="s">
        <v>727</v>
      </c>
      <c r="T816" s="20" t="s">
        <v>11</v>
      </c>
      <c r="X816" s="12"/>
      <c r="Z816" s="9"/>
      <c r="AA816" s="10"/>
      <c r="AB816" s="12"/>
      <c r="AC816" s="1"/>
      <c r="AD816" s="9"/>
      <c r="AE816" s="10"/>
      <c r="AF816" s="12"/>
      <c r="AG816" s="1"/>
      <c r="AI816" s="10"/>
      <c r="AJ816" s="12"/>
      <c r="AQ816" s="18"/>
      <c r="AS816" s="3"/>
      <c r="AT816" s="19"/>
    </row>
    <row r="817" customFormat="false" ht="15" hidden="false" customHeight="false" outlineLevel="0" collapsed="false">
      <c r="I817" s="39"/>
      <c r="X817" s="12"/>
      <c r="Z817" s="9"/>
      <c r="AA817" s="10"/>
      <c r="AB817" s="12"/>
      <c r="AC817" s="1"/>
      <c r="AD817" s="9"/>
      <c r="AE817" s="10"/>
      <c r="AF817" s="12"/>
      <c r="AG817" s="1"/>
      <c r="AI817" s="10"/>
      <c r="AJ817" s="12"/>
      <c r="AQ817" s="18"/>
      <c r="AS817" s="3"/>
      <c r="AT817" s="19"/>
    </row>
    <row r="818" customFormat="false" ht="15" hidden="false" customHeight="false" outlineLevel="0" collapsed="false">
      <c r="B818" s="9" t="s">
        <v>715</v>
      </c>
      <c r="P818" s="9"/>
      <c r="X818" s="12"/>
      <c r="Z818" s="9"/>
      <c r="AA818" s="10"/>
      <c r="AB818" s="12"/>
      <c r="AC818" s="1"/>
      <c r="AD818" s="9"/>
      <c r="AE818" s="10"/>
      <c r="AF818" s="12"/>
      <c r="AG818" s="1"/>
      <c r="AI818" s="10"/>
      <c r="AJ818" s="12"/>
      <c r="AQ818" s="18"/>
      <c r="AS818" s="3"/>
      <c r="AT818" s="19"/>
    </row>
    <row r="819" customFormat="false" ht="15" hidden="false" customHeight="false" outlineLevel="0" collapsed="false">
      <c r="P819" s="9" t="s">
        <v>18</v>
      </c>
      <c r="X819" s="12"/>
      <c r="Z819" s="9"/>
      <c r="AA819" s="10"/>
      <c r="AB819" s="12"/>
      <c r="AC819" s="1"/>
      <c r="AD819" s="9"/>
      <c r="AE819" s="10"/>
      <c r="AF819" s="12"/>
      <c r="AG819" s="1"/>
      <c r="AI819" s="10"/>
      <c r="AJ819" s="12"/>
      <c r="AQ819" s="18"/>
      <c r="AS819" s="3"/>
      <c r="AT819" s="19"/>
    </row>
    <row r="820" customFormat="false" ht="15" hidden="false" customHeight="false" outlineLevel="0" collapsed="false">
      <c r="O820" s="3" t="n">
        <v>1988</v>
      </c>
      <c r="P820" s="9" t="s">
        <v>348</v>
      </c>
      <c r="Q820" s="20" t="s">
        <v>11</v>
      </c>
      <c r="R820" s="4" t="s">
        <v>628</v>
      </c>
      <c r="S820" s="3" t="n">
        <v>15</v>
      </c>
      <c r="T820" s="20" t="s">
        <v>11</v>
      </c>
      <c r="U820" s="3" t="n">
        <v>4</v>
      </c>
      <c r="X820" s="14"/>
      <c r="AB820" s="14"/>
      <c r="AF820" s="14"/>
      <c r="AJ820" s="14"/>
      <c r="AQ820" s="18"/>
      <c r="AS820" s="3"/>
      <c r="AT820" s="19"/>
    </row>
    <row r="821" customFormat="false" ht="15" hidden="false" customHeight="false" outlineLevel="0" collapsed="false">
      <c r="B821" s="9" t="s">
        <v>729</v>
      </c>
      <c r="O821" s="3" t="n">
        <v>1988</v>
      </c>
      <c r="P821" s="4" t="s">
        <v>628</v>
      </c>
      <c r="Q821" s="20" t="s">
        <v>11</v>
      </c>
      <c r="R821" s="9" t="s">
        <v>348</v>
      </c>
      <c r="S821" s="3" t="n">
        <v>5</v>
      </c>
      <c r="T821" s="20" t="s">
        <v>11</v>
      </c>
      <c r="U821" s="3" t="n">
        <v>10</v>
      </c>
      <c r="X821" s="14"/>
      <c r="AB821" s="14"/>
      <c r="AF821" s="14"/>
      <c r="AJ821" s="14"/>
      <c r="AQ821" s="18"/>
      <c r="AS821" s="3"/>
      <c r="AT821" s="19"/>
    </row>
    <row r="822" customFormat="false" ht="15" hidden="false" customHeight="false" outlineLevel="0" collapsed="false">
      <c r="X822" s="14"/>
      <c r="AB822" s="14"/>
      <c r="AF822" s="14"/>
      <c r="AJ822" s="14"/>
      <c r="AQ822" s="18"/>
      <c r="AS822" s="3"/>
      <c r="AT822" s="19"/>
    </row>
    <row r="823" customFormat="false" ht="15" hidden="false" customHeight="false" outlineLevel="0" collapsed="false">
      <c r="B823" s="9" t="s">
        <v>730</v>
      </c>
      <c r="X823" s="14"/>
      <c r="AB823" s="14"/>
      <c r="AF823" s="14"/>
      <c r="AJ823" s="14"/>
      <c r="AQ823" s="18"/>
      <c r="AS823" s="3"/>
      <c r="AT823" s="19"/>
    </row>
    <row r="824" customFormat="false" ht="15" hidden="false" customHeight="false" outlineLevel="0" collapsed="false">
      <c r="A824" s="1" t="n">
        <v>1</v>
      </c>
      <c r="B824" s="9" t="s">
        <v>348</v>
      </c>
      <c r="X824" s="14"/>
      <c r="AB824" s="14"/>
      <c r="AF824" s="14"/>
      <c r="AJ824" s="14"/>
      <c r="AQ824" s="18"/>
      <c r="AS824" s="3"/>
      <c r="AT824" s="19"/>
    </row>
    <row r="825" customFormat="false" ht="15" hidden="false" customHeight="false" outlineLevel="0" collapsed="false">
      <c r="A825" s="1" t="n">
        <v>2</v>
      </c>
      <c r="B825" s="9" t="s">
        <v>628</v>
      </c>
      <c r="X825" s="14"/>
      <c r="AB825" s="14"/>
      <c r="AF825" s="14"/>
      <c r="AJ825" s="14"/>
      <c r="AQ825" s="18"/>
      <c r="AS825" s="3"/>
      <c r="AT825" s="19"/>
    </row>
    <row r="826" customFormat="false" ht="15" hidden="false" customHeight="false" outlineLevel="0" collapsed="false">
      <c r="A826" s="1" t="n">
        <v>3</v>
      </c>
      <c r="B826" s="9" t="s">
        <v>368</v>
      </c>
      <c r="X826" s="14"/>
      <c r="AB826" s="14"/>
      <c r="AF826" s="14"/>
      <c r="AJ826" s="14"/>
      <c r="AQ826" s="18"/>
      <c r="AS826" s="3"/>
      <c r="AT826" s="19"/>
    </row>
    <row r="827" customFormat="false" ht="15" hidden="false" customHeight="false" outlineLevel="0" collapsed="false">
      <c r="B827" s="9" t="s">
        <v>726</v>
      </c>
      <c r="X827" s="14"/>
      <c r="AB827" s="14"/>
      <c r="AF827" s="14"/>
      <c r="AJ827" s="14"/>
      <c r="AQ827" s="18"/>
      <c r="AS827" s="3"/>
      <c r="AT827" s="19"/>
    </row>
    <row r="828" customFormat="false" ht="15" hidden="false" customHeight="false" outlineLevel="0" collapsed="false">
      <c r="A828" s="1" t="n">
        <v>5</v>
      </c>
      <c r="B828" s="9" t="s">
        <v>721</v>
      </c>
      <c r="X828" s="14"/>
      <c r="AB828" s="14"/>
      <c r="AF828" s="14"/>
      <c r="AJ828" s="14"/>
      <c r="AQ828" s="18"/>
      <c r="AS828" s="3"/>
      <c r="AT828" s="19"/>
    </row>
    <row r="829" customFormat="false" ht="15" hidden="false" customHeight="false" outlineLevel="0" collapsed="false">
      <c r="B829" s="9" t="s">
        <v>369</v>
      </c>
      <c r="X829" s="14"/>
      <c r="AB829" s="14"/>
      <c r="AF829" s="14"/>
      <c r="AJ829" s="14"/>
      <c r="AQ829" s="18"/>
      <c r="AS829" s="3"/>
      <c r="AT829" s="19"/>
    </row>
    <row r="830" customFormat="false" ht="15" hidden="false" customHeight="false" outlineLevel="0" collapsed="false">
      <c r="B830" s="9" t="s">
        <v>727</v>
      </c>
      <c r="X830" s="14"/>
      <c r="AB830" s="14"/>
      <c r="AF830" s="14"/>
      <c r="AJ830" s="14"/>
      <c r="AQ830" s="18"/>
      <c r="AS830" s="3"/>
      <c r="AT830" s="19"/>
    </row>
    <row r="831" customFormat="false" ht="15" hidden="false" customHeight="false" outlineLevel="0" collapsed="false">
      <c r="X831" s="14"/>
      <c r="AB831" s="14"/>
      <c r="AF831" s="14"/>
      <c r="AJ831" s="14"/>
      <c r="AQ831" s="18"/>
      <c r="AS831" s="3"/>
      <c r="AT831" s="19"/>
    </row>
    <row r="832" customFormat="false" ht="15" hidden="false" customHeight="false" outlineLevel="0" collapsed="false">
      <c r="X832" s="14"/>
      <c r="AB832" s="14"/>
      <c r="AF832" s="14"/>
      <c r="AJ832" s="14"/>
      <c r="AQ832" s="18"/>
      <c r="AS832" s="3"/>
      <c r="AT832" s="19"/>
    </row>
    <row r="833" customFormat="false" ht="15" hidden="false" customHeight="false" outlineLevel="0" collapsed="false">
      <c r="A833" s="27"/>
      <c r="B833" s="30" t="s">
        <v>731</v>
      </c>
      <c r="C833" s="27"/>
      <c r="D833" s="27"/>
      <c r="E833" s="27"/>
      <c r="F833" s="27"/>
      <c r="G833" s="27"/>
      <c r="H833" s="27"/>
      <c r="I833" s="27"/>
      <c r="J833" s="27"/>
      <c r="K833" s="27"/>
      <c r="L833" s="29"/>
      <c r="M833" s="27"/>
      <c r="N833" s="27"/>
      <c r="O833" s="27"/>
      <c r="P833" s="30" t="s">
        <v>731</v>
      </c>
      <c r="Q833" s="30"/>
      <c r="R833" s="30"/>
      <c r="S833" s="27"/>
      <c r="T833" s="27"/>
      <c r="U833" s="27"/>
      <c r="V833" s="27"/>
      <c r="W833" s="31"/>
      <c r="X833" s="12"/>
      <c r="Y833" s="29"/>
      <c r="Z833" s="30" t="s">
        <v>732</v>
      </c>
      <c r="AA833" s="32"/>
      <c r="AB833" s="12"/>
      <c r="AC833" s="27"/>
      <c r="AD833" s="30" t="s">
        <v>733</v>
      </c>
      <c r="AE833" s="32"/>
      <c r="AF833" s="12"/>
      <c r="AG833" s="27"/>
      <c r="AI833" s="32"/>
      <c r="AJ833" s="12"/>
      <c r="AQ833" s="18"/>
      <c r="AS833" s="3"/>
      <c r="AT833" s="19"/>
    </row>
    <row r="834" customFormat="false" ht="15" hidden="false" customHeight="false" outlineLevel="0" collapsed="false">
      <c r="P834" s="9" t="s">
        <v>664</v>
      </c>
      <c r="X834" s="12"/>
      <c r="Z834" s="9" t="s">
        <v>348</v>
      </c>
      <c r="AA834" s="10"/>
      <c r="AB834" s="12"/>
      <c r="AC834" s="1"/>
      <c r="AD834" s="9" t="s">
        <v>261</v>
      </c>
      <c r="AE834" s="10"/>
      <c r="AF834" s="12"/>
      <c r="AG834" s="1"/>
      <c r="AI834" s="10"/>
      <c r="AJ834" s="12"/>
      <c r="AQ834" s="18"/>
      <c r="AS834" s="3"/>
      <c r="AT834" s="19"/>
    </row>
    <row r="835" customFormat="false" ht="15" hidden="false" customHeight="false" outlineLevel="0" collapsed="false">
      <c r="B835" s="9" t="s">
        <v>734</v>
      </c>
      <c r="O835" s="3" t="n">
        <v>1989</v>
      </c>
      <c r="P835" s="4" t="s">
        <v>735</v>
      </c>
      <c r="Q835" s="20" t="s">
        <v>11</v>
      </c>
      <c r="R835" s="9" t="s">
        <v>261</v>
      </c>
      <c r="S835" s="3" t="n">
        <v>8</v>
      </c>
      <c r="T835" s="20" t="s">
        <v>11</v>
      </c>
      <c r="U835" s="3" t="n">
        <v>17</v>
      </c>
      <c r="X835" s="14"/>
      <c r="Z835" s="4" t="s">
        <v>711</v>
      </c>
      <c r="AB835" s="14"/>
      <c r="AF835" s="14"/>
      <c r="AJ835" s="14"/>
      <c r="AQ835" s="18"/>
      <c r="AS835" s="3"/>
      <c r="AT835" s="19"/>
    </row>
    <row r="836" customFormat="false" ht="15" hidden="false" customHeight="false" outlineLevel="0" collapsed="false">
      <c r="P836" s="4" t="s">
        <v>736</v>
      </c>
      <c r="X836" s="14"/>
      <c r="Z836" s="4" t="s">
        <v>710</v>
      </c>
      <c r="AB836" s="14"/>
      <c r="AF836" s="14"/>
      <c r="AJ836" s="14"/>
      <c r="AQ836" s="18"/>
      <c r="AS836" s="3"/>
      <c r="AT836" s="19"/>
    </row>
    <row r="837" customFormat="false" ht="15" hidden="false" customHeight="false" outlineLevel="0" collapsed="false">
      <c r="X837" s="14"/>
      <c r="Z837" s="4" t="s">
        <v>713</v>
      </c>
      <c r="AB837" s="14"/>
      <c r="AF837" s="14"/>
      <c r="AJ837" s="14"/>
      <c r="AQ837" s="18"/>
      <c r="AS837" s="3"/>
      <c r="AT837" s="19"/>
    </row>
    <row r="838" customFormat="false" ht="15" hidden="false" customHeight="false" outlineLevel="0" collapsed="false">
      <c r="P838" s="2" t="s">
        <v>687</v>
      </c>
      <c r="X838" s="14"/>
      <c r="Z838" s="4" t="s">
        <v>706</v>
      </c>
      <c r="AB838" s="14"/>
      <c r="AF838" s="14"/>
      <c r="AJ838" s="14"/>
      <c r="AQ838" s="18"/>
      <c r="AS838" s="3"/>
      <c r="AT838" s="19"/>
    </row>
    <row r="839" customFormat="false" ht="15" hidden="false" customHeight="false" outlineLevel="0" collapsed="false">
      <c r="B839" s="2" t="s">
        <v>737</v>
      </c>
      <c r="O839" s="3" t="n">
        <v>1989</v>
      </c>
      <c r="P839" s="35" t="s">
        <v>721</v>
      </c>
      <c r="Q839" s="20" t="s">
        <v>11</v>
      </c>
      <c r="R839" s="9" t="s">
        <v>368</v>
      </c>
      <c r="S839" s="3" t="n">
        <v>16</v>
      </c>
      <c r="T839" s="20" t="s">
        <v>11</v>
      </c>
      <c r="U839" s="3" t="n">
        <v>35</v>
      </c>
      <c r="X839" s="14"/>
      <c r="Z839" s="4" t="s">
        <v>650</v>
      </c>
      <c r="AB839" s="14"/>
      <c r="AF839" s="14"/>
      <c r="AJ839" s="14"/>
      <c r="AQ839" s="18"/>
      <c r="AS839" s="3"/>
      <c r="AT839" s="19"/>
    </row>
    <row r="840" customFormat="false" ht="15" hidden="false" customHeight="false" outlineLevel="0" collapsed="false">
      <c r="P840" s="2"/>
      <c r="X840" s="14"/>
      <c r="Z840" s="4" t="s">
        <v>738</v>
      </c>
      <c r="AB840" s="14"/>
      <c r="AF840" s="14"/>
      <c r="AJ840" s="14"/>
      <c r="AQ840" s="18"/>
      <c r="AS840" s="3"/>
      <c r="AT840" s="19"/>
    </row>
    <row r="841" customFormat="false" ht="15" hidden="false" customHeight="false" outlineLevel="0" collapsed="false">
      <c r="B841" s="9" t="s">
        <v>681</v>
      </c>
      <c r="C841" s="1" t="s">
        <v>665</v>
      </c>
      <c r="D841" s="1" t="s">
        <v>666</v>
      </c>
      <c r="E841" s="1" t="s">
        <v>667</v>
      </c>
      <c r="F841" s="1" t="s">
        <v>668</v>
      </c>
      <c r="H841" s="1" t="s">
        <v>669</v>
      </c>
      <c r="I841" s="39" t="s">
        <v>11</v>
      </c>
      <c r="J841" s="1" t="s">
        <v>670</v>
      </c>
      <c r="K841" s="1" t="s">
        <v>671</v>
      </c>
      <c r="P841" s="9" t="s">
        <v>681</v>
      </c>
      <c r="X841" s="14"/>
      <c r="Z841" s="4" t="s">
        <v>739</v>
      </c>
      <c r="AB841" s="14"/>
      <c r="AF841" s="14"/>
      <c r="AJ841" s="14"/>
      <c r="AQ841" s="18"/>
      <c r="AS841" s="3"/>
      <c r="AT841" s="19"/>
    </row>
    <row r="842" customFormat="false" ht="15" hidden="false" customHeight="false" outlineLevel="0" collapsed="false">
      <c r="B842" s="2" t="s">
        <v>348</v>
      </c>
      <c r="C842" s="1" t="n">
        <v>2</v>
      </c>
      <c r="D842" s="1" t="n">
        <v>2</v>
      </c>
      <c r="E842" s="1" t="n">
        <v>0</v>
      </c>
      <c r="F842" s="1" t="n">
        <v>0</v>
      </c>
      <c r="H842" s="1" t="n">
        <v>33</v>
      </c>
      <c r="I842" s="39" t="s">
        <v>11</v>
      </c>
      <c r="J842" s="1" t="n">
        <v>7</v>
      </c>
      <c r="K842" s="1" t="n">
        <v>4</v>
      </c>
      <c r="O842" s="3" t="n">
        <v>1989</v>
      </c>
      <c r="P842" s="2" t="s">
        <v>348</v>
      </c>
      <c r="Q842" s="20" t="s">
        <v>11</v>
      </c>
      <c r="R842" s="35" t="s">
        <v>282</v>
      </c>
      <c r="S842" s="3" t="n">
        <v>18</v>
      </c>
      <c r="T842" s="20" t="s">
        <v>11</v>
      </c>
      <c r="U842" s="3" t="n">
        <v>5</v>
      </c>
      <c r="X842" s="14"/>
      <c r="Z842" s="4" t="s">
        <v>554</v>
      </c>
      <c r="AB842" s="14"/>
      <c r="AF842" s="14"/>
      <c r="AJ842" s="14"/>
      <c r="AQ842" s="18"/>
      <c r="AS842" s="3"/>
      <c r="AT842" s="19"/>
    </row>
    <row r="843" customFormat="false" ht="15" hidden="false" customHeight="false" outlineLevel="0" collapsed="false">
      <c r="B843" s="2" t="s">
        <v>282</v>
      </c>
      <c r="C843" s="1" t="n">
        <v>1</v>
      </c>
      <c r="D843" s="1" t="n">
        <v>0</v>
      </c>
      <c r="E843" s="1" t="n">
        <v>0</v>
      </c>
      <c r="F843" s="1" t="n">
        <v>1</v>
      </c>
      <c r="H843" s="1" t="n">
        <v>5</v>
      </c>
      <c r="I843" s="39" t="s">
        <v>11</v>
      </c>
      <c r="J843" s="1" t="n">
        <v>18</v>
      </c>
      <c r="K843" s="1" t="n">
        <v>0</v>
      </c>
      <c r="O843" s="3" t="n">
        <v>1989</v>
      </c>
      <c r="P843" s="2" t="s">
        <v>348</v>
      </c>
      <c r="Q843" s="20" t="s">
        <v>11</v>
      </c>
      <c r="R843" s="35" t="s">
        <v>684</v>
      </c>
      <c r="S843" s="3" t="n">
        <v>15</v>
      </c>
      <c r="T843" s="20" t="s">
        <v>11</v>
      </c>
      <c r="U843" s="3" t="n">
        <v>2</v>
      </c>
      <c r="X843" s="14"/>
      <c r="Z843" s="4" t="s">
        <v>704</v>
      </c>
      <c r="AB843" s="14"/>
      <c r="AF843" s="14"/>
      <c r="AJ843" s="14"/>
      <c r="AQ843" s="18"/>
      <c r="AS843" s="3"/>
      <c r="AT843" s="19"/>
    </row>
    <row r="844" customFormat="false" ht="15" hidden="false" customHeight="false" outlineLevel="0" collapsed="false">
      <c r="B844" s="2" t="s">
        <v>684</v>
      </c>
      <c r="C844" s="1" t="n">
        <v>1</v>
      </c>
      <c r="D844" s="1" t="n">
        <v>0</v>
      </c>
      <c r="E844" s="1" t="n">
        <v>0</v>
      </c>
      <c r="F844" s="1" t="n">
        <v>1</v>
      </c>
      <c r="H844" s="1" t="n">
        <v>2</v>
      </c>
      <c r="I844" s="39" t="s">
        <v>11</v>
      </c>
      <c r="J844" s="1" t="n">
        <v>15</v>
      </c>
      <c r="K844" s="1" t="n">
        <v>0</v>
      </c>
      <c r="O844" s="3" t="n">
        <v>1989</v>
      </c>
      <c r="P844" s="35" t="s">
        <v>684</v>
      </c>
      <c r="Q844" s="20" t="s">
        <v>11</v>
      </c>
      <c r="R844" s="2" t="s">
        <v>282</v>
      </c>
      <c r="S844" s="35" t="s">
        <v>350</v>
      </c>
      <c r="T844" s="20" t="s">
        <v>11</v>
      </c>
      <c r="X844" s="14"/>
      <c r="Z844" s="4" t="s">
        <v>613</v>
      </c>
      <c r="AB844" s="14"/>
      <c r="AF844" s="14"/>
      <c r="AJ844" s="14"/>
      <c r="AQ844" s="18"/>
      <c r="AS844" s="3"/>
      <c r="AT844" s="19"/>
    </row>
    <row r="845" customFormat="false" ht="15" hidden="false" customHeight="false" outlineLevel="0" collapsed="false">
      <c r="B845" s="2" t="s">
        <v>740</v>
      </c>
      <c r="P845" s="2"/>
      <c r="X845" s="14"/>
      <c r="Z845" s="4" t="s">
        <v>702</v>
      </c>
      <c r="AB845" s="14"/>
      <c r="AF845" s="14"/>
      <c r="AJ845" s="14"/>
      <c r="AQ845" s="18"/>
      <c r="AS845" s="3"/>
      <c r="AT845" s="19"/>
    </row>
    <row r="846" customFormat="false" ht="15" hidden="false" customHeight="false" outlineLevel="0" collapsed="false">
      <c r="P846" s="9"/>
      <c r="X846" s="14"/>
      <c r="Z846" s="4" t="s">
        <v>700</v>
      </c>
      <c r="AB846" s="14"/>
      <c r="AF846" s="14"/>
      <c r="AJ846" s="14"/>
      <c r="AQ846" s="18"/>
      <c r="AS846" s="3"/>
      <c r="AT846" s="19"/>
    </row>
    <row r="847" customFormat="false" ht="15" hidden="false" customHeight="false" outlineLevel="0" collapsed="false">
      <c r="B847" s="2" t="s">
        <v>741</v>
      </c>
      <c r="C847" s="1" t="s">
        <v>665</v>
      </c>
      <c r="D847" s="1" t="s">
        <v>666</v>
      </c>
      <c r="E847" s="1" t="s">
        <v>667</v>
      </c>
      <c r="F847" s="1" t="s">
        <v>668</v>
      </c>
      <c r="H847" s="1" t="s">
        <v>669</v>
      </c>
      <c r="I847" s="39" t="s">
        <v>11</v>
      </c>
      <c r="J847" s="1" t="s">
        <v>670</v>
      </c>
      <c r="K847" s="1" t="s">
        <v>671</v>
      </c>
      <c r="P847" s="2" t="s">
        <v>741</v>
      </c>
      <c r="X847" s="14"/>
      <c r="Z847" s="4" t="s">
        <v>563</v>
      </c>
      <c r="AB847" s="14"/>
      <c r="AF847" s="14"/>
      <c r="AJ847" s="14"/>
      <c r="AQ847" s="18"/>
      <c r="AS847" s="3"/>
      <c r="AT847" s="19"/>
    </row>
    <row r="848" customFormat="false" ht="15" hidden="false" customHeight="false" outlineLevel="0" collapsed="false">
      <c r="B848" s="2" t="s">
        <v>742</v>
      </c>
      <c r="C848" s="1" t="n">
        <v>2</v>
      </c>
      <c r="D848" s="1" t="n">
        <v>2</v>
      </c>
      <c r="E848" s="1" t="n">
        <v>0</v>
      </c>
      <c r="F848" s="1" t="n">
        <v>0</v>
      </c>
      <c r="H848" s="1" t="n">
        <v>22</v>
      </c>
      <c r="I848" s="39" t="s">
        <v>11</v>
      </c>
      <c r="J848" s="1" t="n">
        <v>6</v>
      </c>
      <c r="K848" s="1" t="n">
        <v>4</v>
      </c>
      <c r="O848" s="3" t="n">
        <v>1989</v>
      </c>
      <c r="P848" s="2" t="s">
        <v>742</v>
      </c>
      <c r="Q848" s="20" t="s">
        <v>11</v>
      </c>
      <c r="R848" s="35" t="s">
        <v>726</v>
      </c>
      <c r="T848" s="20" t="s">
        <v>11</v>
      </c>
      <c r="X848" s="14"/>
      <c r="Z848" s="4" t="s">
        <v>743</v>
      </c>
      <c r="AB848" s="14"/>
      <c r="AF848" s="14"/>
      <c r="AJ848" s="14"/>
      <c r="AQ848" s="18"/>
      <c r="AS848" s="3"/>
      <c r="AT848" s="19"/>
    </row>
    <row r="849" customFormat="false" ht="15" hidden="false" customHeight="false" outlineLevel="0" collapsed="false">
      <c r="B849" s="2" t="s">
        <v>726</v>
      </c>
      <c r="C849" s="1" t="n">
        <v>2</v>
      </c>
      <c r="D849" s="1" t="n">
        <v>1</v>
      </c>
      <c r="E849" s="1" t="n">
        <v>0</v>
      </c>
      <c r="F849" s="1" t="n">
        <v>1</v>
      </c>
      <c r="H849" s="1" t="n">
        <v>18</v>
      </c>
      <c r="I849" s="39" t="s">
        <v>11</v>
      </c>
      <c r="J849" s="1" t="n">
        <v>16</v>
      </c>
      <c r="K849" s="1" t="n">
        <v>0</v>
      </c>
      <c r="O849" s="3" t="n">
        <v>1989</v>
      </c>
      <c r="P849" s="2" t="s">
        <v>742</v>
      </c>
      <c r="Q849" s="20" t="s">
        <v>11</v>
      </c>
      <c r="R849" s="35" t="s">
        <v>744</v>
      </c>
      <c r="T849" s="20" t="s">
        <v>11</v>
      </c>
      <c r="X849" s="14"/>
      <c r="AB849" s="14"/>
      <c r="AF849" s="14"/>
      <c r="AJ849" s="14"/>
      <c r="AQ849" s="18"/>
      <c r="AS849" s="3"/>
      <c r="AT849" s="19"/>
    </row>
    <row r="850" customFormat="false" ht="15" hidden="false" customHeight="false" outlineLevel="0" collapsed="false">
      <c r="B850" s="2" t="s">
        <v>744</v>
      </c>
      <c r="C850" s="1" t="n">
        <v>2</v>
      </c>
      <c r="D850" s="1" t="n">
        <v>0</v>
      </c>
      <c r="E850" s="1" t="n">
        <v>0</v>
      </c>
      <c r="F850" s="1" t="n">
        <v>2</v>
      </c>
      <c r="H850" s="1" t="n">
        <v>12</v>
      </c>
      <c r="I850" s="39" t="s">
        <v>11</v>
      </c>
      <c r="J850" s="1" t="n">
        <v>30</v>
      </c>
      <c r="K850" s="1" t="n">
        <v>0</v>
      </c>
      <c r="O850" s="3" t="n">
        <v>1989</v>
      </c>
      <c r="P850" s="2" t="s">
        <v>726</v>
      </c>
      <c r="Q850" s="20" t="s">
        <v>11</v>
      </c>
      <c r="R850" s="4" t="s">
        <v>744</v>
      </c>
      <c r="T850" s="20" t="s">
        <v>11</v>
      </c>
      <c r="X850" s="14"/>
      <c r="AB850" s="14"/>
      <c r="AF850" s="14"/>
      <c r="AJ850" s="14"/>
      <c r="AQ850" s="18"/>
      <c r="AS850" s="3"/>
      <c r="AT850" s="19"/>
    </row>
    <row r="851" customFormat="false" ht="15" hidden="false" customHeight="false" outlineLevel="0" collapsed="false">
      <c r="B851" s="2" t="s">
        <v>745</v>
      </c>
      <c r="I851" s="39"/>
      <c r="X851" s="14"/>
      <c r="AB851" s="14"/>
      <c r="AF851" s="14"/>
      <c r="AJ851" s="14"/>
      <c r="AQ851" s="18"/>
      <c r="AS851" s="3"/>
      <c r="AT851" s="19"/>
    </row>
    <row r="852" customFormat="false" ht="15" hidden="false" customHeight="false" outlineLevel="0" collapsed="false">
      <c r="I852" s="39"/>
      <c r="P852" s="9" t="s">
        <v>151</v>
      </c>
      <c r="X852" s="14"/>
      <c r="AB852" s="14"/>
      <c r="AF852" s="14"/>
      <c r="AJ852" s="14"/>
      <c r="AQ852" s="18"/>
      <c r="AS852" s="3"/>
      <c r="AT852" s="19"/>
    </row>
    <row r="853" customFormat="false" ht="15" hidden="false" customHeight="false" outlineLevel="0" collapsed="false">
      <c r="I853" s="39"/>
      <c r="O853" s="3" t="n">
        <v>1989</v>
      </c>
      <c r="P853" s="2" t="s">
        <v>348</v>
      </c>
      <c r="Q853" s="20" t="s">
        <v>11</v>
      </c>
      <c r="R853" s="4" t="s">
        <v>368</v>
      </c>
      <c r="S853" s="3" t="n">
        <v>26</v>
      </c>
      <c r="T853" s="20" t="s">
        <v>11</v>
      </c>
      <c r="U853" s="3" t="n">
        <v>2</v>
      </c>
      <c r="X853" s="14"/>
      <c r="AB853" s="14"/>
      <c r="AF853" s="14"/>
      <c r="AJ853" s="14"/>
      <c r="AQ853" s="18"/>
      <c r="AS853" s="3"/>
      <c r="AT853" s="19"/>
    </row>
    <row r="854" customFormat="false" ht="15" hidden="false" customHeight="false" outlineLevel="0" collapsed="false">
      <c r="B854" s="9" t="s">
        <v>746</v>
      </c>
      <c r="I854" s="39"/>
      <c r="O854" s="3" t="n">
        <v>1989</v>
      </c>
      <c r="P854" s="4" t="s">
        <v>368</v>
      </c>
      <c r="Q854" s="20" t="s">
        <v>11</v>
      </c>
      <c r="R854" s="2" t="s">
        <v>348</v>
      </c>
      <c r="S854" s="3" t="n">
        <v>1</v>
      </c>
      <c r="T854" s="20" t="s">
        <v>11</v>
      </c>
      <c r="U854" s="3" t="n">
        <v>18</v>
      </c>
      <c r="X854" s="14"/>
      <c r="AB854" s="14"/>
      <c r="AF854" s="14"/>
      <c r="AJ854" s="14"/>
      <c r="AQ854" s="18"/>
      <c r="AS854" s="3"/>
      <c r="AT854" s="19"/>
    </row>
    <row r="855" customFormat="false" ht="15" hidden="false" customHeight="false" outlineLevel="0" collapsed="false">
      <c r="I855" s="39"/>
      <c r="X855" s="14"/>
      <c r="AB855" s="14"/>
      <c r="AF855" s="14"/>
      <c r="AJ855" s="14"/>
      <c r="AQ855" s="18"/>
      <c r="AS855" s="3"/>
      <c r="AT855" s="19"/>
    </row>
    <row r="856" customFormat="false" ht="15" hidden="false" customHeight="false" outlineLevel="0" collapsed="false">
      <c r="I856" s="39"/>
      <c r="O856" s="3" t="n">
        <v>1989</v>
      </c>
      <c r="P856" s="9" t="s">
        <v>261</v>
      </c>
      <c r="Q856" s="20" t="s">
        <v>11</v>
      </c>
      <c r="R856" s="35" t="s">
        <v>742</v>
      </c>
      <c r="S856" s="3" t="n">
        <v>13</v>
      </c>
      <c r="T856" s="20" t="s">
        <v>11</v>
      </c>
      <c r="U856" s="3" t="n">
        <v>3</v>
      </c>
      <c r="X856" s="14"/>
      <c r="AB856" s="14"/>
      <c r="AF856" s="14"/>
      <c r="AJ856" s="14"/>
      <c r="AQ856" s="18"/>
      <c r="AS856" s="3"/>
      <c r="AT856" s="19"/>
    </row>
    <row r="857" customFormat="false" ht="15" hidden="false" customHeight="false" outlineLevel="0" collapsed="false">
      <c r="B857" s="9" t="s">
        <v>747</v>
      </c>
      <c r="I857" s="39"/>
      <c r="O857" s="3" t="n">
        <v>1989</v>
      </c>
      <c r="P857" s="35" t="s">
        <v>742</v>
      </c>
      <c r="Q857" s="20" t="s">
        <v>11</v>
      </c>
      <c r="R857" s="9" t="s">
        <v>261</v>
      </c>
      <c r="S857" s="3" t="n">
        <v>3</v>
      </c>
      <c r="T857" s="20" t="s">
        <v>11</v>
      </c>
      <c r="U857" s="3" t="n">
        <v>11</v>
      </c>
      <c r="X857" s="14"/>
      <c r="AB857" s="14"/>
      <c r="AF857" s="14"/>
      <c r="AJ857" s="14"/>
      <c r="AQ857" s="18"/>
      <c r="AS857" s="3"/>
      <c r="AT857" s="19"/>
    </row>
    <row r="858" customFormat="false" ht="15" hidden="false" customHeight="false" outlineLevel="0" collapsed="false">
      <c r="I858" s="39"/>
      <c r="X858" s="14"/>
      <c r="AB858" s="14"/>
      <c r="AF858" s="14"/>
      <c r="AJ858" s="14"/>
      <c r="AQ858" s="18"/>
      <c r="AS858" s="3"/>
      <c r="AT858" s="19"/>
    </row>
    <row r="859" customFormat="false" ht="15" hidden="false" customHeight="false" outlineLevel="0" collapsed="false">
      <c r="I859" s="39"/>
      <c r="P859" s="9" t="s">
        <v>18</v>
      </c>
      <c r="X859" s="14"/>
      <c r="AB859" s="14"/>
      <c r="AF859" s="14"/>
      <c r="AJ859" s="14"/>
      <c r="AQ859" s="18"/>
      <c r="AS859" s="3"/>
      <c r="AT859" s="19"/>
    </row>
    <row r="860" customFormat="false" ht="15" hidden="false" customHeight="false" outlineLevel="0" collapsed="false">
      <c r="I860" s="39"/>
      <c r="O860" s="3" t="n">
        <v>1989</v>
      </c>
      <c r="P860" s="4" t="s">
        <v>261</v>
      </c>
      <c r="Q860" s="20" t="s">
        <v>11</v>
      </c>
      <c r="R860" s="2" t="s">
        <v>348</v>
      </c>
      <c r="S860" s="3" t="n">
        <v>10</v>
      </c>
      <c r="T860" s="20" t="s">
        <v>11</v>
      </c>
      <c r="U860" s="3" t="n">
        <v>29</v>
      </c>
      <c r="X860" s="14"/>
      <c r="AB860" s="14"/>
      <c r="AF860" s="14"/>
      <c r="AJ860" s="14"/>
      <c r="AQ860" s="18"/>
      <c r="AS860" s="3"/>
      <c r="AT860" s="19"/>
    </row>
    <row r="861" customFormat="false" ht="15" hidden="false" customHeight="false" outlineLevel="0" collapsed="false">
      <c r="B861" s="9" t="s">
        <v>748</v>
      </c>
      <c r="O861" s="3" t="n">
        <v>1989</v>
      </c>
      <c r="P861" s="2" t="s">
        <v>348</v>
      </c>
      <c r="Q861" s="20" t="s">
        <v>11</v>
      </c>
      <c r="R861" s="4" t="s">
        <v>261</v>
      </c>
      <c r="S861" s="3" t="n">
        <v>12</v>
      </c>
      <c r="T861" s="20" t="s">
        <v>11</v>
      </c>
      <c r="U861" s="3" t="n">
        <v>5</v>
      </c>
      <c r="X861" s="14"/>
      <c r="AB861" s="14"/>
      <c r="AF861" s="14"/>
      <c r="AJ861" s="14"/>
      <c r="AQ861" s="18"/>
      <c r="AS861" s="3"/>
      <c r="AT861" s="19"/>
    </row>
    <row r="862" customFormat="false" ht="15" hidden="false" customHeight="false" outlineLevel="0" collapsed="false">
      <c r="X862" s="14"/>
      <c r="AB862" s="14"/>
      <c r="AF862" s="14"/>
      <c r="AJ862" s="14"/>
      <c r="AQ862" s="18"/>
      <c r="AS862" s="3"/>
      <c r="AT862" s="19"/>
    </row>
    <row r="863" customFormat="false" ht="15" hidden="false" customHeight="false" outlineLevel="0" collapsed="false">
      <c r="X863" s="14"/>
      <c r="AB863" s="14"/>
      <c r="AF863" s="14"/>
      <c r="AJ863" s="14"/>
      <c r="AQ863" s="18"/>
      <c r="AS863" s="3"/>
      <c r="AT863" s="19"/>
    </row>
    <row r="864" customFormat="false" ht="15" hidden="false" customHeight="false" outlineLevel="0" collapsed="false">
      <c r="A864" s="27"/>
      <c r="B864" s="30" t="s">
        <v>749</v>
      </c>
      <c r="C864" s="27"/>
      <c r="D864" s="27"/>
      <c r="E864" s="27"/>
      <c r="F864" s="27"/>
      <c r="G864" s="27"/>
      <c r="H864" s="27"/>
      <c r="I864" s="27"/>
      <c r="J864" s="27"/>
      <c r="K864" s="27"/>
      <c r="L864" s="29"/>
      <c r="M864" s="27"/>
      <c r="N864" s="27"/>
      <c r="O864" s="27"/>
      <c r="P864" s="30" t="s">
        <v>749</v>
      </c>
      <c r="Q864" s="30"/>
      <c r="R864" s="30"/>
      <c r="S864" s="27"/>
      <c r="T864" s="27"/>
      <c r="U864" s="27"/>
      <c r="V864" s="27"/>
      <c r="W864" s="31"/>
      <c r="X864" s="12"/>
      <c r="Y864" s="29"/>
      <c r="Z864" s="30" t="s">
        <v>750</v>
      </c>
      <c r="AA864" s="32"/>
      <c r="AB864" s="12"/>
      <c r="AC864" s="27"/>
      <c r="AD864" s="30" t="s">
        <v>751</v>
      </c>
      <c r="AE864" s="32"/>
      <c r="AF864" s="12"/>
      <c r="AG864" s="27"/>
      <c r="AH864" s="27"/>
      <c r="AI864" s="32"/>
      <c r="AJ864" s="12"/>
      <c r="AQ864" s="18"/>
      <c r="AS864" s="3"/>
      <c r="AT864" s="19"/>
    </row>
    <row r="865" customFormat="false" ht="15" hidden="false" customHeight="false" outlineLevel="0" collapsed="false">
      <c r="B865" s="2" t="s">
        <v>752</v>
      </c>
      <c r="O865" s="3" t="n">
        <v>1990</v>
      </c>
      <c r="P865" s="9" t="s">
        <v>735</v>
      </c>
      <c r="Q865" s="20" t="s">
        <v>11</v>
      </c>
      <c r="R865" s="4" t="s">
        <v>628</v>
      </c>
      <c r="S865" s="3" t="s">
        <v>350</v>
      </c>
      <c r="T865" s="20"/>
      <c r="X865" s="12"/>
      <c r="Z865" s="9" t="s">
        <v>348</v>
      </c>
      <c r="AA865" s="10"/>
      <c r="AB865" s="12"/>
      <c r="AC865" s="1"/>
      <c r="AD865" s="9" t="s">
        <v>352</v>
      </c>
      <c r="AE865" s="10"/>
      <c r="AF865" s="12"/>
      <c r="AG865" s="1"/>
      <c r="AI865" s="10"/>
      <c r="AJ865" s="12"/>
      <c r="AQ865" s="18"/>
      <c r="AS865" s="3"/>
      <c r="AT865" s="19"/>
    </row>
    <row r="866" customFormat="false" ht="15" hidden="false" customHeight="false" outlineLevel="0" collapsed="false">
      <c r="Q866" s="20"/>
      <c r="T866" s="20"/>
      <c r="X866" s="44"/>
      <c r="Z866" s="45" t="s">
        <v>711</v>
      </c>
      <c r="AA866" s="46"/>
      <c r="AB866" s="44"/>
      <c r="AC866" s="47"/>
      <c r="AE866" s="46"/>
      <c r="AF866" s="44"/>
      <c r="AG866" s="47"/>
      <c r="AI866" s="46"/>
      <c r="AJ866" s="44"/>
      <c r="AQ866" s="18"/>
      <c r="AS866" s="3"/>
      <c r="AT866" s="19"/>
    </row>
    <row r="867" customFormat="false" ht="15" hidden="false" customHeight="false" outlineLevel="0" collapsed="false">
      <c r="O867" s="3" t="n">
        <v>1990</v>
      </c>
      <c r="P867" s="9" t="s">
        <v>726</v>
      </c>
      <c r="Q867" s="20" t="s">
        <v>11</v>
      </c>
      <c r="R867" s="4" t="s">
        <v>261</v>
      </c>
      <c r="S867" s="3" t="n">
        <v>13</v>
      </c>
      <c r="T867" s="20" t="s">
        <v>11</v>
      </c>
      <c r="U867" s="3" t="n">
        <v>4</v>
      </c>
      <c r="X867" s="14"/>
      <c r="Z867" s="4" t="s">
        <v>710</v>
      </c>
      <c r="AB867" s="14"/>
      <c r="AF867" s="14"/>
      <c r="AJ867" s="14"/>
      <c r="AQ867" s="18"/>
      <c r="AS867" s="3"/>
      <c r="AT867" s="19"/>
    </row>
    <row r="868" customFormat="false" ht="15" hidden="false" customHeight="false" outlineLevel="0" collapsed="false">
      <c r="B868" s="2" t="s">
        <v>753</v>
      </c>
      <c r="O868" s="3" t="n">
        <v>1990</v>
      </c>
      <c r="P868" s="9" t="s">
        <v>261</v>
      </c>
      <c r="Q868" s="20" t="s">
        <v>11</v>
      </c>
      <c r="R868" s="4" t="s">
        <v>726</v>
      </c>
      <c r="S868" s="3" t="n">
        <v>7</v>
      </c>
      <c r="T868" s="20" t="s">
        <v>11</v>
      </c>
      <c r="U868" s="3" t="n">
        <v>2</v>
      </c>
      <c r="X868" s="14"/>
      <c r="Z868" s="4" t="s">
        <v>713</v>
      </c>
      <c r="AB868" s="14"/>
      <c r="AF868" s="14"/>
      <c r="AJ868" s="14"/>
      <c r="AQ868" s="18"/>
      <c r="AS868" s="3"/>
      <c r="AT868" s="19"/>
    </row>
    <row r="869" customFormat="false" ht="15" hidden="false" customHeight="false" outlineLevel="0" collapsed="false">
      <c r="Q869" s="20"/>
      <c r="T869" s="20"/>
      <c r="X869" s="14"/>
      <c r="Z869" s="4" t="s">
        <v>706</v>
      </c>
      <c r="AB869" s="14"/>
      <c r="AF869" s="14"/>
      <c r="AJ869" s="14"/>
      <c r="AQ869" s="18"/>
      <c r="AS869" s="3"/>
      <c r="AT869" s="19"/>
    </row>
    <row r="870" customFormat="false" ht="15" hidden="false" customHeight="false" outlineLevel="0" collapsed="false">
      <c r="O870" s="3" t="n">
        <v>1990</v>
      </c>
      <c r="P870" s="9" t="s">
        <v>352</v>
      </c>
      <c r="Q870" s="20" t="s">
        <v>11</v>
      </c>
      <c r="R870" s="4" t="s">
        <v>754</v>
      </c>
      <c r="S870" s="3" t="n">
        <v>26</v>
      </c>
      <c r="T870" s="20" t="s">
        <v>11</v>
      </c>
      <c r="U870" s="3" t="n">
        <v>5</v>
      </c>
      <c r="X870" s="14"/>
      <c r="Z870" s="4" t="s">
        <v>650</v>
      </c>
      <c r="AB870" s="14"/>
      <c r="AF870" s="14"/>
      <c r="AJ870" s="14"/>
      <c r="AQ870" s="18"/>
      <c r="AS870" s="3"/>
      <c r="AT870" s="19"/>
    </row>
    <row r="871" customFormat="false" ht="15" hidden="false" customHeight="false" outlineLevel="0" collapsed="false">
      <c r="B871" s="2" t="s">
        <v>755</v>
      </c>
      <c r="O871" s="3" t="n">
        <v>1990</v>
      </c>
      <c r="P871" s="9" t="s">
        <v>754</v>
      </c>
      <c r="Q871" s="20" t="s">
        <v>11</v>
      </c>
      <c r="R871" s="4" t="s">
        <v>352</v>
      </c>
      <c r="S871" s="3" t="n">
        <v>7</v>
      </c>
      <c r="T871" s="20" t="s">
        <v>11</v>
      </c>
      <c r="U871" s="3" t="n">
        <v>6</v>
      </c>
      <c r="X871" s="14"/>
      <c r="Z871" s="4" t="s">
        <v>756</v>
      </c>
      <c r="AB871" s="14"/>
      <c r="AF871" s="14"/>
      <c r="AJ871" s="14"/>
      <c r="AQ871" s="18"/>
      <c r="AS871" s="3"/>
      <c r="AT871" s="19"/>
    </row>
    <row r="872" customFormat="false" ht="15" hidden="false" customHeight="false" outlineLevel="0" collapsed="false">
      <c r="Q872" s="20"/>
      <c r="T872" s="20"/>
      <c r="X872" s="14"/>
      <c r="Z872" s="4" t="s">
        <v>739</v>
      </c>
      <c r="AB872" s="14"/>
      <c r="AF872" s="14"/>
      <c r="AJ872" s="14"/>
      <c r="AQ872" s="18"/>
      <c r="AS872" s="3"/>
      <c r="AT872" s="19"/>
    </row>
    <row r="873" customFormat="false" ht="15" hidden="false" customHeight="false" outlineLevel="0" collapsed="false">
      <c r="O873" s="3" t="n">
        <v>1990</v>
      </c>
      <c r="P873" s="9" t="s">
        <v>742</v>
      </c>
      <c r="Q873" s="20" t="s">
        <v>11</v>
      </c>
      <c r="R873" s="4" t="s">
        <v>757</v>
      </c>
      <c r="S873" s="3" t="n">
        <v>23</v>
      </c>
      <c r="T873" s="20" t="s">
        <v>11</v>
      </c>
      <c r="U873" s="3" t="n">
        <v>11</v>
      </c>
      <c r="X873" s="14"/>
      <c r="Z873" s="4" t="s">
        <v>554</v>
      </c>
      <c r="AB873" s="14"/>
      <c r="AF873" s="14"/>
      <c r="AJ873" s="14"/>
      <c r="AQ873" s="18"/>
      <c r="AS873" s="3"/>
      <c r="AT873" s="19"/>
    </row>
    <row r="874" customFormat="false" ht="15" hidden="false" customHeight="false" outlineLevel="0" collapsed="false">
      <c r="B874" s="2" t="s">
        <v>758</v>
      </c>
      <c r="O874" s="3" t="n">
        <v>1990</v>
      </c>
      <c r="P874" s="4" t="s">
        <v>757</v>
      </c>
      <c r="Q874" s="20" t="s">
        <v>11</v>
      </c>
      <c r="R874" s="9" t="s">
        <v>742</v>
      </c>
      <c r="S874" s="3" t="n">
        <v>2</v>
      </c>
      <c r="T874" s="20" t="s">
        <v>11</v>
      </c>
      <c r="U874" s="3" t="n">
        <v>8</v>
      </c>
      <c r="X874" s="14"/>
      <c r="Z874" s="4" t="s">
        <v>704</v>
      </c>
      <c r="AB874" s="14"/>
      <c r="AF874" s="14"/>
      <c r="AJ874" s="14"/>
      <c r="AQ874" s="18"/>
      <c r="AS874" s="3"/>
      <c r="AT874" s="19"/>
    </row>
    <row r="875" customFormat="false" ht="15" hidden="false" customHeight="false" outlineLevel="0" collapsed="false">
      <c r="Q875" s="20"/>
      <c r="T875" s="20"/>
      <c r="X875" s="14"/>
      <c r="Z875" s="4" t="s">
        <v>759</v>
      </c>
      <c r="AB875" s="14"/>
      <c r="AF875" s="14"/>
      <c r="AJ875" s="14"/>
      <c r="AQ875" s="18"/>
      <c r="AS875" s="3"/>
      <c r="AT875" s="19"/>
    </row>
    <row r="876" customFormat="false" ht="15" hidden="false" customHeight="false" outlineLevel="0" collapsed="false">
      <c r="O876" s="3" t="n">
        <v>1990</v>
      </c>
      <c r="P876" s="9" t="s">
        <v>744</v>
      </c>
      <c r="Q876" s="20" t="s">
        <v>11</v>
      </c>
      <c r="R876" s="4" t="s">
        <v>721</v>
      </c>
      <c r="S876" s="3" t="n">
        <v>27</v>
      </c>
      <c r="T876" s="20" t="s">
        <v>11</v>
      </c>
      <c r="U876" s="3" t="n">
        <v>2</v>
      </c>
      <c r="X876" s="14"/>
      <c r="Z876" s="4" t="s">
        <v>613</v>
      </c>
      <c r="AB876" s="14"/>
      <c r="AF876" s="14"/>
      <c r="AJ876" s="14"/>
      <c r="AQ876" s="18"/>
      <c r="AS876" s="3"/>
      <c r="AT876" s="19"/>
    </row>
    <row r="877" customFormat="false" ht="15" hidden="false" customHeight="false" outlineLevel="0" collapsed="false">
      <c r="B877" s="2" t="s">
        <v>760</v>
      </c>
      <c r="O877" s="3" t="n">
        <v>1990</v>
      </c>
      <c r="P877" s="4" t="s">
        <v>721</v>
      </c>
      <c r="Q877" s="20" t="s">
        <v>11</v>
      </c>
      <c r="R877" s="9" t="s">
        <v>744</v>
      </c>
      <c r="S877" s="3" t="n">
        <v>7</v>
      </c>
      <c r="T877" s="20" t="s">
        <v>11</v>
      </c>
      <c r="U877" s="3" t="n">
        <v>10</v>
      </c>
      <c r="X877" s="14"/>
      <c r="Z877" s="4" t="s">
        <v>702</v>
      </c>
      <c r="AB877" s="14"/>
      <c r="AF877" s="14"/>
      <c r="AJ877" s="14"/>
      <c r="AQ877" s="18"/>
      <c r="AS877" s="3"/>
      <c r="AT877" s="19"/>
    </row>
    <row r="878" customFormat="false" ht="15" hidden="false" customHeight="false" outlineLevel="0" collapsed="false">
      <c r="Q878" s="20"/>
      <c r="T878" s="20"/>
      <c r="X878" s="14"/>
      <c r="Z878" s="4" t="s">
        <v>700</v>
      </c>
      <c r="AB878" s="14"/>
      <c r="AF878" s="14"/>
      <c r="AJ878" s="14"/>
      <c r="AQ878" s="18"/>
      <c r="AS878" s="3"/>
      <c r="AT878" s="19"/>
    </row>
    <row r="879" customFormat="false" ht="15" hidden="false" customHeight="false" outlineLevel="0" collapsed="false">
      <c r="O879" s="3" t="n">
        <v>1990</v>
      </c>
      <c r="P879" s="9" t="s">
        <v>478</v>
      </c>
      <c r="Q879" s="20" t="s">
        <v>11</v>
      </c>
      <c r="R879" s="4" t="s">
        <v>368</v>
      </c>
      <c r="S879" s="3" t="n">
        <v>13</v>
      </c>
      <c r="T879" s="20" t="s">
        <v>11</v>
      </c>
      <c r="U879" s="3" t="n">
        <v>4</v>
      </c>
      <c r="X879" s="14"/>
      <c r="Z879" s="4" t="s">
        <v>563</v>
      </c>
      <c r="AB879" s="14"/>
      <c r="AF879" s="14"/>
      <c r="AJ879" s="14"/>
      <c r="AQ879" s="18"/>
      <c r="AS879" s="3"/>
      <c r="AT879" s="19"/>
    </row>
    <row r="880" customFormat="false" ht="15" hidden="false" customHeight="false" outlineLevel="0" collapsed="false">
      <c r="B880" s="2" t="s">
        <v>761</v>
      </c>
      <c r="O880" s="3" t="n">
        <v>1990</v>
      </c>
      <c r="P880" s="4" t="s">
        <v>368</v>
      </c>
      <c r="Q880" s="20" t="s">
        <v>11</v>
      </c>
      <c r="R880" s="9" t="s">
        <v>478</v>
      </c>
      <c r="S880" s="3" t="n">
        <v>23</v>
      </c>
      <c r="T880" s="20" t="s">
        <v>11</v>
      </c>
      <c r="U880" s="3" t="n">
        <v>37</v>
      </c>
      <c r="X880" s="14"/>
      <c r="Z880" s="4" t="s">
        <v>762</v>
      </c>
      <c r="AB880" s="14"/>
      <c r="AF880" s="14"/>
      <c r="AJ880" s="14"/>
      <c r="AQ880" s="18"/>
      <c r="AS880" s="3"/>
      <c r="AT880" s="19"/>
    </row>
    <row r="881" customFormat="false" ht="15" hidden="false" customHeight="false" outlineLevel="0" collapsed="false">
      <c r="Q881" s="20"/>
      <c r="T881" s="20"/>
      <c r="X881" s="14"/>
      <c r="AB881" s="14"/>
      <c r="AF881" s="14"/>
      <c r="AJ881" s="14"/>
      <c r="AQ881" s="18"/>
      <c r="AS881" s="3"/>
      <c r="AT881" s="19"/>
    </row>
    <row r="882" customFormat="false" ht="15" hidden="false" customHeight="false" outlineLevel="0" collapsed="false">
      <c r="O882" s="3" t="n">
        <v>1990</v>
      </c>
      <c r="P882" s="9" t="s">
        <v>48</v>
      </c>
      <c r="Q882" s="20" t="s">
        <v>11</v>
      </c>
      <c r="R882" s="4" t="s">
        <v>763</v>
      </c>
      <c r="S882" s="3" t="n">
        <v>10</v>
      </c>
      <c r="T882" s="20" t="s">
        <v>11</v>
      </c>
      <c r="U882" s="3" t="n">
        <v>3</v>
      </c>
      <c r="X882" s="14"/>
      <c r="AB882" s="14"/>
      <c r="AF882" s="14"/>
      <c r="AJ882" s="14"/>
      <c r="AQ882" s="18"/>
      <c r="AS882" s="3"/>
      <c r="AT882" s="19"/>
    </row>
    <row r="883" customFormat="false" ht="15" hidden="false" customHeight="false" outlineLevel="0" collapsed="false">
      <c r="B883" s="2" t="s">
        <v>764</v>
      </c>
      <c r="O883" s="3" t="n">
        <v>1990</v>
      </c>
      <c r="P883" s="4" t="s">
        <v>763</v>
      </c>
      <c r="Q883" s="20" t="s">
        <v>11</v>
      </c>
      <c r="R883" s="9" t="s">
        <v>48</v>
      </c>
      <c r="S883" s="3" t="n">
        <v>3</v>
      </c>
      <c r="T883" s="20" t="s">
        <v>11</v>
      </c>
      <c r="U883" s="3" t="n">
        <v>4</v>
      </c>
      <c r="X883" s="14"/>
      <c r="AB883" s="14"/>
      <c r="AF883" s="14"/>
      <c r="AJ883" s="14"/>
      <c r="AQ883" s="18"/>
      <c r="AS883" s="3"/>
      <c r="AT883" s="19"/>
    </row>
    <row r="884" customFormat="false" ht="15" hidden="false" customHeight="false" outlineLevel="0" collapsed="false">
      <c r="Q884" s="20"/>
      <c r="T884" s="20"/>
      <c r="X884" s="14"/>
      <c r="AB884" s="14"/>
      <c r="AF884" s="14"/>
      <c r="AJ884" s="14"/>
      <c r="AQ884" s="18"/>
      <c r="AS884" s="3"/>
      <c r="AT884" s="19"/>
    </row>
    <row r="885" customFormat="false" ht="15" hidden="false" customHeight="false" outlineLevel="0" collapsed="false">
      <c r="B885" s="2" t="s">
        <v>765</v>
      </c>
      <c r="O885" s="3" t="n">
        <v>1990</v>
      </c>
      <c r="P885" s="9" t="s">
        <v>348</v>
      </c>
      <c r="Q885" s="20" t="s">
        <v>11</v>
      </c>
      <c r="R885" s="4" t="s">
        <v>766</v>
      </c>
      <c r="T885" s="20" t="s">
        <v>11</v>
      </c>
      <c r="U885" s="3" t="s">
        <v>350</v>
      </c>
      <c r="X885" s="14"/>
      <c r="AB885" s="14"/>
      <c r="AF885" s="14"/>
      <c r="AJ885" s="14"/>
      <c r="AQ885" s="18"/>
      <c r="AS885" s="3"/>
      <c r="AT885" s="19"/>
    </row>
    <row r="886" customFormat="false" ht="15" hidden="false" customHeight="false" outlineLevel="0" collapsed="false">
      <c r="Q886" s="20"/>
      <c r="T886" s="20"/>
      <c r="X886" s="14"/>
      <c r="AB886" s="14"/>
      <c r="AF886" s="14"/>
      <c r="AJ886" s="14"/>
      <c r="AQ886" s="18"/>
      <c r="AS886" s="3"/>
      <c r="AT886" s="19"/>
    </row>
    <row r="887" customFormat="false" ht="15" hidden="false" customHeight="false" outlineLevel="0" collapsed="false">
      <c r="P887" s="9" t="s">
        <v>137</v>
      </c>
      <c r="Q887" s="20"/>
      <c r="T887" s="20"/>
      <c r="X887" s="14"/>
      <c r="AB887" s="14"/>
      <c r="AF887" s="14"/>
      <c r="AJ887" s="14"/>
      <c r="AQ887" s="18"/>
      <c r="AS887" s="3"/>
      <c r="AT887" s="19"/>
    </row>
    <row r="888" customFormat="false" ht="15" hidden="false" customHeight="false" outlineLevel="0" collapsed="false">
      <c r="B888" s="2" t="s">
        <v>767</v>
      </c>
      <c r="O888" s="3" t="n">
        <v>1990</v>
      </c>
      <c r="P888" s="9" t="s">
        <v>726</v>
      </c>
      <c r="Q888" s="20" t="s">
        <v>11</v>
      </c>
      <c r="R888" s="4" t="s">
        <v>735</v>
      </c>
      <c r="T888" s="20" t="s">
        <v>11</v>
      </c>
      <c r="U888" s="3" t="s">
        <v>350</v>
      </c>
      <c r="X888" s="14"/>
      <c r="AB888" s="14"/>
      <c r="AF888" s="14"/>
      <c r="AJ888" s="14"/>
      <c r="AQ888" s="18"/>
      <c r="AS888" s="3"/>
      <c r="AT888" s="19"/>
    </row>
    <row r="889" customFormat="false" ht="15" hidden="false" customHeight="false" outlineLevel="0" collapsed="false">
      <c r="Q889" s="20"/>
      <c r="T889" s="20"/>
      <c r="X889" s="14"/>
      <c r="AB889" s="14"/>
      <c r="AF889" s="14"/>
      <c r="AJ889" s="14"/>
      <c r="AQ889" s="18"/>
      <c r="AS889" s="3"/>
      <c r="AT889" s="19"/>
    </row>
    <row r="890" customFormat="false" ht="15" hidden="false" customHeight="false" outlineLevel="0" collapsed="false">
      <c r="O890" s="3" t="n">
        <v>1990</v>
      </c>
      <c r="P890" s="9" t="s">
        <v>352</v>
      </c>
      <c r="Q890" s="20" t="s">
        <v>11</v>
      </c>
      <c r="R890" s="4" t="s">
        <v>742</v>
      </c>
      <c r="S890" s="3" t="n">
        <v>21</v>
      </c>
      <c r="T890" s="20" t="s">
        <v>11</v>
      </c>
      <c r="U890" s="3" t="n">
        <v>4</v>
      </c>
      <c r="X890" s="14"/>
      <c r="AB890" s="14"/>
      <c r="AF890" s="14"/>
      <c r="AJ890" s="14"/>
      <c r="AQ890" s="18"/>
      <c r="AS890" s="3"/>
      <c r="AT890" s="19"/>
    </row>
    <row r="891" customFormat="false" ht="15" hidden="false" customHeight="false" outlineLevel="0" collapsed="false">
      <c r="B891" s="2" t="s">
        <v>768</v>
      </c>
      <c r="O891" s="3" t="n">
        <v>1990</v>
      </c>
      <c r="P891" s="4" t="s">
        <v>742</v>
      </c>
      <c r="Q891" s="20" t="s">
        <v>11</v>
      </c>
      <c r="R891" s="9" t="s">
        <v>352</v>
      </c>
      <c r="S891" s="3" t="n">
        <v>3</v>
      </c>
      <c r="T891" s="20" t="s">
        <v>11</v>
      </c>
      <c r="U891" s="3" t="n">
        <v>10</v>
      </c>
      <c r="X891" s="14"/>
      <c r="AB891" s="14"/>
      <c r="AF891" s="14"/>
      <c r="AJ891" s="14"/>
      <c r="AQ891" s="18"/>
      <c r="AS891" s="3"/>
      <c r="AT891" s="19"/>
    </row>
    <row r="892" customFormat="false" ht="15" hidden="false" customHeight="false" outlineLevel="0" collapsed="false">
      <c r="Q892" s="20"/>
      <c r="T892" s="20"/>
      <c r="X892" s="14"/>
      <c r="AB892" s="14"/>
      <c r="AF892" s="14"/>
      <c r="AJ892" s="14"/>
      <c r="AQ892" s="18"/>
      <c r="AS892" s="3"/>
      <c r="AT892" s="19"/>
    </row>
    <row r="893" customFormat="false" ht="15" hidden="false" customHeight="false" outlineLevel="0" collapsed="false">
      <c r="O893" s="3" t="n">
        <v>1990</v>
      </c>
      <c r="P893" s="4" t="s">
        <v>744</v>
      </c>
      <c r="Q893" s="20" t="s">
        <v>11</v>
      </c>
      <c r="R893" s="4" t="s">
        <v>478</v>
      </c>
      <c r="S893" s="3" t="n">
        <v>8</v>
      </c>
      <c r="T893" s="20" t="s">
        <v>11</v>
      </c>
      <c r="U893" s="3" t="n">
        <v>8</v>
      </c>
      <c r="X893" s="14"/>
      <c r="AB893" s="14"/>
      <c r="AF893" s="14"/>
      <c r="AJ893" s="14"/>
      <c r="AQ893" s="18"/>
      <c r="AS893" s="3"/>
      <c r="AT893" s="19"/>
    </row>
    <row r="894" customFormat="false" ht="15" hidden="false" customHeight="false" outlineLevel="0" collapsed="false">
      <c r="B894" s="2" t="s">
        <v>769</v>
      </c>
      <c r="O894" s="3" t="n">
        <v>1990</v>
      </c>
      <c r="P894" s="9" t="s">
        <v>478</v>
      </c>
      <c r="Q894" s="20" t="s">
        <v>11</v>
      </c>
      <c r="R894" s="4" t="s">
        <v>744</v>
      </c>
      <c r="S894" s="3" t="n">
        <v>10</v>
      </c>
      <c r="T894" s="20" t="s">
        <v>11</v>
      </c>
      <c r="U894" s="3" t="n">
        <v>5</v>
      </c>
      <c r="X894" s="14"/>
      <c r="AB894" s="14"/>
      <c r="AF894" s="14"/>
      <c r="AJ894" s="14"/>
      <c r="AQ894" s="18"/>
      <c r="AS894" s="3"/>
      <c r="AT894" s="19"/>
    </row>
    <row r="895" customFormat="false" ht="15" hidden="false" customHeight="false" outlineLevel="0" collapsed="false">
      <c r="Q895" s="20"/>
      <c r="T895" s="20"/>
      <c r="X895" s="14"/>
      <c r="AB895" s="14"/>
      <c r="AF895" s="14"/>
      <c r="AJ895" s="14"/>
      <c r="AQ895" s="18"/>
      <c r="AS895" s="3"/>
      <c r="AT895" s="19"/>
    </row>
    <row r="896" customFormat="false" ht="15" hidden="false" customHeight="false" outlineLevel="0" collapsed="false">
      <c r="O896" s="3" t="n">
        <v>1990</v>
      </c>
      <c r="P896" s="4" t="s">
        <v>48</v>
      </c>
      <c r="Q896" s="20" t="s">
        <v>11</v>
      </c>
      <c r="R896" s="9" t="s">
        <v>348</v>
      </c>
      <c r="S896" s="3" t="n">
        <v>6</v>
      </c>
      <c r="T896" s="20" t="s">
        <v>11</v>
      </c>
      <c r="U896" s="3" t="n">
        <v>11</v>
      </c>
      <c r="X896" s="14"/>
      <c r="AB896" s="14"/>
      <c r="AF896" s="14"/>
      <c r="AJ896" s="14"/>
      <c r="AQ896" s="18"/>
      <c r="AS896" s="3"/>
      <c r="AT896" s="19"/>
    </row>
    <row r="897" customFormat="false" ht="15" hidden="false" customHeight="false" outlineLevel="0" collapsed="false">
      <c r="B897" s="2" t="s">
        <v>770</v>
      </c>
      <c r="O897" s="3" t="n">
        <v>1990</v>
      </c>
      <c r="P897" s="9" t="s">
        <v>348</v>
      </c>
      <c r="Q897" s="20" t="s">
        <v>11</v>
      </c>
      <c r="R897" s="4" t="s">
        <v>48</v>
      </c>
      <c r="S897" s="3" t="n">
        <v>44</v>
      </c>
      <c r="T897" s="20" t="s">
        <v>11</v>
      </c>
      <c r="U897" s="3" t="n">
        <v>7</v>
      </c>
      <c r="X897" s="14"/>
      <c r="AB897" s="14"/>
      <c r="AF897" s="14"/>
      <c r="AJ897" s="14"/>
      <c r="AQ897" s="18"/>
      <c r="AS897" s="3"/>
      <c r="AT897" s="19"/>
    </row>
    <row r="898" customFormat="false" ht="15" hidden="false" customHeight="false" outlineLevel="0" collapsed="false">
      <c r="Q898" s="20"/>
      <c r="T898" s="20"/>
      <c r="X898" s="14"/>
      <c r="AB898" s="14"/>
      <c r="AF898" s="14"/>
      <c r="AJ898" s="14"/>
      <c r="AQ898" s="18"/>
      <c r="AS898" s="3"/>
      <c r="AT898" s="19"/>
    </row>
    <row r="899" customFormat="false" ht="15" hidden="false" customHeight="false" outlineLevel="0" collapsed="false">
      <c r="P899" s="9" t="s">
        <v>151</v>
      </c>
      <c r="Q899" s="20"/>
      <c r="T899" s="20"/>
      <c r="X899" s="14"/>
      <c r="AB899" s="14"/>
      <c r="AF899" s="14"/>
      <c r="AJ899" s="14"/>
      <c r="AQ899" s="18"/>
      <c r="AS899" s="3"/>
      <c r="AT899" s="19"/>
    </row>
    <row r="900" customFormat="false" ht="15" hidden="false" customHeight="false" outlineLevel="0" collapsed="false">
      <c r="O900" s="3" t="n">
        <v>1990</v>
      </c>
      <c r="P900" s="4" t="s">
        <v>478</v>
      </c>
      <c r="Q900" s="20" t="s">
        <v>11</v>
      </c>
      <c r="R900" s="9" t="s">
        <v>348</v>
      </c>
      <c r="S900" s="3" t="n">
        <v>4</v>
      </c>
      <c r="T900" s="20" t="s">
        <v>11</v>
      </c>
      <c r="U900" s="3" t="n">
        <v>9</v>
      </c>
      <c r="X900" s="14"/>
      <c r="AB900" s="14"/>
      <c r="AF900" s="14"/>
      <c r="AJ900" s="14"/>
      <c r="AQ900" s="18"/>
      <c r="AS900" s="3"/>
      <c r="AT900" s="19"/>
    </row>
    <row r="901" customFormat="false" ht="15" hidden="false" customHeight="false" outlineLevel="0" collapsed="false">
      <c r="B901" s="2" t="s">
        <v>771</v>
      </c>
      <c r="O901" s="3" t="n">
        <v>1990</v>
      </c>
      <c r="P901" s="9" t="s">
        <v>348</v>
      </c>
      <c r="Q901" s="20" t="s">
        <v>11</v>
      </c>
      <c r="R901" s="4" t="s">
        <v>478</v>
      </c>
      <c r="S901" s="3" t="n">
        <v>31</v>
      </c>
      <c r="T901" s="20" t="s">
        <v>11</v>
      </c>
      <c r="U901" s="3" t="n">
        <v>7</v>
      </c>
      <c r="X901" s="14"/>
      <c r="AB901" s="14"/>
      <c r="AF901" s="14"/>
      <c r="AJ901" s="14"/>
      <c r="AQ901" s="18"/>
      <c r="AS901" s="3"/>
      <c r="AT901" s="19"/>
    </row>
    <row r="902" customFormat="false" ht="15" hidden="false" customHeight="false" outlineLevel="0" collapsed="false">
      <c r="Q902" s="20"/>
      <c r="T902" s="20"/>
      <c r="X902" s="14"/>
      <c r="AB902" s="14"/>
      <c r="AF902" s="14"/>
      <c r="AJ902" s="14"/>
      <c r="AQ902" s="18"/>
      <c r="AS902" s="3"/>
      <c r="AT902" s="19"/>
    </row>
    <row r="903" customFormat="false" ht="15" hidden="false" customHeight="false" outlineLevel="0" collapsed="false">
      <c r="O903" s="3" t="n">
        <v>1990</v>
      </c>
      <c r="P903" s="4" t="s">
        <v>726</v>
      </c>
      <c r="Q903" s="20" t="s">
        <v>11</v>
      </c>
      <c r="R903" s="9" t="s">
        <v>352</v>
      </c>
      <c r="S903" s="3" t="n">
        <v>4</v>
      </c>
      <c r="T903" s="20" t="s">
        <v>11</v>
      </c>
      <c r="U903" s="3" t="n">
        <v>9</v>
      </c>
      <c r="X903" s="14"/>
      <c r="AB903" s="14"/>
      <c r="AF903" s="14"/>
      <c r="AJ903" s="14"/>
      <c r="AQ903" s="18"/>
      <c r="AS903" s="3"/>
      <c r="AT903" s="19"/>
    </row>
    <row r="904" customFormat="false" ht="15" hidden="false" customHeight="false" outlineLevel="0" collapsed="false">
      <c r="B904" s="2" t="s">
        <v>772</v>
      </c>
      <c r="O904" s="3" t="n">
        <v>1990</v>
      </c>
      <c r="P904" s="9" t="s">
        <v>352</v>
      </c>
      <c r="Q904" s="20" t="s">
        <v>11</v>
      </c>
      <c r="R904" s="4" t="s">
        <v>726</v>
      </c>
      <c r="S904" s="3" t="n">
        <v>15</v>
      </c>
      <c r="T904" s="20" t="s">
        <v>11</v>
      </c>
      <c r="U904" s="3" t="n">
        <v>4</v>
      </c>
      <c r="X904" s="14"/>
      <c r="AB904" s="14"/>
      <c r="AF904" s="14"/>
      <c r="AJ904" s="14"/>
      <c r="AQ904" s="18"/>
      <c r="AS904" s="3"/>
      <c r="AT904" s="19"/>
    </row>
    <row r="905" customFormat="false" ht="15" hidden="false" customHeight="false" outlineLevel="0" collapsed="false">
      <c r="Q905" s="20"/>
      <c r="T905" s="20"/>
      <c r="X905" s="14"/>
      <c r="AB905" s="14"/>
      <c r="AF905" s="14"/>
      <c r="AJ905" s="14"/>
      <c r="AQ905" s="18"/>
      <c r="AS905" s="3"/>
      <c r="AT905" s="19"/>
    </row>
    <row r="906" customFormat="false" ht="15" hidden="false" customHeight="false" outlineLevel="0" collapsed="false">
      <c r="P906" s="9" t="s">
        <v>153</v>
      </c>
      <c r="X906" s="14"/>
      <c r="AB906" s="14"/>
      <c r="AF906" s="14"/>
      <c r="AJ906" s="14"/>
      <c r="AQ906" s="18"/>
      <c r="AS906" s="3"/>
      <c r="AT906" s="19"/>
    </row>
    <row r="907" customFormat="false" ht="15" hidden="false" customHeight="false" outlineLevel="0" collapsed="false">
      <c r="O907" s="3" t="n">
        <v>1990</v>
      </c>
      <c r="P907" s="9" t="s">
        <v>352</v>
      </c>
      <c r="Q907" s="20" t="s">
        <v>11</v>
      </c>
      <c r="R907" s="35" t="s">
        <v>348</v>
      </c>
      <c r="S907" s="3" t="n">
        <v>8</v>
      </c>
      <c r="T907" s="20" t="s">
        <v>11</v>
      </c>
      <c r="U907" s="3" t="n">
        <v>5</v>
      </c>
      <c r="X907" s="14"/>
      <c r="AB907" s="14"/>
      <c r="AF907" s="14"/>
      <c r="AJ907" s="14"/>
      <c r="AQ907" s="18"/>
      <c r="AS907" s="3"/>
      <c r="AT907" s="19"/>
    </row>
    <row r="908" customFormat="false" ht="15" hidden="false" customHeight="false" outlineLevel="0" collapsed="false">
      <c r="B908" s="9" t="s">
        <v>773</v>
      </c>
      <c r="O908" s="3" t="n">
        <v>1990</v>
      </c>
      <c r="P908" s="2" t="s">
        <v>348</v>
      </c>
      <c r="Q908" s="20" t="s">
        <v>11</v>
      </c>
      <c r="R908" s="4" t="s">
        <v>352</v>
      </c>
      <c r="S908" s="3" t="n">
        <v>12</v>
      </c>
      <c r="T908" s="20" t="s">
        <v>11</v>
      </c>
      <c r="U908" s="3" t="n">
        <v>2</v>
      </c>
      <c r="X908" s="14"/>
      <c r="AB908" s="14"/>
      <c r="AF908" s="14"/>
      <c r="AJ908" s="14"/>
      <c r="AQ908" s="18"/>
      <c r="AS908" s="3"/>
      <c r="AT908" s="19"/>
    </row>
    <row r="909" customFormat="false" ht="15" hidden="false" customHeight="false" outlineLevel="0" collapsed="false">
      <c r="Q909" s="20"/>
      <c r="T909" s="20"/>
      <c r="X909" s="14"/>
      <c r="AB909" s="14"/>
      <c r="AF909" s="14"/>
      <c r="AJ909" s="14"/>
      <c r="AQ909" s="18"/>
      <c r="AS909" s="3"/>
      <c r="AT909" s="19"/>
    </row>
    <row r="910" customFormat="false" ht="15" hidden="false" customHeight="false" outlineLevel="0" collapsed="false">
      <c r="B910" s="9" t="s">
        <v>730</v>
      </c>
      <c r="Q910" s="20"/>
      <c r="T910" s="20"/>
      <c r="X910" s="14"/>
      <c r="AB910" s="14"/>
      <c r="AF910" s="14"/>
      <c r="AJ910" s="14"/>
      <c r="AQ910" s="18"/>
      <c r="AS910" s="3"/>
      <c r="AT910" s="19"/>
    </row>
    <row r="911" customFormat="false" ht="15" hidden="false" customHeight="false" outlineLevel="0" collapsed="false">
      <c r="A911" s="1" t="n">
        <v>1</v>
      </c>
      <c r="B911" s="9" t="s">
        <v>348</v>
      </c>
      <c r="Q911" s="20"/>
      <c r="T911" s="20"/>
      <c r="X911" s="14"/>
      <c r="AB911" s="14"/>
      <c r="AF911" s="14"/>
      <c r="AJ911" s="14"/>
      <c r="AQ911" s="18"/>
      <c r="AS911" s="3"/>
      <c r="AT911" s="19"/>
    </row>
    <row r="912" customFormat="false" ht="15" hidden="false" customHeight="false" outlineLevel="0" collapsed="false">
      <c r="A912" s="1" t="n">
        <v>2</v>
      </c>
      <c r="B912" s="9" t="s">
        <v>352</v>
      </c>
      <c r="Q912" s="20"/>
      <c r="T912" s="20"/>
      <c r="X912" s="14"/>
      <c r="AB912" s="14"/>
      <c r="AF912" s="14"/>
      <c r="AJ912" s="14"/>
      <c r="AQ912" s="18"/>
      <c r="AS912" s="3"/>
      <c r="AT912" s="19"/>
    </row>
    <row r="913" customFormat="false" ht="15" hidden="false" customHeight="false" outlineLevel="0" collapsed="false">
      <c r="A913" s="1" t="n">
        <v>3</v>
      </c>
      <c r="B913" s="9" t="s">
        <v>478</v>
      </c>
      <c r="Q913" s="20"/>
      <c r="T913" s="20"/>
      <c r="X913" s="14"/>
      <c r="AB913" s="14"/>
      <c r="AF913" s="14"/>
      <c r="AJ913" s="14"/>
      <c r="AQ913" s="18"/>
      <c r="AS913" s="3"/>
      <c r="AT913" s="19"/>
    </row>
    <row r="914" customFormat="false" ht="15" hidden="false" customHeight="false" outlineLevel="0" collapsed="false">
      <c r="B914" s="9" t="s">
        <v>726</v>
      </c>
      <c r="Q914" s="20"/>
      <c r="T914" s="20"/>
      <c r="X914" s="14"/>
      <c r="AB914" s="14"/>
      <c r="AF914" s="14"/>
      <c r="AJ914" s="14"/>
      <c r="AQ914" s="18"/>
      <c r="AS914" s="3"/>
      <c r="AT914" s="19"/>
    </row>
    <row r="915" customFormat="false" ht="15" hidden="false" customHeight="false" outlineLevel="0" collapsed="false">
      <c r="A915" s="1" t="n">
        <v>5</v>
      </c>
      <c r="B915" s="9" t="s">
        <v>48</v>
      </c>
      <c r="Q915" s="20"/>
      <c r="T915" s="20"/>
      <c r="X915" s="14"/>
      <c r="AB915" s="14"/>
      <c r="AF915" s="14"/>
      <c r="AJ915" s="14"/>
      <c r="AQ915" s="18"/>
      <c r="AS915" s="3"/>
      <c r="AT915" s="19"/>
    </row>
    <row r="916" customFormat="false" ht="15" hidden="false" customHeight="false" outlineLevel="0" collapsed="false">
      <c r="B916" s="9" t="s">
        <v>742</v>
      </c>
      <c r="Q916" s="20"/>
      <c r="T916" s="20"/>
      <c r="X916" s="14"/>
      <c r="AB916" s="14"/>
      <c r="AF916" s="14"/>
      <c r="AJ916" s="14"/>
      <c r="AQ916" s="18"/>
      <c r="AS916" s="3"/>
      <c r="AT916" s="19"/>
    </row>
    <row r="917" customFormat="false" ht="15" hidden="false" customHeight="false" outlineLevel="0" collapsed="false">
      <c r="B917" s="9" t="s">
        <v>744</v>
      </c>
      <c r="Q917" s="20"/>
      <c r="T917" s="20"/>
      <c r="X917" s="14"/>
      <c r="AB917" s="14"/>
      <c r="AF917" s="14"/>
      <c r="AJ917" s="14"/>
      <c r="AQ917" s="18"/>
      <c r="AS917" s="3"/>
      <c r="AT917" s="19"/>
    </row>
    <row r="918" customFormat="false" ht="15" hidden="false" customHeight="false" outlineLevel="0" collapsed="false">
      <c r="B918" s="9" t="s">
        <v>735</v>
      </c>
      <c r="Q918" s="20"/>
      <c r="T918" s="20"/>
      <c r="X918" s="14"/>
      <c r="AB918" s="14"/>
      <c r="AF918" s="14"/>
      <c r="AJ918" s="14"/>
      <c r="AQ918" s="18"/>
      <c r="AS918" s="3"/>
      <c r="AT918" s="19"/>
    </row>
    <row r="919" customFormat="false" ht="15" hidden="false" customHeight="false" outlineLevel="0" collapsed="false">
      <c r="A919" s="1" t="n">
        <v>9</v>
      </c>
      <c r="B919" s="9" t="s">
        <v>757</v>
      </c>
      <c r="Q919" s="20"/>
      <c r="T919" s="20"/>
      <c r="X919" s="14"/>
      <c r="AB919" s="14"/>
      <c r="AF919" s="14"/>
      <c r="AJ919" s="14"/>
      <c r="AQ919" s="18"/>
      <c r="AS919" s="3"/>
      <c r="AT919" s="19"/>
    </row>
    <row r="920" customFormat="false" ht="15" hidden="false" customHeight="false" outlineLevel="0" collapsed="false">
      <c r="B920" s="9" t="s">
        <v>261</v>
      </c>
      <c r="Q920" s="20"/>
      <c r="T920" s="20"/>
      <c r="X920" s="14"/>
      <c r="AB920" s="14"/>
      <c r="AF920" s="14"/>
      <c r="AJ920" s="14"/>
      <c r="AQ920" s="18"/>
      <c r="AS920" s="3"/>
      <c r="AT920" s="19"/>
    </row>
    <row r="921" customFormat="false" ht="15" hidden="false" customHeight="false" outlineLevel="0" collapsed="false">
      <c r="B921" s="9" t="s">
        <v>721</v>
      </c>
      <c r="Q921" s="20"/>
      <c r="T921" s="20"/>
      <c r="X921" s="14"/>
      <c r="AB921" s="14"/>
      <c r="AF921" s="14"/>
      <c r="AJ921" s="14"/>
      <c r="AQ921" s="18"/>
      <c r="AS921" s="3"/>
      <c r="AT921" s="19"/>
    </row>
    <row r="922" customFormat="false" ht="15" hidden="false" customHeight="false" outlineLevel="0" collapsed="false">
      <c r="B922" s="9" t="s">
        <v>754</v>
      </c>
      <c r="Q922" s="20"/>
      <c r="T922" s="20"/>
      <c r="X922" s="14"/>
      <c r="AB922" s="14"/>
      <c r="AF922" s="14"/>
      <c r="AJ922" s="14"/>
      <c r="AQ922" s="18"/>
      <c r="AS922" s="3"/>
      <c r="AT922" s="19"/>
    </row>
    <row r="923" customFormat="false" ht="15" hidden="false" customHeight="false" outlineLevel="0" collapsed="false">
      <c r="B923" s="9" t="s">
        <v>368</v>
      </c>
      <c r="Q923" s="20"/>
      <c r="T923" s="20"/>
      <c r="X923" s="14"/>
      <c r="AB923" s="14"/>
      <c r="AF923" s="14"/>
      <c r="AJ923" s="14"/>
      <c r="AQ923" s="18"/>
      <c r="AS923" s="3"/>
      <c r="AT923" s="19"/>
    </row>
    <row r="924" customFormat="false" ht="15" hidden="false" customHeight="false" outlineLevel="0" collapsed="false">
      <c r="B924" s="2" t="s">
        <v>628</v>
      </c>
      <c r="Q924" s="20"/>
      <c r="T924" s="20"/>
      <c r="X924" s="14"/>
      <c r="AB924" s="14"/>
      <c r="AF924" s="14"/>
      <c r="AJ924" s="14"/>
      <c r="AQ924" s="18"/>
      <c r="AS924" s="3"/>
      <c r="AT924" s="19"/>
    </row>
    <row r="925" customFormat="false" ht="15" hidden="false" customHeight="false" outlineLevel="0" collapsed="false">
      <c r="B925" s="2" t="s">
        <v>763</v>
      </c>
      <c r="Q925" s="20"/>
      <c r="T925" s="20"/>
      <c r="X925" s="14"/>
      <c r="AB925" s="14"/>
      <c r="AF925" s="14"/>
      <c r="AJ925" s="14"/>
      <c r="AQ925" s="18"/>
      <c r="AS925" s="3"/>
      <c r="AT925" s="19"/>
    </row>
    <row r="926" customFormat="false" ht="15" hidden="false" customHeight="false" outlineLevel="0" collapsed="false">
      <c r="B926" s="2" t="s">
        <v>766</v>
      </c>
      <c r="Q926" s="20"/>
      <c r="T926" s="20"/>
      <c r="X926" s="14"/>
      <c r="AB926" s="14"/>
      <c r="AF926" s="14"/>
      <c r="AJ926" s="14"/>
      <c r="AQ926" s="18"/>
      <c r="AS926" s="3"/>
      <c r="AT926" s="19"/>
    </row>
    <row r="927" customFormat="false" ht="15" hidden="false" customHeight="false" outlineLevel="0" collapsed="false">
      <c r="Q927" s="20"/>
      <c r="T927" s="20"/>
      <c r="X927" s="14"/>
      <c r="AB927" s="14"/>
      <c r="AF927" s="14"/>
      <c r="AJ927" s="14"/>
      <c r="AQ927" s="18"/>
      <c r="AS927" s="3"/>
      <c r="AT927" s="19"/>
    </row>
    <row r="928" customFormat="false" ht="15" hidden="false" customHeight="false" outlineLevel="0" collapsed="false">
      <c r="Q928" s="20"/>
      <c r="T928" s="20"/>
      <c r="X928" s="14"/>
      <c r="AB928" s="14"/>
      <c r="AF928" s="14"/>
      <c r="AJ928" s="14"/>
      <c r="AQ928" s="18"/>
      <c r="AS928" s="3"/>
      <c r="AT928" s="19"/>
    </row>
    <row r="929" customFormat="false" ht="15" hidden="false" customHeight="false" outlineLevel="0" collapsed="false">
      <c r="A929" s="27"/>
      <c r="B929" s="30" t="s">
        <v>774</v>
      </c>
      <c r="C929" s="27"/>
      <c r="D929" s="27"/>
      <c r="E929" s="27"/>
      <c r="F929" s="27"/>
      <c r="G929" s="27"/>
      <c r="H929" s="27"/>
      <c r="I929" s="27"/>
      <c r="J929" s="27"/>
      <c r="K929" s="27"/>
      <c r="L929" s="29"/>
      <c r="M929" s="27"/>
      <c r="N929" s="27"/>
      <c r="O929" s="27"/>
      <c r="P929" s="30" t="s">
        <v>774</v>
      </c>
      <c r="Q929" s="30"/>
      <c r="R929" s="30"/>
      <c r="S929" s="27"/>
      <c r="T929" s="27"/>
      <c r="U929" s="27"/>
      <c r="V929" s="27"/>
      <c r="W929" s="31"/>
      <c r="X929" s="12"/>
      <c r="Y929" s="29"/>
      <c r="Z929" s="30" t="s">
        <v>775</v>
      </c>
      <c r="AA929" s="32"/>
      <c r="AB929" s="12"/>
      <c r="AC929" s="27"/>
      <c r="AD929" s="30" t="s">
        <v>776</v>
      </c>
      <c r="AE929" s="32"/>
      <c r="AF929" s="12"/>
      <c r="AG929" s="27"/>
      <c r="AH929" s="27"/>
      <c r="AI929" s="32"/>
      <c r="AJ929" s="12"/>
      <c r="AQ929" s="18"/>
      <c r="AS929" s="3"/>
      <c r="AT929" s="19"/>
    </row>
    <row r="930" customFormat="false" ht="15" hidden="false" customHeight="false" outlineLevel="0" collapsed="false">
      <c r="B930" s="9"/>
      <c r="M930" s="3"/>
      <c r="P930" s="9" t="s">
        <v>137</v>
      </c>
      <c r="X930" s="12"/>
      <c r="Z930" s="9" t="s">
        <v>348</v>
      </c>
      <c r="AA930" s="10"/>
      <c r="AB930" s="12"/>
      <c r="AC930" s="1"/>
      <c r="AD930" s="9" t="s">
        <v>478</v>
      </c>
      <c r="AE930" s="10"/>
      <c r="AF930" s="12"/>
      <c r="AG930" s="1"/>
      <c r="AI930" s="10"/>
      <c r="AJ930" s="12"/>
      <c r="AQ930" s="18"/>
      <c r="AS930" s="3"/>
      <c r="AT930" s="19"/>
    </row>
    <row r="931" customFormat="false" ht="15" hidden="false" customHeight="false" outlineLevel="0" collapsed="false">
      <c r="B931" s="9"/>
      <c r="M931" s="3"/>
      <c r="N931" s="3"/>
      <c r="O931" s="3" t="n">
        <v>1991</v>
      </c>
      <c r="P931" s="9" t="s">
        <v>348</v>
      </c>
      <c r="Q931" s="3" t="s">
        <v>11</v>
      </c>
      <c r="R931" s="4" t="s">
        <v>726</v>
      </c>
      <c r="S931" s="3" t="n">
        <v>6</v>
      </c>
      <c r="T931" s="3" t="s">
        <v>11</v>
      </c>
      <c r="U931" s="3" t="n">
        <v>5</v>
      </c>
      <c r="X931" s="14"/>
      <c r="Z931" s="4" t="s">
        <v>711</v>
      </c>
      <c r="AB931" s="14"/>
      <c r="AD931" s="4" t="s">
        <v>777</v>
      </c>
      <c r="AF931" s="14"/>
      <c r="AJ931" s="14"/>
      <c r="AQ931" s="18"/>
      <c r="AS931" s="3"/>
      <c r="AT931" s="19"/>
    </row>
    <row r="932" customFormat="false" ht="15" hidden="false" customHeight="false" outlineLevel="0" collapsed="false">
      <c r="B932" s="9" t="s">
        <v>778</v>
      </c>
      <c r="M932" s="3"/>
      <c r="N932" s="3"/>
      <c r="O932" s="3" t="n">
        <v>1991</v>
      </c>
      <c r="P932" s="4" t="s">
        <v>726</v>
      </c>
      <c r="Q932" s="3" t="s">
        <v>11</v>
      </c>
      <c r="R932" s="9" t="s">
        <v>348</v>
      </c>
      <c r="S932" s="3" t="n">
        <v>0</v>
      </c>
      <c r="T932" s="3" t="s">
        <v>11</v>
      </c>
      <c r="U932" s="3" t="n">
        <v>18</v>
      </c>
      <c r="X932" s="14"/>
      <c r="Z932" s="4" t="s">
        <v>710</v>
      </c>
      <c r="AB932" s="14"/>
      <c r="AF932" s="14"/>
      <c r="AJ932" s="14"/>
      <c r="AQ932" s="18"/>
      <c r="AS932" s="3"/>
      <c r="AT932" s="19"/>
    </row>
    <row r="933" customFormat="false" ht="15" hidden="false" customHeight="false" outlineLevel="0" collapsed="false">
      <c r="B933" s="9"/>
      <c r="M933" s="3"/>
      <c r="N933" s="3"/>
      <c r="Q933" s="3"/>
      <c r="X933" s="14"/>
      <c r="Z933" s="4" t="s">
        <v>779</v>
      </c>
      <c r="AB933" s="14"/>
      <c r="AF933" s="14"/>
      <c r="AJ933" s="14"/>
      <c r="AQ933" s="18"/>
      <c r="AS933" s="3"/>
      <c r="AT933" s="19"/>
    </row>
    <row r="934" customFormat="false" ht="15" hidden="false" customHeight="false" outlineLevel="0" collapsed="false">
      <c r="B934" s="9"/>
      <c r="M934" s="3"/>
      <c r="N934" s="3"/>
      <c r="O934" s="3" t="n">
        <v>1991</v>
      </c>
      <c r="P934" s="4" t="s">
        <v>780</v>
      </c>
      <c r="Q934" s="3" t="s">
        <v>11</v>
      </c>
      <c r="R934" s="9" t="s">
        <v>478</v>
      </c>
      <c r="S934" s="3" t="n">
        <v>1</v>
      </c>
      <c r="T934" s="3" t="s">
        <v>11</v>
      </c>
      <c r="U934" s="3" t="n">
        <v>10</v>
      </c>
      <c r="X934" s="14"/>
      <c r="Z934" s="4" t="s">
        <v>713</v>
      </c>
      <c r="AB934" s="14"/>
      <c r="AF934" s="14"/>
      <c r="AJ934" s="14"/>
      <c r="AQ934" s="18"/>
      <c r="AS934" s="3"/>
      <c r="AT934" s="19"/>
    </row>
    <row r="935" customFormat="false" ht="15" hidden="false" customHeight="false" outlineLevel="0" collapsed="false">
      <c r="B935" s="9" t="s">
        <v>781</v>
      </c>
      <c r="M935" s="3"/>
      <c r="N935" s="3"/>
      <c r="O935" s="3" t="n">
        <v>1991</v>
      </c>
      <c r="P935" s="9" t="s">
        <v>478</v>
      </c>
      <c r="Q935" s="3" t="s">
        <v>11</v>
      </c>
      <c r="R935" s="4" t="s">
        <v>780</v>
      </c>
      <c r="S935" s="3" t="n">
        <v>10</v>
      </c>
      <c r="T935" s="3" t="s">
        <v>11</v>
      </c>
      <c r="U935" s="3" t="n">
        <v>4</v>
      </c>
      <c r="X935" s="14"/>
      <c r="Z935" s="4" t="s">
        <v>706</v>
      </c>
      <c r="AB935" s="14"/>
      <c r="AF935" s="14"/>
      <c r="AJ935" s="14"/>
      <c r="AQ935" s="18"/>
      <c r="AS935" s="3"/>
      <c r="AT935" s="19"/>
    </row>
    <row r="936" customFormat="false" ht="15" hidden="false" customHeight="false" outlineLevel="0" collapsed="false">
      <c r="B936" s="9"/>
      <c r="M936" s="3"/>
      <c r="N936" s="3"/>
      <c r="Q936" s="3"/>
      <c r="X936" s="14"/>
      <c r="Z936" s="4" t="s">
        <v>650</v>
      </c>
      <c r="AB936" s="14"/>
      <c r="AF936" s="14"/>
      <c r="AJ936" s="14"/>
      <c r="AQ936" s="18"/>
      <c r="AS936" s="3"/>
      <c r="AT936" s="19"/>
    </row>
    <row r="937" customFormat="false" ht="15" hidden="false" customHeight="false" outlineLevel="0" collapsed="false">
      <c r="B937" s="9"/>
      <c r="M937" s="3"/>
      <c r="N937" s="3"/>
      <c r="O937" s="3" t="n">
        <v>1991</v>
      </c>
      <c r="P937" s="4" t="s">
        <v>328</v>
      </c>
      <c r="Q937" s="3" t="s">
        <v>11</v>
      </c>
      <c r="R937" s="9" t="s">
        <v>708</v>
      </c>
      <c r="S937" s="3" t="n">
        <v>1</v>
      </c>
      <c r="T937" s="3" t="s">
        <v>11</v>
      </c>
      <c r="U937" s="3" t="n">
        <v>7</v>
      </c>
      <c r="X937" s="14"/>
      <c r="Z937" s="4" t="s">
        <v>756</v>
      </c>
      <c r="AB937" s="14"/>
      <c r="AF937" s="14"/>
      <c r="AJ937" s="14"/>
      <c r="AQ937" s="18"/>
      <c r="AS937" s="3"/>
      <c r="AT937" s="19"/>
    </row>
    <row r="938" customFormat="false" ht="15" hidden="false" customHeight="false" outlineLevel="0" collapsed="false">
      <c r="B938" s="9" t="s">
        <v>782</v>
      </c>
      <c r="M938" s="3"/>
      <c r="N938" s="3"/>
      <c r="O938" s="3" t="n">
        <v>1991</v>
      </c>
      <c r="P938" s="9" t="s">
        <v>708</v>
      </c>
      <c r="Q938" s="3" t="s">
        <v>11</v>
      </c>
      <c r="R938" s="4" t="s">
        <v>328</v>
      </c>
      <c r="S938" s="3" t="n">
        <v>15</v>
      </c>
      <c r="T938" s="3" t="s">
        <v>11</v>
      </c>
      <c r="U938" s="3" t="n">
        <v>7</v>
      </c>
      <c r="X938" s="14"/>
      <c r="Z938" s="4" t="s">
        <v>783</v>
      </c>
      <c r="AB938" s="14"/>
      <c r="AF938" s="14"/>
      <c r="AJ938" s="14"/>
      <c r="AQ938" s="18"/>
      <c r="AS938" s="3"/>
      <c r="AT938" s="19"/>
    </row>
    <row r="939" customFormat="false" ht="15" hidden="false" customHeight="false" outlineLevel="0" collapsed="false">
      <c r="B939" s="9"/>
      <c r="M939" s="3"/>
      <c r="N939" s="3"/>
      <c r="Q939" s="3"/>
      <c r="X939" s="14"/>
      <c r="Z939" s="4" t="s">
        <v>739</v>
      </c>
      <c r="AB939" s="14"/>
      <c r="AF939" s="14"/>
      <c r="AJ939" s="14"/>
      <c r="AQ939" s="18"/>
      <c r="AS939" s="3"/>
      <c r="AT939" s="19"/>
    </row>
    <row r="940" customFormat="false" ht="15" hidden="false" customHeight="false" outlineLevel="0" collapsed="false">
      <c r="B940" s="9"/>
      <c r="M940" s="3"/>
      <c r="N940" s="3"/>
      <c r="O940" s="3" t="n">
        <v>1991</v>
      </c>
      <c r="P940" s="9" t="s">
        <v>48</v>
      </c>
      <c r="Q940" s="3" t="s">
        <v>11</v>
      </c>
      <c r="R940" s="4" t="s">
        <v>763</v>
      </c>
      <c r="S940" s="3" t="n">
        <v>15</v>
      </c>
      <c r="T940" s="3" t="s">
        <v>11</v>
      </c>
      <c r="U940" s="3" t="n">
        <v>6</v>
      </c>
      <c r="X940" s="14"/>
      <c r="Z940" s="4" t="s">
        <v>554</v>
      </c>
      <c r="AB940" s="14"/>
      <c r="AF940" s="14"/>
      <c r="AJ940" s="14"/>
      <c r="AQ940" s="18"/>
      <c r="AS940" s="3"/>
      <c r="AT940" s="19"/>
    </row>
    <row r="941" customFormat="false" ht="15" hidden="false" customHeight="false" outlineLevel="0" collapsed="false">
      <c r="B941" s="9" t="s">
        <v>784</v>
      </c>
      <c r="M941" s="3"/>
      <c r="N941" s="3"/>
      <c r="O941" s="3" t="n">
        <v>1991</v>
      </c>
      <c r="P941" s="4" t="s">
        <v>763</v>
      </c>
      <c r="Q941" s="3" t="s">
        <v>11</v>
      </c>
      <c r="R941" s="9" t="s">
        <v>48</v>
      </c>
      <c r="S941" s="3" t="n">
        <v>5</v>
      </c>
      <c r="T941" s="3" t="s">
        <v>11</v>
      </c>
      <c r="U941" s="3" t="n">
        <v>15</v>
      </c>
      <c r="X941" s="14"/>
      <c r="Z941" s="4" t="s">
        <v>785</v>
      </c>
      <c r="AB941" s="14"/>
      <c r="AF941" s="14"/>
      <c r="AJ941" s="14"/>
      <c r="AQ941" s="18"/>
      <c r="AR941" s="48"/>
      <c r="AS941" s="3"/>
      <c r="AT941" s="49"/>
    </row>
    <row r="942" customFormat="false" ht="15" hidden="false" customHeight="false" outlineLevel="0" collapsed="false">
      <c r="B942" s="9"/>
      <c r="M942" s="3"/>
      <c r="N942" s="3"/>
      <c r="Q942" s="3"/>
      <c r="X942" s="14"/>
      <c r="Z942" s="4" t="s">
        <v>704</v>
      </c>
      <c r="AB942" s="14"/>
      <c r="AF942" s="14"/>
      <c r="AJ942" s="14"/>
      <c r="AQ942" s="18"/>
      <c r="AS942" s="3"/>
      <c r="AT942" s="19"/>
    </row>
    <row r="943" customFormat="false" ht="15" hidden="false" customHeight="false" outlineLevel="0" collapsed="false">
      <c r="B943" s="2" t="s">
        <v>786</v>
      </c>
      <c r="C943" s="1" t="s">
        <v>665</v>
      </c>
      <c r="D943" s="1" t="s">
        <v>666</v>
      </c>
      <c r="E943" s="1" t="s">
        <v>667</v>
      </c>
      <c r="F943" s="1" t="s">
        <v>668</v>
      </c>
      <c r="H943" s="1" t="s">
        <v>669</v>
      </c>
      <c r="I943" s="39" t="s">
        <v>11</v>
      </c>
      <c r="J943" s="1" t="s">
        <v>670</v>
      </c>
      <c r="K943" s="1" t="s">
        <v>671</v>
      </c>
      <c r="M943" s="3"/>
      <c r="N943" s="3"/>
      <c r="P943" s="9" t="s">
        <v>787</v>
      </c>
      <c r="Q943" s="3"/>
      <c r="X943" s="14"/>
      <c r="Z943" s="4" t="s">
        <v>613</v>
      </c>
      <c r="AB943" s="14"/>
      <c r="AF943" s="14"/>
      <c r="AJ943" s="14"/>
      <c r="AQ943" s="18"/>
      <c r="AS943" s="3"/>
      <c r="AT943" s="19"/>
    </row>
    <row r="944" customFormat="false" ht="15" hidden="false" customHeight="false" outlineLevel="0" collapsed="false">
      <c r="A944" s="1" t="n">
        <v>1</v>
      </c>
      <c r="B944" s="9" t="s">
        <v>352</v>
      </c>
      <c r="C944" s="1" t="n">
        <v>2</v>
      </c>
      <c r="D944" s="1" t="n">
        <v>2</v>
      </c>
      <c r="E944" s="1" t="n">
        <v>0</v>
      </c>
      <c r="F944" s="1" t="n">
        <v>0</v>
      </c>
      <c r="H944" s="1" t="n">
        <v>26</v>
      </c>
      <c r="I944" s="1" t="s">
        <v>11</v>
      </c>
      <c r="J944" s="1" t="n">
        <v>4</v>
      </c>
      <c r="K944" s="1" t="n">
        <v>4</v>
      </c>
      <c r="M944" s="3"/>
      <c r="N944" s="3"/>
      <c r="O944" s="3" t="n">
        <v>1991</v>
      </c>
      <c r="P944" s="9" t="s">
        <v>352</v>
      </c>
      <c r="Q944" s="3" t="s">
        <v>11</v>
      </c>
      <c r="R944" s="4" t="s">
        <v>744</v>
      </c>
      <c r="T944" s="3" t="s">
        <v>11</v>
      </c>
      <c r="X944" s="14"/>
      <c r="Z944" s="4" t="s">
        <v>700</v>
      </c>
      <c r="AB944" s="14"/>
      <c r="AF944" s="14"/>
      <c r="AJ944" s="14"/>
      <c r="AQ944" s="18"/>
      <c r="AS944" s="3"/>
      <c r="AT944" s="19"/>
    </row>
    <row r="945" customFormat="false" ht="15" hidden="false" customHeight="false" outlineLevel="0" collapsed="false">
      <c r="A945" s="1" t="n">
        <v>2</v>
      </c>
      <c r="B945" s="9" t="s">
        <v>744</v>
      </c>
      <c r="C945" s="1" t="n">
        <v>2</v>
      </c>
      <c r="D945" s="1" t="n">
        <v>1</v>
      </c>
      <c r="E945" s="1" t="n">
        <v>0</v>
      </c>
      <c r="F945" s="1" t="n">
        <v>1</v>
      </c>
      <c r="H945" s="1" t="n">
        <v>19</v>
      </c>
      <c r="I945" s="1" t="s">
        <v>11</v>
      </c>
      <c r="J945" s="1" t="n">
        <v>12</v>
      </c>
      <c r="K945" s="1" t="n">
        <v>2</v>
      </c>
      <c r="M945" s="3"/>
      <c r="N945" s="3"/>
      <c r="O945" s="3" t="n">
        <v>1991</v>
      </c>
      <c r="P945" s="9" t="s">
        <v>352</v>
      </c>
      <c r="Q945" s="3" t="s">
        <v>11</v>
      </c>
      <c r="R945" s="4" t="s">
        <v>757</v>
      </c>
      <c r="T945" s="3" t="s">
        <v>11</v>
      </c>
      <c r="X945" s="14"/>
      <c r="Z945" s="4" t="s">
        <v>788</v>
      </c>
      <c r="AB945" s="14"/>
      <c r="AF945" s="14"/>
      <c r="AJ945" s="14"/>
      <c r="AQ945" s="18"/>
      <c r="AS945" s="3"/>
      <c r="AT945" s="19"/>
    </row>
    <row r="946" customFormat="false" ht="15" hidden="false" customHeight="false" outlineLevel="0" collapsed="false">
      <c r="A946" s="1" t="n">
        <v>3</v>
      </c>
      <c r="B946" s="9" t="s">
        <v>757</v>
      </c>
      <c r="C946" s="1" t="n">
        <v>2</v>
      </c>
      <c r="D946" s="1" t="n">
        <v>0</v>
      </c>
      <c r="E946" s="1" t="n">
        <v>0</v>
      </c>
      <c r="F946" s="1" t="n">
        <v>2</v>
      </c>
      <c r="H946" s="1" t="n">
        <v>1</v>
      </c>
      <c r="I946" s="1" t="s">
        <v>11</v>
      </c>
      <c r="J946" s="1" t="n">
        <v>30</v>
      </c>
      <c r="K946" s="1" t="n">
        <v>0</v>
      </c>
      <c r="M946" s="3"/>
      <c r="N946" s="3"/>
      <c r="O946" s="3" t="n">
        <v>1991</v>
      </c>
      <c r="P946" s="9" t="s">
        <v>744</v>
      </c>
      <c r="Q946" s="3" t="s">
        <v>11</v>
      </c>
      <c r="R946" s="4" t="s">
        <v>757</v>
      </c>
      <c r="T946" s="3" t="s">
        <v>11</v>
      </c>
      <c r="X946" s="14"/>
      <c r="AB946" s="14"/>
      <c r="AF946" s="14"/>
      <c r="AJ946" s="14"/>
      <c r="AQ946" s="18"/>
      <c r="AS946" s="3"/>
      <c r="AT946" s="19"/>
    </row>
    <row r="947" customFormat="false" ht="15" hidden="false" customHeight="false" outlineLevel="0" collapsed="false">
      <c r="B947" s="9" t="s">
        <v>789</v>
      </c>
      <c r="M947" s="3"/>
      <c r="N947" s="3"/>
      <c r="Q947" s="3"/>
      <c r="X947" s="14"/>
      <c r="AB947" s="14"/>
      <c r="AF947" s="14"/>
      <c r="AJ947" s="14"/>
      <c r="AQ947" s="18"/>
      <c r="AS947" s="3"/>
      <c r="AT947" s="19"/>
    </row>
    <row r="948" customFormat="false" ht="15" hidden="false" customHeight="false" outlineLevel="0" collapsed="false">
      <c r="B948" s="9"/>
      <c r="M948" s="3"/>
      <c r="N948" s="3"/>
      <c r="P948" s="9" t="s">
        <v>151</v>
      </c>
      <c r="Q948" s="3"/>
      <c r="X948" s="14"/>
      <c r="AB948" s="14"/>
      <c r="AF948" s="14"/>
      <c r="AJ948" s="14"/>
      <c r="AQ948" s="18"/>
      <c r="AS948" s="3"/>
      <c r="AT948" s="19"/>
    </row>
    <row r="949" customFormat="false" ht="15" hidden="false" customHeight="false" outlineLevel="0" collapsed="false">
      <c r="B949" s="9" t="s">
        <v>724</v>
      </c>
      <c r="M949" s="3"/>
      <c r="N949" s="3"/>
      <c r="O949" s="3" t="n">
        <v>1991</v>
      </c>
      <c r="P949" s="9" t="s">
        <v>348</v>
      </c>
      <c r="Q949" s="3" t="s">
        <v>11</v>
      </c>
      <c r="R949" s="4" t="s">
        <v>48</v>
      </c>
      <c r="S949" s="3" t="n">
        <v>34</v>
      </c>
      <c r="T949" s="3" t="s">
        <v>11</v>
      </c>
      <c r="U949" s="3" t="n">
        <v>2</v>
      </c>
      <c r="X949" s="14"/>
      <c r="AB949" s="14"/>
      <c r="AF949" s="14"/>
      <c r="AJ949" s="14"/>
      <c r="AQ949" s="18"/>
      <c r="AS949" s="3"/>
      <c r="AT949" s="19"/>
    </row>
    <row r="950" customFormat="false" ht="15" hidden="false" customHeight="false" outlineLevel="0" collapsed="false">
      <c r="B950" s="9" t="s">
        <v>790</v>
      </c>
      <c r="M950" s="3"/>
      <c r="N950" s="3"/>
      <c r="O950" s="4"/>
      <c r="S950" s="4"/>
      <c r="T950" s="4"/>
      <c r="U950" s="4"/>
      <c r="V950" s="4"/>
      <c r="X950" s="14"/>
      <c r="AB950" s="14"/>
      <c r="AF950" s="14"/>
      <c r="AJ950" s="14"/>
      <c r="AQ950" s="18"/>
      <c r="AS950" s="3"/>
      <c r="AT950" s="19"/>
    </row>
    <row r="951" customFormat="false" ht="15" hidden="false" customHeight="false" outlineLevel="0" collapsed="false">
      <c r="B951" s="9"/>
      <c r="M951" s="3"/>
      <c r="N951" s="3"/>
      <c r="O951" s="3" t="n">
        <v>1991</v>
      </c>
      <c r="P951" s="9" t="s">
        <v>478</v>
      </c>
      <c r="Q951" s="3" t="s">
        <v>11</v>
      </c>
      <c r="R951" s="4" t="s">
        <v>352</v>
      </c>
      <c r="S951" s="3" t="n">
        <v>9</v>
      </c>
      <c r="T951" s="3" t="s">
        <v>11</v>
      </c>
      <c r="U951" s="3" t="n">
        <v>8</v>
      </c>
      <c r="X951" s="14"/>
      <c r="AB951" s="14"/>
      <c r="AF951" s="14"/>
      <c r="AJ951" s="14"/>
      <c r="AQ951" s="18"/>
      <c r="AS951" s="3"/>
      <c r="AT951" s="19"/>
    </row>
    <row r="952" customFormat="false" ht="15" hidden="false" customHeight="false" outlineLevel="0" collapsed="false">
      <c r="B952" s="9" t="s">
        <v>791</v>
      </c>
      <c r="M952" s="3"/>
      <c r="N952" s="3"/>
      <c r="O952" s="3" t="n">
        <v>1991</v>
      </c>
      <c r="P952" s="4" t="s">
        <v>352</v>
      </c>
      <c r="Q952" s="3" t="s">
        <v>11</v>
      </c>
      <c r="R952" s="9" t="s">
        <v>478</v>
      </c>
      <c r="S952" s="3" t="n">
        <v>5</v>
      </c>
      <c r="T952" s="3" t="s">
        <v>11</v>
      </c>
      <c r="U952" s="3" t="n">
        <v>17</v>
      </c>
      <c r="X952" s="14"/>
      <c r="AB952" s="14"/>
      <c r="AF952" s="14"/>
      <c r="AJ952" s="14"/>
      <c r="AQ952" s="18"/>
      <c r="AS952" s="3"/>
      <c r="AT952" s="19"/>
    </row>
    <row r="953" customFormat="false" ht="15" hidden="false" customHeight="false" outlineLevel="0" collapsed="false">
      <c r="B953" s="9"/>
      <c r="X953" s="14"/>
      <c r="AB953" s="14"/>
      <c r="AF953" s="14"/>
      <c r="AJ953" s="14"/>
      <c r="AQ953" s="18"/>
      <c r="AS953" s="3"/>
      <c r="AT953" s="19"/>
    </row>
    <row r="954" customFormat="false" ht="15" hidden="false" customHeight="false" outlineLevel="0" collapsed="false">
      <c r="B954" s="9"/>
      <c r="P954" s="9" t="s">
        <v>153</v>
      </c>
      <c r="X954" s="14"/>
      <c r="AB954" s="14"/>
      <c r="AF954" s="14"/>
      <c r="AJ954" s="14"/>
      <c r="AQ954" s="18"/>
      <c r="AS954" s="3"/>
      <c r="AT954" s="19"/>
    </row>
    <row r="955" customFormat="false" ht="15" hidden="false" customHeight="false" outlineLevel="0" collapsed="false">
      <c r="B955" s="9"/>
      <c r="O955" s="3" t="n">
        <v>1991</v>
      </c>
      <c r="P955" s="9" t="s">
        <v>478</v>
      </c>
      <c r="Q955" s="3" t="s">
        <v>11</v>
      </c>
      <c r="R955" s="4" t="s">
        <v>348</v>
      </c>
      <c r="S955" s="3" t="n">
        <v>7</v>
      </c>
      <c r="T955" s="3" t="s">
        <v>11</v>
      </c>
      <c r="U955" s="3" t="n">
        <v>6</v>
      </c>
      <c r="X955" s="14"/>
      <c r="AB955" s="14"/>
      <c r="AF955" s="14"/>
      <c r="AJ955" s="14"/>
      <c r="AQ955" s="18"/>
      <c r="AS955" s="3"/>
      <c r="AT955" s="19"/>
    </row>
    <row r="956" customFormat="false" ht="15" hidden="false" customHeight="false" outlineLevel="0" collapsed="false">
      <c r="B956" s="9" t="s">
        <v>792</v>
      </c>
      <c r="O956" s="3" t="n">
        <v>1991</v>
      </c>
      <c r="P956" s="9" t="s">
        <v>348</v>
      </c>
      <c r="Q956" s="3" t="s">
        <v>11</v>
      </c>
      <c r="R956" s="4" t="s">
        <v>478</v>
      </c>
      <c r="S956" s="3" t="n">
        <v>25</v>
      </c>
      <c r="T956" s="3" t="s">
        <v>11</v>
      </c>
      <c r="U956" s="3" t="n">
        <v>4</v>
      </c>
      <c r="X956" s="14"/>
      <c r="AB956" s="14"/>
      <c r="AF956" s="14"/>
      <c r="AJ956" s="14"/>
      <c r="AQ956" s="18"/>
      <c r="AS956" s="3"/>
      <c r="AT956" s="19"/>
    </row>
    <row r="957" customFormat="false" ht="15" hidden="false" customHeight="false" outlineLevel="0" collapsed="false">
      <c r="B957" s="9"/>
      <c r="X957" s="14"/>
      <c r="AB957" s="14"/>
      <c r="AF957" s="14"/>
      <c r="AJ957" s="14"/>
      <c r="AQ957" s="18"/>
      <c r="AS957" s="3"/>
      <c r="AT957" s="19"/>
    </row>
    <row r="958" customFormat="false" ht="15" hidden="false" customHeight="false" outlineLevel="0" collapsed="false">
      <c r="B958" s="9" t="s">
        <v>730</v>
      </c>
      <c r="X958" s="14"/>
      <c r="AB958" s="14"/>
      <c r="AF958" s="14"/>
      <c r="AJ958" s="14"/>
      <c r="AQ958" s="18"/>
      <c r="AS958" s="3"/>
      <c r="AT958" s="19"/>
    </row>
    <row r="959" customFormat="false" ht="15" hidden="false" customHeight="false" outlineLevel="0" collapsed="false">
      <c r="A959" s="1" t="n">
        <v>1</v>
      </c>
      <c r="B959" s="9" t="s">
        <v>348</v>
      </c>
      <c r="X959" s="14"/>
      <c r="AB959" s="14"/>
      <c r="AF959" s="14"/>
      <c r="AJ959" s="14"/>
      <c r="AQ959" s="18"/>
      <c r="AS959" s="3"/>
      <c r="AT959" s="19"/>
    </row>
    <row r="960" customFormat="false" ht="15" hidden="false" customHeight="false" outlineLevel="0" collapsed="false">
      <c r="A960" s="1" t="n">
        <v>2</v>
      </c>
      <c r="B960" s="9" t="s">
        <v>478</v>
      </c>
      <c r="X960" s="14"/>
      <c r="AB960" s="14"/>
      <c r="AF960" s="14"/>
      <c r="AJ960" s="14"/>
      <c r="AQ960" s="18"/>
      <c r="AS960" s="3"/>
      <c r="AT960" s="19"/>
    </row>
    <row r="961" customFormat="false" ht="15" hidden="false" customHeight="false" outlineLevel="0" collapsed="false">
      <c r="A961" s="1" t="n">
        <v>3</v>
      </c>
      <c r="B961" s="9" t="s">
        <v>48</v>
      </c>
      <c r="X961" s="14"/>
      <c r="AB961" s="14"/>
      <c r="AF961" s="14"/>
      <c r="AJ961" s="14"/>
      <c r="AQ961" s="18"/>
      <c r="AS961" s="3"/>
      <c r="AT961" s="19"/>
    </row>
    <row r="962" customFormat="false" ht="15" hidden="false" customHeight="false" outlineLevel="0" collapsed="false">
      <c r="B962" s="9" t="s">
        <v>352</v>
      </c>
      <c r="X962" s="14"/>
      <c r="AB962" s="14"/>
      <c r="AF962" s="14"/>
      <c r="AJ962" s="14"/>
      <c r="AQ962" s="18"/>
      <c r="AS962" s="3"/>
      <c r="AT962" s="19"/>
    </row>
    <row r="963" customFormat="false" ht="15" hidden="false" customHeight="false" outlineLevel="0" collapsed="false">
      <c r="A963" s="1" t="n">
        <v>5</v>
      </c>
      <c r="B963" s="9" t="s">
        <v>708</v>
      </c>
      <c r="X963" s="14"/>
      <c r="AB963" s="14"/>
      <c r="AF963" s="14"/>
      <c r="AJ963" s="14"/>
      <c r="AQ963" s="18"/>
      <c r="AS963" s="3"/>
      <c r="AT963" s="19"/>
    </row>
    <row r="964" customFormat="false" ht="15" hidden="false" customHeight="false" outlineLevel="0" collapsed="false">
      <c r="A964" s="1" t="n">
        <v>6</v>
      </c>
      <c r="B964" s="9" t="s">
        <v>744</v>
      </c>
      <c r="X964" s="14"/>
      <c r="AB964" s="14"/>
      <c r="AF964" s="14"/>
      <c r="AJ964" s="14"/>
      <c r="AQ964" s="18"/>
      <c r="AS964" s="3"/>
      <c r="AT964" s="19"/>
    </row>
    <row r="965" customFormat="false" ht="15" hidden="false" customHeight="false" outlineLevel="0" collapsed="false">
      <c r="A965" s="1" t="n">
        <v>7</v>
      </c>
      <c r="B965" s="9" t="s">
        <v>757</v>
      </c>
      <c r="X965" s="14"/>
      <c r="AB965" s="14"/>
      <c r="AF965" s="14"/>
      <c r="AJ965" s="14"/>
      <c r="AQ965" s="18"/>
      <c r="AS965" s="3"/>
      <c r="AT965" s="19"/>
    </row>
    <row r="966" customFormat="false" ht="15" hidden="false" customHeight="false" outlineLevel="0" collapsed="false">
      <c r="B966" s="9"/>
      <c r="X966" s="14"/>
      <c r="AB966" s="14"/>
      <c r="AF966" s="14"/>
      <c r="AJ966" s="14"/>
      <c r="AQ966" s="18"/>
      <c r="AS966" s="3"/>
      <c r="AT966" s="19"/>
    </row>
    <row r="967" customFormat="false" ht="15" hidden="false" customHeight="false" outlineLevel="0" collapsed="false">
      <c r="B967" s="9"/>
      <c r="X967" s="14"/>
      <c r="AB967" s="14"/>
      <c r="AF967" s="14"/>
      <c r="AJ967" s="14"/>
      <c r="AQ967" s="18"/>
      <c r="AS967" s="3"/>
      <c r="AT967" s="19"/>
    </row>
    <row r="968" customFormat="false" ht="15" hidden="false" customHeight="false" outlineLevel="0" collapsed="false">
      <c r="A968" s="27"/>
      <c r="B968" s="30" t="s">
        <v>793</v>
      </c>
      <c r="C968" s="27"/>
      <c r="D968" s="27"/>
      <c r="E968" s="27"/>
      <c r="F968" s="27"/>
      <c r="G968" s="27"/>
      <c r="H968" s="27"/>
      <c r="I968" s="27"/>
      <c r="J968" s="27"/>
      <c r="K968" s="27"/>
      <c r="L968" s="29"/>
      <c r="M968" s="27"/>
      <c r="N968" s="27"/>
      <c r="O968" s="27"/>
      <c r="P968" s="30" t="s">
        <v>793</v>
      </c>
      <c r="Q968" s="30"/>
      <c r="R968" s="30"/>
      <c r="S968" s="27"/>
      <c r="T968" s="27"/>
      <c r="U968" s="27"/>
      <c r="V968" s="27"/>
      <c r="W968" s="31"/>
      <c r="X968" s="12"/>
      <c r="Y968" s="29"/>
      <c r="Z968" s="30" t="s">
        <v>794</v>
      </c>
      <c r="AA968" s="32"/>
      <c r="AB968" s="12"/>
      <c r="AC968" s="27"/>
      <c r="AD968" s="30" t="s">
        <v>795</v>
      </c>
      <c r="AE968" s="32"/>
      <c r="AF968" s="12"/>
      <c r="AG968" s="27"/>
      <c r="AI968" s="32"/>
      <c r="AJ968" s="12"/>
      <c r="AQ968" s="18"/>
      <c r="AS968" s="3"/>
      <c r="AT968" s="19"/>
    </row>
    <row r="969" customFormat="false" ht="15" hidden="false" customHeight="false" outlineLevel="0" collapsed="false">
      <c r="B969" s="9"/>
      <c r="M969" s="3"/>
      <c r="P969" s="9" t="s">
        <v>137</v>
      </c>
      <c r="X969" s="12"/>
      <c r="Z969" s="9" t="s">
        <v>478</v>
      </c>
      <c r="AA969" s="10"/>
      <c r="AB969" s="12"/>
      <c r="AC969" s="1"/>
      <c r="AD969" s="9" t="s">
        <v>348</v>
      </c>
      <c r="AE969" s="10"/>
      <c r="AF969" s="12"/>
      <c r="AG969" s="1"/>
      <c r="AI969" s="10"/>
      <c r="AJ969" s="12"/>
      <c r="AQ969" s="18"/>
      <c r="AS969" s="3"/>
      <c r="AT969" s="19"/>
    </row>
    <row r="970" customFormat="false" ht="15" hidden="false" customHeight="false" outlineLevel="0" collapsed="false">
      <c r="B970" s="9" t="s">
        <v>740</v>
      </c>
      <c r="M970" s="3"/>
      <c r="N970" s="3"/>
      <c r="O970" s="3" t="n">
        <v>1992</v>
      </c>
      <c r="P970" s="9" t="s">
        <v>348</v>
      </c>
      <c r="Q970" s="3" t="s">
        <v>11</v>
      </c>
      <c r="R970" s="4" t="s">
        <v>48</v>
      </c>
      <c r="T970" s="3" t="s">
        <v>11</v>
      </c>
      <c r="U970" s="3" t="s">
        <v>350</v>
      </c>
      <c r="X970" s="14"/>
      <c r="Z970" s="4" t="s">
        <v>777</v>
      </c>
      <c r="AB970" s="14"/>
      <c r="AD970" s="4" t="s">
        <v>796</v>
      </c>
      <c r="AF970" s="14"/>
      <c r="AJ970" s="14"/>
      <c r="AQ970" s="18"/>
      <c r="AS970" s="3"/>
      <c r="AT970" s="19"/>
    </row>
    <row r="971" customFormat="false" ht="15" hidden="false" customHeight="false" outlineLevel="0" collapsed="false">
      <c r="B971" s="9"/>
      <c r="M971" s="3"/>
      <c r="N971" s="3"/>
      <c r="P971" s="9"/>
      <c r="Q971" s="3"/>
      <c r="X971" s="14"/>
      <c r="Z971" s="4" t="s">
        <v>797</v>
      </c>
      <c r="AB971" s="14"/>
      <c r="AF971" s="14"/>
      <c r="AJ971" s="14"/>
      <c r="AQ971" s="18"/>
      <c r="AS971" s="3"/>
      <c r="AT971" s="19"/>
    </row>
    <row r="972" customFormat="false" ht="15" hidden="false" customHeight="false" outlineLevel="0" collapsed="false">
      <c r="B972" s="9" t="s">
        <v>798</v>
      </c>
      <c r="M972" s="3"/>
      <c r="N972" s="3"/>
      <c r="O972" s="3" t="n">
        <v>1992</v>
      </c>
      <c r="P972" s="9" t="s">
        <v>478</v>
      </c>
      <c r="Q972" s="3" t="s">
        <v>11</v>
      </c>
      <c r="R972" s="4" t="s">
        <v>780</v>
      </c>
      <c r="T972" s="3" t="s">
        <v>11</v>
      </c>
      <c r="U972" s="3" t="s">
        <v>350</v>
      </c>
      <c r="X972" s="14"/>
      <c r="Z972" s="4" t="s">
        <v>799</v>
      </c>
      <c r="AB972" s="14"/>
      <c r="AF972" s="14"/>
      <c r="AJ972" s="14"/>
      <c r="AQ972" s="18"/>
      <c r="AS972" s="3"/>
      <c r="AT972" s="19"/>
    </row>
    <row r="973" customFormat="false" ht="15" hidden="false" customHeight="false" outlineLevel="0" collapsed="false">
      <c r="B973" s="9"/>
      <c r="M973" s="3"/>
      <c r="N973" s="3"/>
      <c r="P973" s="9"/>
      <c r="Q973" s="3"/>
      <c r="X973" s="14"/>
      <c r="Z973" s="4" t="s">
        <v>800</v>
      </c>
      <c r="AB973" s="14"/>
      <c r="AF973" s="14"/>
      <c r="AJ973" s="14"/>
      <c r="AQ973" s="18"/>
      <c r="AS973" s="3"/>
      <c r="AT973" s="19"/>
    </row>
    <row r="974" customFormat="false" ht="15" hidden="false" customHeight="false" outlineLevel="0" collapsed="false">
      <c r="B974" s="9" t="s">
        <v>789</v>
      </c>
      <c r="M974" s="3"/>
      <c r="N974" s="3"/>
      <c r="O974" s="3" t="n">
        <v>1992</v>
      </c>
      <c r="P974" s="9" t="s">
        <v>352</v>
      </c>
      <c r="Q974" s="3" t="s">
        <v>11</v>
      </c>
      <c r="R974" s="4" t="s">
        <v>744</v>
      </c>
      <c r="T974" s="3" t="s">
        <v>11</v>
      </c>
      <c r="U974" s="3" t="s">
        <v>350</v>
      </c>
      <c r="X974" s="14"/>
      <c r="Z974" s="4" t="s">
        <v>801</v>
      </c>
      <c r="AB974" s="14"/>
      <c r="AF974" s="14"/>
      <c r="AJ974" s="14"/>
      <c r="AQ974" s="18"/>
      <c r="AS974" s="3"/>
      <c r="AT974" s="19"/>
    </row>
    <row r="975" customFormat="false" ht="15" hidden="false" customHeight="false" outlineLevel="0" collapsed="false">
      <c r="B975" s="9"/>
      <c r="M975" s="3"/>
      <c r="N975" s="3"/>
      <c r="P975" s="9"/>
      <c r="Q975" s="3"/>
      <c r="X975" s="14"/>
      <c r="Z975" s="4" t="s">
        <v>802</v>
      </c>
      <c r="AB975" s="14"/>
      <c r="AF975" s="14"/>
      <c r="AJ975" s="14"/>
      <c r="AQ975" s="18"/>
      <c r="AS975" s="3"/>
      <c r="AT975" s="19"/>
    </row>
    <row r="976" customFormat="false" ht="15" hidden="false" customHeight="false" outlineLevel="0" collapsed="false">
      <c r="B976" s="9"/>
      <c r="M976" s="3"/>
      <c r="N976" s="3"/>
      <c r="O976" s="3" t="n">
        <v>1992</v>
      </c>
      <c r="P976" s="9" t="s">
        <v>803</v>
      </c>
      <c r="Q976" s="3" t="s">
        <v>11</v>
      </c>
      <c r="R976" s="4" t="s">
        <v>726</v>
      </c>
      <c r="S976" s="3" t="n">
        <v>15</v>
      </c>
      <c r="T976" s="3" t="s">
        <v>11</v>
      </c>
      <c r="U976" s="3" t="n">
        <v>1</v>
      </c>
      <c r="X976" s="14"/>
      <c r="Z976" s="4" t="s">
        <v>804</v>
      </c>
      <c r="AB976" s="14"/>
      <c r="AF976" s="14"/>
      <c r="AJ976" s="14"/>
      <c r="AQ976" s="18"/>
      <c r="AS976" s="3"/>
      <c r="AT976" s="19"/>
    </row>
    <row r="977" customFormat="false" ht="15" hidden="false" customHeight="false" outlineLevel="0" collapsed="false">
      <c r="B977" s="9"/>
      <c r="M977" s="3"/>
      <c r="N977" s="3"/>
      <c r="O977" s="3" t="n">
        <v>1992</v>
      </c>
      <c r="P977" s="9" t="s">
        <v>726</v>
      </c>
      <c r="Q977" s="3" t="s">
        <v>11</v>
      </c>
      <c r="R977" s="4" t="s">
        <v>803</v>
      </c>
      <c r="S977" s="3" t="n">
        <v>14</v>
      </c>
      <c r="T977" s="3" t="s">
        <v>11</v>
      </c>
      <c r="U977" s="3" t="n">
        <v>1</v>
      </c>
      <c r="X977" s="14"/>
      <c r="Z977" s="4" t="s">
        <v>805</v>
      </c>
      <c r="AB977" s="14"/>
      <c r="AF977" s="14"/>
      <c r="AJ977" s="14"/>
      <c r="AQ977" s="18"/>
      <c r="AS977" s="3"/>
      <c r="AT977" s="19"/>
    </row>
    <row r="978" customFormat="false" ht="15" hidden="false" customHeight="false" outlineLevel="0" collapsed="false">
      <c r="B978" s="9" t="s">
        <v>806</v>
      </c>
      <c r="M978" s="3"/>
      <c r="N978" s="3"/>
      <c r="O978" s="3" t="n">
        <v>1992</v>
      </c>
      <c r="P978" s="4" t="s">
        <v>803</v>
      </c>
      <c r="Q978" s="3" t="s">
        <v>11</v>
      </c>
      <c r="R978" s="9" t="s">
        <v>726</v>
      </c>
      <c r="S978" s="3" t="n">
        <v>5</v>
      </c>
      <c r="T978" s="3" t="s">
        <v>11</v>
      </c>
      <c r="U978" s="3" t="n">
        <v>6</v>
      </c>
      <c r="X978" s="14"/>
      <c r="Z978" s="4" t="s">
        <v>807</v>
      </c>
      <c r="AB978" s="14"/>
      <c r="AF978" s="14"/>
      <c r="AJ978" s="14"/>
      <c r="AQ978" s="18"/>
      <c r="AS978" s="3"/>
      <c r="AT978" s="19"/>
    </row>
    <row r="979" customFormat="false" ht="15" hidden="false" customHeight="false" outlineLevel="0" collapsed="false">
      <c r="B979" s="9"/>
      <c r="M979" s="3"/>
      <c r="N979" s="3"/>
      <c r="Q979" s="3"/>
      <c r="X979" s="14"/>
      <c r="Z979" s="4" t="s">
        <v>808</v>
      </c>
      <c r="AB979" s="14"/>
      <c r="AF979" s="14"/>
      <c r="AJ979" s="14"/>
      <c r="AQ979" s="18"/>
      <c r="AS979" s="3"/>
      <c r="AT979" s="19"/>
    </row>
    <row r="980" customFormat="false" ht="15" hidden="false" customHeight="false" outlineLevel="0" collapsed="false">
      <c r="B980" s="9"/>
      <c r="M980" s="3"/>
      <c r="N980" s="3"/>
      <c r="P980" s="9" t="s">
        <v>151</v>
      </c>
      <c r="Q980" s="3"/>
      <c r="X980" s="14"/>
      <c r="Z980" s="4" t="s">
        <v>809</v>
      </c>
      <c r="AB980" s="14"/>
      <c r="AF980" s="14"/>
      <c r="AJ980" s="14"/>
      <c r="AQ980" s="18"/>
      <c r="AS980" s="3"/>
      <c r="AT980" s="19"/>
    </row>
    <row r="981" customFormat="false" ht="15" hidden="false" customHeight="false" outlineLevel="0" collapsed="false">
      <c r="B981" s="9"/>
      <c r="M981" s="3"/>
      <c r="N981" s="3"/>
      <c r="O981" s="3" t="n">
        <v>1992</v>
      </c>
      <c r="P981" s="4" t="s">
        <v>352</v>
      </c>
      <c r="Q981" s="3" t="s">
        <v>11</v>
      </c>
      <c r="R981" s="9" t="s">
        <v>478</v>
      </c>
      <c r="S981" s="3" t="n">
        <v>7</v>
      </c>
      <c r="T981" s="3" t="s">
        <v>11</v>
      </c>
      <c r="U981" s="3" t="n">
        <v>20</v>
      </c>
      <c r="X981" s="14"/>
      <c r="Z981" s="4" t="s">
        <v>810</v>
      </c>
      <c r="AB981" s="14"/>
      <c r="AF981" s="14"/>
      <c r="AJ981" s="14"/>
      <c r="AQ981" s="18"/>
      <c r="AS981" s="3"/>
      <c r="AT981" s="19"/>
    </row>
    <row r="982" customFormat="false" ht="15" hidden="false" customHeight="false" outlineLevel="0" collapsed="false">
      <c r="B982" s="9" t="s">
        <v>811</v>
      </c>
      <c r="M982" s="3"/>
      <c r="N982" s="3"/>
      <c r="O982" s="3" t="n">
        <v>1992</v>
      </c>
      <c r="P982" s="9" t="s">
        <v>478</v>
      </c>
      <c r="Q982" s="3" t="s">
        <v>11</v>
      </c>
      <c r="R982" s="4" t="s">
        <v>352</v>
      </c>
      <c r="S982" s="3" t="n">
        <v>11</v>
      </c>
      <c r="T982" s="3" t="s">
        <v>11</v>
      </c>
      <c r="U982" s="3" t="n">
        <v>8</v>
      </c>
      <c r="X982" s="14"/>
      <c r="AB982" s="14"/>
      <c r="AF982" s="14"/>
      <c r="AJ982" s="14"/>
      <c r="AQ982" s="18"/>
      <c r="AS982" s="3"/>
      <c r="AT982" s="19"/>
    </row>
    <row r="983" customFormat="false" ht="15" hidden="false" customHeight="false" outlineLevel="0" collapsed="false">
      <c r="B983" s="9"/>
      <c r="X983" s="14"/>
      <c r="AB983" s="14"/>
      <c r="AF983" s="14"/>
      <c r="AJ983" s="14"/>
      <c r="AQ983" s="18"/>
      <c r="AS983" s="3"/>
      <c r="AT983" s="19"/>
    </row>
    <row r="984" customFormat="false" ht="15" hidden="false" customHeight="false" outlineLevel="0" collapsed="false">
      <c r="B984" s="9"/>
      <c r="O984" s="3" t="n">
        <v>1992</v>
      </c>
      <c r="P984" s="9" t="s">
        <v>348</v>
      </c>
      <c r="Q984" s="3" t="s">
        <v>11</v>
      </c>
      <c r="R984" s="4" t="s">
        <v>726</v>
      </c>
      <c r="S984" s="3" t="n">
        <v>41</v>
      </c>
      <c r="T984" s="3" t="s">
        <v>11</v>
      </c>
      <c r="U984" s="3" t="n">
        <v>0</v>
      </c>
      <c r="X984" s="14"/>
      <c r="AB984" s="14"/>
      <c r="AF984" s="14"/>
      <c r="AJ984" s="14"/>
      <c r="AQ984" s="18"/>
      <c r="AS984" s="3"/>
      <c r="AT984" s="19"/>
    </row>
    <row r="985" customFormat="false" ht="15" hidden="false" customHeight="false" outlineLevel="0" collapsed="false">
      <c r="B985" s="9" t="s">
        <v>812</v>
      </c>
      <c r="O985" s="3" t="n">
        <v>1992</v>
      </c>
      <c r="P985" s="4" t="s">
        <v>726</v>
      </c>
      <c r="Q985" s="3" t="s">
        <v>11</v>
      </c>
      <c r="R985" s="9" t="s">
        <v>348</v>
      </c>
      <c r="S985" s="3" t="n">
        <v>6</v>
      </c>
      <c r="T985" s="3" t="s">
        <v>11</v>
      </c>
      <c r="U985" s="3" t="n">
        <v>10</v>
      </c>
      <c r="X985" s="14"/>
      <c r="AB985" s="14"/>
      <c r="AF985" s="14"/>
      <c r="AJ985" s="14"/>
      <c r="AQ985" s="18"/>
      <c r="AS985" s="3"/>
      <c r="AT985" s="19"/>
    </row>
    <row r="986" customFormat="false" ht="15" hidden="false" customHeight="false" outlineLevel="0" collapsed="false">
      <c r="B986" s="9"/>
      <c r="X986" s="14"/>
      <c r="AB986" s="14"/>
      <c r="AF986" s="14"/>
      <c r="AJ986" s="14"/>
      <c r="AS986" s="3"/>
      <c r="AT986" s="19"/>
    </row>
    <row r="987" customFormat="false" ht="15" hidden="false" customHeight="false" outlineLevel="0" collapsed="false">
      <c r="B987" s="9"/>
      <c r="P987" s="9" t="s">
        <v>153</v>
      </c>
      <c r="X987" s="14"/>
      <c r="AB987" s="14"/>
      <c r="AF987" s="14"/>
      <c r="AJ987" s="14"/>
      <c r="AQ987" s="18"/>
      <c r="AS987" s="3"/>
      <c r="AT987" s="19"/>
    </row>
    <row r="988" customFormat="false" ht="15" hidden="false" customHeight="false" outlineLevel="0" collapsed="false">
      <c r="B988" s="9"/>
      <c r="O988" s="3" t="n">
        <v>1992</v>
      </c>
      <c r="P988" s="9" t="s">
        <v>478</v>
      </c>
      <c r="Q988" s="3" t="s">
        <v>11</v>
      </c>
      <c r="R988" s="4" t="s">
        <v>348</v>
      </c>
      <c r="S988" s="3" t="n">
        <v>5</v>
      </c>
      <c r="T988" s="3" t="s">
        <v>11</v>
      </c>
      <c r="U988" s="3" t="n">
        <v>3</v>
      </c>
      <c r="X988" s="14"/>
      <c r="AB988" s="14"/>
      <c r="AF988" s="14"/>
      <c r="AJ988" s="14"/>
      <c r="AQ988" s="18"/>
      <c r="AS988" s="3"/>
      <c r="AT988" s="19"/>
    </row>
    <row r="989" customFormat="false" ht="15" hidden="false" customHeight="false" outlineLevel="0" collapsed="false">
      <c r="B989" s="9" t="s">
        <v>813</v>
      </c>
      <c r="O989" s="3" t="n">
        <v>1992</v>
      </c>
      <c r="P989" s="4" t="s">
        <v>348</v>
      </c>
      <c r="Q989" s="3" t="s">
        <v>11</v>
      </c>
      <c r="R989" s="9" t="s">
        <v>478</v>
      </c>
      <c r="S989" s="3" t="n">
        <v>9</v>
      </c>
      <c r="T989" s="3" t="s">
        <v>11</v>
      </c>
      <c r="U989" s="3" t="n">
        <v>11</v>
      </c>
      <c r="X989" s="14"/>
      <c r="AB989" s="14"/>
      <c r="AF989" s="14"/>
      <c r="AJ989" s="14"/>
      <c r="AQ989" s="18"/>
      <c r="AS989" s="3"/>
      <c r="AT989" s="19"/>
    </row>
    <row r="990" customFormat="false" ht="15" hidden="false" customHeight="false" outlineLevel="0" collapsed="false">
      <c r="B990" s="9"/>
      <c r="X990" s="14"/>
      <c r="AB990" s="14"/>
      <c r="AF990" s="14"/>
      <c r="AJ990" s="14"/>
      <c r="AQ990" s="18"/>
      <c r="AS990" s="3"/>
      <c r="AT990" s="19"/>
    </row>
    <row r="991" customFormat="false" ht="15" hidden="false" customHeight="false" outlineLevel="0" collapsed="false">
      <c r="B991" s="9" t="s">
        <v>730</v>
      </c>
      <c r="X991" s="14"/>
      <c r="AB991" s="14"/>
      <c r="AF991" s="14"/>
      <c r="AJ991" s="14"/>
      <c r="AQ991" s="18"/>
      <c r="AS991" s="3"/>
      <c r="AT991" s="19"/>
    </row>
    <row r="992" customFormat="false" ht="15" hidden="false" customHeight="false" outlineLevel="0" collapsed="false">
      <c r="A992" s="1" t="n">
        <v>1</v>
      </c>
      <c r="B992" s="9" t="s">
        <v>478</v>
      </c>
      <c r="X992" s="14"/>
      <c r="AB992" s="14"/>
      <c r="AF992" s="14"/>
      <c r="AJ992" s="14"/>
      <c r="AQ992" s="18"/>
      <c r="AS992" s="3"/>
      <c r="AT992" s="19"/>
    </row>
    <row r="993" customFormat="false" ht="15" hidden="false" customHeight="false" outlineLevel="0" collapsed="false">
      <c r="A993" s="1" t="n">
        <v>2</v>
      </c>
      <c r="B993" s="9" t="s">
        <v>348</v>
      </c>
      <c r="X993" s="14"/>
      <c r="AB993" s="14"/>
      <c r="AF993" s="14"/>
      <c r="AJ993" s="14"/>
      <c r="AQ993" s="18"/>
      <c r="AS993" s="3"/>
      <c r="AT993" s="19"/>
    </row>
    <row r="994" customFormat="false" ht="15" hidden="false" customHeight="false" outlineLevel="0" collapsed="false">
      <c r="A994" s="1" t="n">
        <v>3</v>
      </c>
      <c r="B994" s="9" t="s">
        <v>726</v>
      </c>
      <c r="X994" s="14"/>
      <c r="AB994" s="14"/>
      <c r="AF994" s="14"/>
      <c r="AJ994" s="14"/>
      <c r="AQ994" s="18"/>
      <c r="AS994" s="3"/>
      <c r="AT994" s="19"/>
    </row>
    <row r="995" customFormat="false" ht="15" hidden="false" customHeight="false" outlineLevel="0" collapsed="false">
      <c r="B995" s="9" t="s">
        <v>352</v>
      </c>
      <c r="X995" s="14"/>
      <c r="AB995" s="14"/>
      <c r="AF995" s="14"/>
      <c r="AJ995" s="14"/>
      <c r="AQ995" s="18"/>
      <c r="AS995" s="3"/>
      <c r="AT995" s="19"/>
    </row>
    <row r="996" customFormat="false" ht="15" hidden="false" customHeight="false" outlineLevel="0" collapsed="false">
      <c r="A996" s="1" t="n">
        <v>5</v>
      </c>
      <c r="B996" s="9" t="s">
        <v>803</v>
      </c>
      <c r="X996" s="14"/>
      <c r="AB996" s="14"/>
      <c r="AF996" s="14"/>
      <c r="AJ996" s="14"/>
      <c r="AQ996" s="18"/>
      <c r="AS996" s="3"/>
      <c r="AT996" s="19"/>
    </row>
    <row r="997" customFormat="false" ht="15" hidden="false" customHeight="false" outlineLevel="0" collapsed="false">
      <c r="X997" s="14"/>
      <c r="AB997" s="14"/>
      <c r="AF997" s="14"/>
      <c r="AJ997" s="14"/>
      <c r="AQ997" s="18"/>
      <c r="AS997" s="3"/>
      <c r="AT997" s="19"/>
    </row>
    <row r="998" customFormat="false" ht="15" hidden="false" customHeight="false" outlineLevel="0" collapsed="false">
      <c r="X998" s="14"/>
      <c r="AB998" s="14"/>
      <c r="AF998" s="14"/>
      <c r="AJ998" s="14"/>
      <c r="AQ998" s="18"/>
      <c r="AS998" s="3"/>
      <c r="AT998" s="19"/>
    </row>
    <row r="999" customFormat="false" ht="15" hidden="false" customHeight="false" outlineLevel="0" collapsed="false">
      <c r="A999" s="27"/>
      <c r="B999" s="30" t="s">
        <v>814</v>
      </c>
      <c r="C999" s="27"/>
      <c r="D999" s="27"/>
      <c r="E999" s="27"/>
      <c r="F999" s="27"/>
      <c r="G999" s="27"/>
      <c r="H999" s="27"/>
      <c r="I999" s="27"/>
      <c r="J999" s="27"/>
      <c r="K999" s="27"/>
      <c r="L999" s="29"/>
      <c r="M999" s="27"/>
      <c r="N999" s="27"/>
      <c r="O999" s="27"/>
      <c r="P999" s="30" t="s">
        <v>814</v>
      </c>
      <c r="Q999" s="30"/>
      <c r="R999" s="30"/>
      <c r="S999" s="27"/>
      <c r="T999" s="27"/>
      <c r="U999" s="27"/>
      <c r="V999" s="27"/>
      <c r="W999" s="31"/>
      <c r="X999" s="12"/>
      <c r="Y999" s="29"/>
      <c r="Z999" s="30" t="s">
        <v>815</v>
      </c>
      <c r="AA999" s="32"/>
      <c r="AB999" s="12"/>
      <c r="AC999" s="27"/>
      <c r="AD999" s="30" t="s">
        <v>816</v>
      </c>
      <c r="AE999" s="32"/>
      <c r="AF999" s="12"/>
      <c r="AG999" s="27"/>
      <c r="AI999" s="32"/>
      <c r="AJ999" s="12"/>
      <c r="AQ999" s="18"/>
      <c r="AS999" s="3"/>
      <c r="AT999" s="19"/>
    </row>
    <row r="1000" customFormat="false" ht="15" hidden="false" customHeight="false" outlineLevel="0" collapsed="false">
      <c r="P1000" s="9" t="s">
        <v>817</v>
      </c>
      <c r="X1000" s="12"/>
      <c r="Z1000" s="9" t="s">
        <v>130</v>
      </c>
      <c r="AA1000" s="10"/>
      <c r="AB1000" s="12"/>
      <c r="AC1000" s="1"/>
      <c r="AD1000" s="9" t="s">
        <v>803</v>
      </c>
      <c r="AE1000" s="10"/>
      <c r="AF1000" s="12"/>
      <c r="AG1000" s="1"/>
      <c r="AI1000" s="10"/>
      <c r="AJ1000" s="12"/>
      <c r="AQ1000" s="18"/>
      <c r="AS1000" s="3"/>
      <c r="AT1000" s="19"/>
    </row>
    <row r="1001" customFormat="false" ht="15" hidden="false" customHeight="false" outlineLevel="0" collapsed="false">
      <c r="O1001" s="3" t="n">
        <v>1993</v>
      </c>
      <c r="P1001" s="9" t="s">
        <v>478</v>
      </c>
      <c r="Q1001" s="4" t="s">
        <v>11</v>
      </c>
      <c r="R1001" s="4" t="s">
        <v>48</v>
      </c>
      <c r="S1001" s="3" t="n">
        <v>10</v>
      </c>
      <c r="T1001" s="3" t="s">
        <v>11</v>
      </c>
      <c r="U1001" s="3" t="n">
        <v>4</v>
      </c>
      <c r="X1001" s="14"/>
      <c r="Z1001" s="4" t="s">
        <v>818</v>
      </c>
      <c r="AB1001" s="14"/>
      <c r="AF1001" s="14"/>
      <c r="AJ1001" s="14"/>
      <c r="AQ1001" s="18"/>
      <c r="AS1001" s="3"/>
      <c r="AT1001" s="19"/>
    </row>
    <row r="1002" customFormat="false" ht="15" hidden="false" customHeight="false" outlineLevel="0" collapsed="false">
      <c r="B1002" s="2" t="s">
        <v>819</v>
      </c>
      <c r="O1002" s="3" t="n">
        <v>1993</v>
      </c>
      <c r="P1002" s="4" t="s">
        <v>820</v>
      </c>
      <c r="Q1002" s="4" t="s">
        <v>11</v>
      </c>
      <c r="R1002" s="9" t="s">
        <v>478</v>
      </c>
      <c r="S1002" s="3" t="n">
        <v>4</v>
      </c>
      <c r="T1002" s="3" t="s">
        <v>11</v>
      </c>
      <c r="U1002" s="3" t="n">
        <v>9</v>
      </c>
      <c r="X1002" s="14"/>
      <c r="Z1002" s="4" t="s">
        <v>821</v>
      </c>
      <c r="AB1002" s="14"/>
      <c r="AF1002" s="14"/>
      <c r="AJ1002" s="14"/>
      <c r="AQ1002" s="18"/>
      <c r="AS1002" s="3"/>
      <c r="AT1002" s="19"/>
    </row>
    <row r="1003" customFormat="false" ht="15" hidden="false" customHeight="false" outlineLevel="0" collapsed="false">
      <c r="X1003" s="14"/>
      <c r="Z1003" s="4" t="s">
        <v>822</v>
      </c>
      <c r="AB1003" s="14"/>
      <c r="AF1003" s="14"/>
      <c r="AJ1003" s="14"/>
      <c r="AQ1003" s="18"/>
      <c r="AS1003" s="3"/>
      <c r="AT1003" s="19"/>
    </row>
    <row r="1004" customFormat="false" ht="15" hidden="false" customHeight="false" outlineLevel="0" collapsed="false">
      <c r="P1004" s="9" t="s">
        <v>823</v>
      </c>
      <c r="X1004" s="14"/>
      <c r="Z1004" s="4" t="s">
        <v>824</v>
      </c>
      <c r="AB1004" s="14"/>
      <c r="AF1004" s="14"/>
      <c r="AJ1004" s="14"/>
      <c r="AQ1004" s="18"/>
      <c r="AS1004" s="3"/>
      <c r="AT1004" s="19"/>
    </row>
    <row r="1005" customFormat="false" ht="15" hidden="false" customHeight="false" outlineLevel="0" collapsed="false">
      <c r="B1005" s="2" t="s">
        <v>825</v>
      </c>
      <c r="O1005" s="3" t="n">
        <v>1993</v>
      </c>
      <c r="P1005" s="9" t="s">
        <v>826</v>
      </c>
      <c r="Q1005" s="4" t="s">
        <v>11</v>
      </c>
      <c r="R1005" s="4" t="s">
        <v>352</v>
      </c>
      <c r="T1005" s="3" t="s">
        <v>11</v>
      </c>
      <c r="U1005" s="3" t="s">
        <v>350</v>
      </c>
      <c r="X1005" s="14"/>
      <c r="Z1005" s="4" t="s">
        <v>827</v>
      </c>
      <c r="AB1005" s="14"/>
      <c r="AF1005" s="14"/>
      <c r="AJ1005" s="14"/>
      <c r="AQ1005" s="18"/>
      <c r="AS1005" s="3"/>
      <c r="AT1005" s="19"/>
    </row>
    <row r="1006" customFormat="false" ht="15" hidden="false" customHeight="false" outlineLevel="0" collapsed="false">
      <c r="X1006" s="14"/>
      <c r="Z1006" s="4" t="s">
        <v>828</v>
      </c>
      <c r="AB1006" s="14"/>
      <c r="AF1006" s="14"/>
      <c r="AJ1006" s="14"/>
      <c r="AQ1006" s="18"/>
      <c r="AS1006" s="3"/>
      <c r="AT1006" s="19"/>
    </row>
    <row r="1007" customFormat="false" ht="15" hidden="false" customHeight="false" outlineLevel="0" collapsed="false">
      <c r="A1007" s="1" t="n">
        <v>1</v>
      </c>
      <c r="B1007" s="2" t="s">
        <v>786</v>
      </c>
      <c r="C1007" s="1" t="s">
        <v>665</v>
      </c>
      <c r="D1007" s="1" t="s">
        <v>666</v>
      </c>
      <c r="E1007" s="1" t="s">
        <v>667</v>
      </c>
      <c r="F1007" s="1" t="s">
        <v>668</v>
      </c>
      <c r="H1007" s="1" t="s">
        <v>669</v>
      </c>
      <c r="I1007" s="39" t="s">
        <v>11</v>
      </c>
      <c r="J1007" s="1" t="s">
        <v>670</v>
      </c>
      <c r="K1007" s="1" t="s">
        <v>671</v>
      </c>
      <c r="P1007" s="9" t="s">
        <v>829</v>
      </c>
      <c r="X1007" s="14"/>
      <c r="Z1007" s="4" t="s">
        <v>830</v>
      </c>
      <c r="AB1007" s="14"/>
      <c r="AF1007" s="14"/>
      <c r="AJ1007" s="14"/>
      <c r="AQ1007" s="18"/>
      <c r="AS1007" s="3"/>
      <c r="AT1007" s="19"/>
    </row>
    <row r="1008" customFormat="false" ht="15" hidden="false" customHeight="false" outlineLevel="0" collapsed="false">
      <c r="A1008" s="1" t="n">
        <v>2</v>
      </c>
      <c r="B1008" s="2" t="s">
        <v>130</v>
      </c>
      <c r="C1008" s="1" t="n">
        <v>4</v>
      </c>
      <c r="D1008" s="1" t="n">
        <v>4</v>
      </c>
      <c r="E1008" s="1" t="n">
        <v>0</v>
      </c>
      <c r="F1008" s="1" t="n">
        <v>0</v>
      </c>
      <c r="H1008" s="1" t="n">
        <v>59</v>
      </c>
      <c r="I1008" s="1" t="s">
        <v>11</v>
      </c>
      <c r="J1008" s="1" t="n">
        <v>5</v>
      </c>
      <c r="K1008" s="1" t="n">
        <v>8</v>
      </c>
      <c r="X1008" s="14"/>
      <c r="Z1008" s="4" t="s">
        <v>831</v>
      </c>
      <c r="AB1008" s="14"/>
      <c r="AF1008" s="14"/>
      <c r="AJ1008" s="14"/>
      <c r="AQ1008" s="18"/>
      <c r="AS1008" s="3"/>
      <c r="AT1008" s="19"/>
    </row>
    <row r="1009" customFormat="false" ht="15" hidden="false" customHeight="false" outlineLevel="0" collapsed="false">
      <c r="A1009" s="1" t="n">
        <v>3</v>
      </c>
      <c r="B1009" s="2" t="s">
        <v>832</v>
      </c>
      <c r="C1009" s="1" t="n">
        <v>4</v>
      </c>
      <c r="D1009" s="1" t="n">
        <v>2</v>
      </c>
      <c r="E1009" s="1" t="n">
        <v>0</v>
      </c>
      <c r="F1009" s="1" t="n">
        <v>2</v>
      </c>
      <c r="H1009" s="1" t="n">
        <v>22</v>
      </c>
      <c r="I1009" s="1" t="s">
        <v>11</v>
      </c>
      <c r="J1009" s="1" t="n">
        <v>32</v>
      </c>
      <c r="K1009" s="1" t="n">
        <v>4</v>
      </c>
      <c r="X1009" s="14"/>
      <c r="Z1009" s="4" t="s">
        <v>833</v>
      </c>
      <c r="AB1009" s="14"/>
      <c r="AF1009" s="14"/>
      <c r="AJ1009" s="14"/>
      <c r="AQ1009" s="18"/>
      <c r="AS1009" s="3"/>
      <c r="AT1009" s="19"/>
    </row>
    <row r="1010" customFormat="false" ht="15" hidden="false" customHeight="false" outlineLevel="0" collapsed="false">
      <c r="B1010" s="2" t="s">
        <v>726</v>
      </c>
      <c r="C1010" s="1" t="n">
        <v>4</v>
      </c>
      <c r="D1010" s="1" t="n">
        <v>0</v>
      </c>
      <c r="E1010" s="1" t="n">
        <v>0</v>
      </c>
      <c r="F1010" s="1" t="n">
        <v>4</v>
      </c>
      <c r="H1010" s="1" t="n">
        <v>11</v>
      </c>
      <c r="I1010" s="1" t="s">
        <v>11</v>
      </c>
      <c r="J1010" s="1" t="n">
        <v>55</v>
      </c>
      <c r="K1010" s="1" t="n">
        <v>0</v>
      </c>
      <c r="X1010" s="14"/>
      <c r="Z1010" s="4" t="s">
        <v>834</v>
      </c>
      <c r="AB1010" s="14"/>
      <c r="AF1010" s="14"/>
      <c r="AJ1010" s="14"/>
      <c r="AQ1010" s="18"/>
      <c r="AS1010" s="3"/>
      <c r="AT1010" s="19"/>
    </row>
    <row r="1011" customFormat="false" ht="15" hidden="false" customHeight="false" outlineLevel="0" collapsed="false">
      <c r="X1011" s="14"/>
      <c r="Z1011" s="4" t="s">
        <v>835</v>
      </c>
      <c r="AB1011" s="14"/>
      <c r="AF1011" s="14"/>
      <c r="AJ1011" s="14"/>
      <c r="AQ1011" s="18"/>
      <c r="AS1011" s="3"/>
      <c r="AT1011" s="19"/>
    </row>
    <row r="1012" customFormat="false" ht="15" hidden="false" customHeight="false" outlineLevel="0" collapsed="false">
      <c r="P1012" s="9" t="s">
        <v>836</v>
      </c>
      <c r="X1012" s="14"/>
      <c r="Z1012" s="4" t="s">
        <v>837</v>
      </c>
      <c r="AB1012" s="14"/>
      <c r="AF1012" s="14"/>
      <c r="AJ1012" s="14"/>
      <c r="AQ1012" s="18"/>
      <c r="AS1012" s="3"/>
      <c r="AT1012" s="19"/>
    </row>
    <row r="1013" customFormat="false" ht="15" hidden="false" customHeight="false" outlineLevel="0" collapsed="false">
      <c r="B1013" s="2" t="s">
        <v>838</v>
      </c>
      <c r="O1013" s="3" t="n">
        <v>1993</v>
      </c>
      <c r="P1013" s="4" t="s">
        <v>839</v>
      </c>
      <c r="Q1013" s="4" t="s">
        <v>11</v>
      </c>
      <c r="R1013" s="9" t="s">
        <v>803</v>
      </c>
      <c r="S1013" s="3" t="n">
        <v>3</v>
      </c>
      <c r="T1013" s="3" t="s">
        <v>11</v>
      </c>
      <c r="U1013" s="3" t="n">
        <v>7</v>
      </c>
      <c r="X1013" s="14"/>
      <c r="Z1013" s="4" t="s">
        <v>840</v>
      </c>
      <c r="AB1013" s="14"/>
      <c r="AF1013" s="14"/>
      <c r="AJ1013" s="14"/>
      <c r="AQ1013" s="18"/>
      <c r="AS1013" s="3"/>
      <c r="AT1013" s="19"/>
    </row>
    <row r="1014" customFormat="false" ht="15" hidden="false" customHeight="false" outlineLevel="0" collapsed="false">
      <c r="B1014" s="2" t="s">
        <v>841</v>
      </c>
      <c r="O1014" s="3" t="n">
        <v>1993</v>
      </c>
      <c r="P1014" s="9" t="s">
        <v>803</v>
      </c>
      <c r="Q1014" s="4" t="s">
        <v>11</v>
      </c>
      <c r="R1014" s="4" t="s">
        <v>839</v>
      </c>
      <c r="S1014" s="3" t="n">
        <v>9</v>
      </c>
      <c r="T1014" s="3" t="s">
        <v>11</v>
      </c>
      <c r="U1014" s="3" t="n">
        <v>4</v>
      </c>
      <c r="X1014" s="14"/>
      <c r="Z1014" s="4" t="s">
        <v>842</v>
      </c>
      <c r="AB1014" s="14"/>
      <c r="AF1014" s="14"/>
      <c r="AJ1014" s="14"/>
      <c r="AQ1014" s="18"/>
      <c r="AS1014" s="3"/>
      <c r="AT1014" s="19"/>
    </row>
    <row r="1015" customFormat="false" ht="15" hidden="false" customHeight="false" outlineLevel="0" collapsed="false">
      <c r="X1015" s="14"/>
      <c r="AB1015" s="14"/>
      <c r="AF1015" s="14"/>
      <c r="AJ1015" s="14"/>
      <c r="AQ1015" s="18"/>
      <c r="AS1015" s="3"/>
      <c r="AT1015" s="19"/>
    </row>
    <row r="1016" customFormat="false" ht="15" hidden="false" customHeight="false" outlineLevel="0" collapsed="false">
      <c r="P1016" s="9" t="s">
        <v>137</v>
      </c>
      <c r="X1016" s="14"/>
      <c r="AB1016" s="14"/>
      <c r="AF1016" s="14"/>
      <c r="AJ1016" s="14"/>
      <c r="AQ1016" s="18"/>
      <c r="AS1016" s="3"/>
      <c r="AT1016" s="19"/>
    </row>
    <row r="1017" customFormat="false" ht="15" hidden="false" customHeight="false" outlineLevel="0" collapsed="false">
      <c r="O1017" s="3" t="n">
        <v>1993</v>
      </c>
      <c r="P1017" s="9" t="s">
        <v>839</v>
      </c>
      <c r="Q1017" s="4" t="s">
        <v>11</v>
      </c>
      <c r="R1017" s="4" t="s">
        <v>826</v>
      </c>
      <c r="S1017" s="3" t="n">
        <v>12</v>
      </c>
      <c r="T1017" s="3" t="s">
        <v>11</v>
      </c>
      <c r="U1017" s="3" t="n">
        <v>4</v>
      </c>
      <c r="X1017" s="14"/>
      <c r="AB1017" s="14"/>
      <c r="AF1017" s="14"/>
      <c r="AJ1017" s="14"/>
      <c r="AQ1017" s="18"/>
      <c r="AS1017" s="3"/>
      <c r="AT1017" s="19"/>
    </row>
    <row r="1018" customFormat="false" ht="15" hidden="false" customHeight="false" outlineLevel="0" collapsed="false">
      <c r="B1018" s="2" t="s">
        <v>843</v>
      </c>
      <c r="O1018" s="3" t="n">
        <v>1993</v>
      </c>
      <c r="P1018" s="9" t="s">
        <v>826</v>
      </c>
      <c r="Q1018" s="4" t="s">
        <v>11</v>
      </c>
      <c r="R1018" s="4" t="s">
        <v>839</v>
      </c>
      <c r="S1018" s="3" t="n">
        <v>10</v>
      </c>
      <c r="T1018" s="3" t="s">
        <v>11</v>
      </c>
      <c r="U1018" s="3" t="n">
        <v>5</v>
      </c>
      <c r="X1018" s="14"/>
      <c r="AB1018" s="14"/>
      <c r="AF1018" s="14"/>
      <c r="AJ1018" s="14"/>
      <c r="AQ1018" s="18"/>
      <c r="AS1018" s="3"/>
      <c r="AT1018" s="19"/>
    </row>
    <row r="1019" customFormat="false" ht="15" hidden="false" customHeight="false" outlineLevel="0" collapsed="false">
      <c r="X1019" s="14"/>
      <c r="AB1019" s="14"/>
      <c r="AF1019" s="14"/>
      <c r="AJ1019" s="14"/>
      <c r="AQ1019" s="18"/>
      <c r="AS1019" s="3"/>
      <c r="AT1019" s="19"/>
    </row>
    <row r="1020" customFormat="false" ht="15" hidden="false" customHeight="false" outlineLevel="0" collapsed="false">
      <c r="P1020" s="9" t="s">
        <v>151</v>
      </c>
      <c r="X1020" s="14"/>
      <c r="AB1020" s="14"/>
      <c r="AF1020" s="14"/>
      <c r="AJ1020" s="14"/>
      <c r="AQ1020" s="18"/>
      <c r="AS1020" s="3"/>
      <c r="AT1020" s="19"/>
    </row>
    <row r="1021" customFormat="false" ht="15" hidden="false" customHeight="false" outlineLevel="0" collapsed="false">
      <c r="O1021" s="3" t="n">
        <v>1993</v>
      </c>
      <c r="P1021" s="4" t="s">
        <v>478</v>
      </c>
      <c r="Q1021" s="4" t="s">
        <v>11</v>
      </c>
      <c r="R1021" s="9" t="s">
        <v>803</v>
      </c>
      <c r="S1021" s="3" t="n">
        <v>2</v>
      </c>
      <c r="T1021" s="3" t="s">
        <v>11</v>
      </c>
      <c r="U1021" s="3" t="n">
        <v>6</v>
      </c>
      <c r="X1021" s="14"/>
      <c r="AB1021" s="14"/>
      <c r="AF1021" s="14"/>
      <c r="AJ1021" s="14"/>
      <c r="AQ1021" s="18"/>
      <c r="AS1021" s="3"/>
      <c r="AT1021" s="19"/>
    </row>
    <row r="1022" customFormat="false" ht="15" hidden="false" customHeight="false" outlineLevel="0" collapsed="false">
      <c r="B1022" s="2" t="s">
        <v>844</v>
      </c>
      <c r="O1022" s="3" t="n">
        <v>1993</v>
      </c>
      <c r="P1022" s="9" t="s">
        <v>803</v>
      </c>
      <c r="Q1022" s="4" t="s">
        <v>11</v>
      </c>
      <c r="R1022" s="4" t="s">
        <v>478</v>
      </c>
      <c r="S1022" s="3" t="n">
        <v>17</v>
      </c>
      <c r="T1022" s="3" t="s">
        <v>11</v>
      </c>
      <c r="U1022" s="3" t="n">
        <v>2</v>
      </c>
      <c r="X1022" s="14"/>
      <c r="AB1022" s="14"/>
      <c r="AF1022" s="14"/>
      <c r="AJ1022" s="14"/>
      <c r="AQ1022" s="18"/>
      <c r="AS1022" s="3"/>
      <c r="AT1022" s="19"/>
    </row>
    <row r="1023" customFormat="false" ht="15" hidden="false" customHeight="false" outlineLevel="0" collapsed="false">
      <c r="X1023" s="14"/>
      <c r="AB1023" s="14"/>
      <c r="AF1023" s="14"/>
      <c r="AJ1023" s="14"/>
      <c r="AQ1023" s="18"/>
      <c r="AS1023" s="3"/>
      <c r="AT1023" s="19"/>
    </row>
    <row r="1024" customFormat="false" ht="15" hidden="false" customHeight="false" outlineLevel="0" collapsed="false">
      <c r="O1024" s="3" t="n">
        <v>1993</v>
      </c>
      <c r="P1024" s="4" t="s">
        <v>839</v>
      </c>
      <c r="Q1024" s="4" t="s">
        <v>11</v>
      </c>
      <c r="R1024" s="9" t="s">
        <v>130</v>
      </c>
      <c r="S1024" s="3" t="n">
        <v>3</v>
      </c>
      <c r="T1024" s="3" t="s">
        <v>11</v>
      </c>
      <c r="U1024" s="3" t="n">
        <v>9</v>
      </c>
      <c r="X1024" s="14"/>
      <c r="AB1024" s="14"/>
      <c r="AF1024" s="14"/>
      <c r="AJ1024" s="14"/>
      <c r="AQ1024" s="18"/>
      <c r="AS1024" s="3"/>
      <c r="AT1024" s="19"/>
    </row>
    <row r="1025" customFormat="false" ht="15" hidden="false" customHeight="false" outlineLevel="0" collapsed="false">
      <c r="B1025" s="2" t="s">
        <v>845</v>
      </c>
      <c r="O1025" s="3" t="n">
        <v>1993</v>
      </c>
      <c r="P1025" s="9" t="s">
        <v>130</v>
      </c>
      <c r="Q1025" s="4" t="s">
        <v>11</v>
      </c>
      <c r="R1025" s="4" t="s">
        <v>839</v>
      </c>
      <c r="S1025" s="3" t="n">
        <v>10</v>
      </c>
      <c r="T1025" s="3" t="s">
        <v>11</v>
      </c>
      <c r="U1025" s="3" t="n">
        <v>4</v>
      </c>
      <c r="X1025" s="14"/>
      <c r="AB1025" s="14"/>
      <c r="AF1025" s="14"/>
      <c r="AJ1025" s="14"/>
      <c r="AQ1025" s="18"/>
      <c r="AS1025" s="3"/>
      <c r="AT1025" s="19"/>
    </row>
    <row r="1026" customFormat="false" ht="15" hidden="false" customHeight="false" outlineLevel="0" collapsed="false">
      <c r="X1026" s="14"/>
      <c r="AB1026" s="14"/>
      <c r="AF1026" s="14"/>
      <c r="AJ1026" s="14"/>
      <c r="AQ1026" s="18"/>
      <c r="AS1026" s="3"/>
      <c r="AT1026" s="19"/>
    </row>
    <row r="1027" customFormat="false" ht="15" hidden="false" customHeight="false" outlineLevel="0" collapsed="false">
      <c r="P1027" s="9" t="s">
        <v>153</v>
      </c>
      <c r="X1027" s="14"/>
      <c r="AB1027" s="14"/>
      <c r="AF1027" s="14"/>
      <c r="AJ1027" s="14"/>
      <c r="AQ1027" s="18"/>
      <c r="AS1027" s="3"/>
      <c r="AT1027" s="19"/>
    </row>
    <row r="1028" customFormat="false" ht="15" hidden="false" customHeight="false" outlineLevel="0" collapsed="false">
      <c r="O1028" s="3" t="n">
        <v>1993</v>
      </c>
      <c r="P1028" s="4" t="s">
        <v>803</v>
      </c>
      <c r="Q1028" s="4" t="s">
        <v>11</v>
      </c>
      <c r="R1028" s="9" t="s">
        <v>130</v>
      </c>
      <c r="S1028" s="3" t="n">
        <v>1</v>
      </c>
      <c r="T1028" s="3" t="s">
        <v>11</v>
      </c>
      <c r="U1028" s="3" t="n">
        <v>4</v>
      </c>
      <c r="X1028" s="14"/>
      <c r="AB1028" s="14"/>
      <c r="AF1028" s="14"/>
      <c r="AJ1028" s="14"/>
      <c r="AQ1028" s="18"/>
      <c r="AS1028" s="3"/>
      <c r="AT1028" s="19"/>
    </row>
    <row r="1029" customFormat="false" ht="15" hidden="false" customHeight="false" outlineLevel="0" collapsed="false">
      <c r="O1029" s="3" t="n">
        <v>1993</v>
      </c>
      <c r="P1029" s="4" t="s">
        <v>130</v>
      </c>
      <c r="Q1029" s="4" t="s">
        <v>11</v>
      </c>
      <c r="R1029" s="9" t="s">
        <v>803</v>
      </c>
      <c r="S1029" s="3" t="n">
        <v>2</v>
      </c>
      <c r="T1029" s="3" t="s">
        <v>11</v>
      </c>
      <c r="U1029" s="3" t="n">
        <v>5</v>
      </c>
      <c r="X1029" s="14"/>
      <c r="AB1029" s="14"/>
      <c r="AF1029" s="14"/>
      <c r="AJ1029" s="14"/>
      <c r="AQ1029" s="18"/>
      <c r="AS1029" s="3"/>
      <c r="AT1029" s="19"/>
    </row>
    <row r="1030" customFormat="false" ht="15" hidden="false" customHeight="false" outlineLevel="0" collapsed="false">
      <c r="B1030" s="2" t="s">
        <v>846</v>
      </c>
      <c r="O1030" s="3" t="n">
        <v>1993</v>
      </c>
      <c r="P1030" s="9" t="s">
        <v>130</v>
      </c>
      <c r="Q1030" s="4" t="s">
        <v>11</v>
      </c>
      <c r="R1030" s="4" t="s">
        <v>803</v>
      </c>
      <c r="S1030" s="3" t="n">
        <v>5</v>
      </c>
      <c r="T1030" s="3" t="s">
        <v>11</v>
      </c>
      <c r="U1030" s="3" t="n">
        <v>2</v>
      </c>
      <c r="X1030" s="14"/>
      <c r="AB1030" s="14"/>
      <c r="AF1030" s="14"/>
      <c r="AJ1030" s="14"/>
      <c r="AQ1030" s="18"/>
      <c r="AS1030" s="3"/>
      <c r="AT1030" s="19"/>
    </row>
    <row r="1031" customFormat="false" ht="15" hidden="false" customHeight="false" outlineLevel="0" collapsed="false">
      <c r="X1031" s="14"/>
      <c r="AB1031" s="14"/>
      <c r="AF1031" s="14"/>
      <c r="AJ1031" s="14"/>
      <c r="AQ1031" s="18"/>
      <c r="AS1031" s="3"/>
      <c r="AT1031" s="19"/>
    </row>
    <row r="1032" customFormat="false" ht="15" hidden="false" customHeight="false" outlineLevel="0" collapsed="false">
      <c r="X1032" s="14"/>
      <c r="AB1032" s="14"/>
      <c r="AF1032" s="14"/>
      <c r="AJ1032" s="14"/>
      <c r="AQ1032" s="18"/>
      <c r="AS1032" s="3"/>
      <c r="AT1032" s="19"/>
    </row>
    <row r="1033" customFormat="false" ht="15" hidden="false" customHeight="false" outlineLevel="0" collapsed="false">
      <c r="X1033" s="14"/>
      <c r="AB1033" s="14"/>
      <c r="AF1033" s="14"/>
      <c r="AJ1033" s="14"/>
      <c r="AQ1033" s="18"/>
      <c r="AS1033" s="3"/>
      <c r="AT1033" s="19"/>
    </row>
    <row r="1034" customFormat="false" ht="15" hidden="false" customHeight="false" outlineLevel="0" collapsed="false">
      <c r="A1034" s="27"/>
      <c r="B1034" s="30" t="s">
        <v>847</v>
      </c>
      <c r="C1034" s="27"/>
      <c r="D1034" s="27"/>
      <c r="E1034" s="27"/>
      <c r="F1034" s="27"/>
      <c r="G1034" s="27"/>
      <c r="H1034" s="27"/>
      <c r="I1034" s="27"/>
      <c r="J1034" s="27"/>
      <c r="K1034" s="27"/>
      <c r="L1034" s="29"/>
      <c r="M1034" s="27"/>
      <c r="N1034" s="27"/>
      <c r="O1034" s="27"/>
      <c r="P1034" s="30" t="s">
        <v>847</v>
      </c>
      <c r="Q1034" s="30"/>
      <c r="R1034" s="30"/>
      <c r="S1034" s="27"/>
      <c r="T1034" s="27"/>
      <c r="U1034" s="27"/>
      <c r="V1034" s="27"/>
      <c r="W1034" s="31"/>
      <c r="X1034" s="12"/>
      <c r="Y1034" s="29"/>
      <c r="Z1034" s="30" t="s">
        <v>848</v>
      </c>
      <c r="AA1034" s="32"/>
      <c r="AB1034" s="12"/>
      <c r="AC1034" s="27"/>
      <c r="AD1034" s="30" t="s">
        <v>849</v>
      </c>
      <c r="AE1034" s="32"/>
      <c r="AF1034" s="12"/>
      <c r="AG1034" s="27"/>
      <c r="AH1034" s="30" t="s">
        <v>850</v>
      </c>
      <c r="AI1034" s="32"/>
      <c r="AJ1034" s="12"/>
      <c r="AQ1034" s="18"/>
      <c r="AS1034" s="3"/>
      <c r="AT1034" s="19"/>
    </row>
    <row r="1035" customFormat="false" ht="15" hidden="false" customHeight="false" outlineLevel="0" collapsed="false">
      <c r="B1035" s="2" t="s">
        <v>786</v>
      </c>
      <c r="C1035" s="1" t="s">
        <v>665</v>
      </c>
      <c r="D1035" s="1" t="s">
        <v>666</v>
      </c>
      <c r="E1035" s="1" t="s">
        <v>667</v>
      </c>
      <c r="F1035" s="1" t="s">
        <v>668</v>
      </c>
      <c r="H1035" s="1" t="s">
        <v>669</v>
      </c>
      <c r="I1035" s="39" t="s">
        <v>11</v>
      </c>
      <c r="J1035" s="1" t="s">
        <v>670</v>
      </c>
      <c r="K1035" s="1" t="s">
        <v>671</v>
      </c>
      <c r="O1035" s="3" t="n">
        <v>1994</v>
      </c>
      <c r="P1035" s="4" t="s">
        <v>48</v>
      </c>
      <c r="Q1035" s="3" t="s">
        <v>11</v>
      </c>
      <c r="R1035" s="4" t="s">
        <v>215</v>
      </c>
      <c r="T1035" s="3" t="s">
        <v>11</v>
      </c>
      <c r="X1035" s="12"/>
      <c r="Z1035" s="9" t="s">
        <v>48</v>
      </c>
      <c r="AA1035" s="10"/>
      <c r="AB1035" s="12"/>
      <c r="AC1035" s="1"/>
      <c r="AD1035" s="9" t="s">
        <v>215</v>
      </c>
      <c r="AE1035" s="10"/>
      <c r="AF1035" s="12"/>
      <c r="AG1035" s="1"/>
      <c r="AH1035" s="9" t="s">
        <v>478</v>
      </c>
      <c r="AI1035" s="10"/>
      <c r="AJ1035" s="12"/>
      <c r="AQ1035" s="18"/>
      <c r="AS1035" s="3"/>
      <c r="AT1035" s="19"/>
    </row>
    <row r="1036" customFormat="false" ht="15" hidden="false" customHeight="false" outlineLevel="0" collapsed="false">
      <c r="A1036" s="1" t="n">
        <v>1</v>
      </c>
      <c r="B1036" s="9" t="s">
        <v>48</v>
      </c>
      <c r="C1036" s="1" t="n">
        <v>6</v>
      </c>
      <c r="D1036" s="1" t="n">
        <v>5</v>
      </c>
      <c r="E1036" s="1" t="n">
        <v>1</v>
      </c>
      <c r="F1036" s="1" t="n">
        <v>0</v>
      </c>
      <c r="H1036" s="1" t="n">
        <v>123</v>
      </c>
      <c r="I1036" s="1" t="s">
        <v>11</v>
      </c>
      <c r="J1036" s="1" t="n">
        <v>41</v>
      </c>
      <c r="K1036" s="1" t="n">
        <v>11</v>
      </c>
      <c r="M1036" s="3"/>
      <c r="N1036" s="3"/>
      <c r="O1036" s="3" t="n">
        <v>1994</v>
      </c>
      <c r="P1036" s="4" t="s">
        <v>48</v>
      </c>
      <c r="Q1036" s="3" t="s">
        <v>11</v>
      </c>
      <c r="R1036" s="4" t="s">
        <v>478</v>
      </c>
      <c r="T1036" s="3" t="s">
        <v>11</v>
      </c>
      <c r="X1036" s="14"/>
      <c r="Z1036" s="4" t="s">
        <v>851</v>
      </c>
      <c r="AB1036" s="14"/>
      <c r="AF1036" s="14"/>
      <c r="AJ1036" s="14"/>
      <c r="AQ1036" s="18"/>
      <c r="AS1036" s="3"/>
      <c r="AT1036" s="19"/>
    </row>
    <row r="1037" customFormat="false" ht="15" hidden="false" customHeight="false" outlineLevel="0" collapsed="false">
      <c r="A1037" s="1" t="n">
        <v>2</v>
      </c>
      <c r="B1037" s="9" t="s">
        <v>215</v>
      </c>
      <c r="C1037" s="1" t="n">
        <v>6</v>
      </c>
      <c r="D1037" s="1" t="n">
        <v>3</v>
      </c>
      <c r="E1037" s="1" t="n">
        <v>1</v>
      </c>
      <c r="F1037" s="1" t="n">
        <v>2</v>
      </c>
      <c r="H1037" s="1" t="n">
        <v>64</v>
      </c>
      <c r="I1037" s="1" t="s">
        <v>11</v>
      </c>
      <c r="J1037" s="1" t="n">
        <v>49</v>
      </c>
      <c r="K1037" s="1" t="n">
        <v>7</v>
      </c>
      <c r="M1037" s="3"/>
      <c r="N1037" s="3"/>
      <c r="O1037" s="3" t="n">
        <v>1994</v>
      </c>
      <c r="P1037" s="4" t="s">
        <v>48</v>
      </c>
      <c r="Q1037" s="3" t="s">
        <v>11</v>
      </c>
      <c r="R1037" s="4" t="s">
        <v>486</v>
      </c>
      <c r="T1037" s="3" t="s">
        <v>11</v>
      </c>
      <c r="X1037" s="14"/>
      <c r="Z1037" s="4" t="s">
        <v>852</v>
      </c>
      <c r="AB1037" s="14"/>
      <c r="AF1037" s="14"/>
      <c r="AJ1037" s="14"/>
      <c r="AQ1037" s="18"/>
      <c r="AS1037" s="3"/>
      <c r="AT1037" s="19"/>
    </row>
    <row r="1038" customFormat="false" ht="15" hidden="false" customHeight="false" outlineLevel="0" collapsed="false">
      <c r="A1038" s="1" t="n">
        <v>3</v>
      </c>
      <c r="B1038" s="9" t="s">
        <v>478</v>
      </c>
      <c r="C1038" s="1" t="n">
        <v>6</v>
      </c>
      <c r="D1038" s="1" t="n">
        <v>3</v>
      </c>
      <c r="E1038" s="1" t="n">
        <v>0</v>
      </c>
      <c r="F1038" s="1" t="n">
        <v>3</v>
      </c>
      <c r="H1038" s="1" t="n">
        <v>63</v>
      </c>
      <c r="I1038" s="1" t="s">
        <v>11</v>
      </c>
      <c r="J1038" s="1" t="n">
        <v>89</v>
      </c>
      <c r="K1038" s="1" t="n">
        <v>6</v>
      </c>
      <c r="M1038" s="3"/>
      <c r="N1038" s="3"/>
      <c r="O1038" s="3" t="n">
        <v>1994</v>
      </c>
      <c r="P1038" s="4" t="s">
        <v>215</v>
      </c>
      <c r="Q1038" s="3" t="s">
        <v>11</v>
      </c>
      <c r="R1038" s="4" t="s">
        <v>478</v>
      </c>
      <c r="T1038" s="3" t="s">
        <v>11</v>
      </c>
      <c r="X1038" s="14"/>
      <c r="Z1038" s="4" t="s">
        <v>853</v>
      </c>
      <c r="AB1038" s="14"/>
      <c r="AF1038" s="14"/>
      <c r="AJ1038" s="14"/>
      <c r="AQ1038" s="18"/>
      <c r="AS1038" s="3"/>
      <c r="AT1038" s="19"/>
    </row>
    <row r="1039" customFormat="false" ht="15" hidden="false" customHeight="false" outlineLevel="0" collapsed="false">
      <c r="A1039" s="1" t="n">
        <v>4</v>
      </c>
      <c r="B1039" s="9" t="s">
        <v>486</v>
      </c>
      <c r="C1039" s="1" t="n">
        <v>6</v>
      </c>
      <c r="D1039" s="1" t="n">
        <v>0</v>
      </c>
      <c r="E1039" s="1" t="n">
        <v>0</v>
      </c>
      <c r="F1039" s="1" t="n">
        <v>6</v>
      </c>
      <c r="H1039" s="1" t="n">
        <v>28</v>
      </c>
      <c r="I1039" s="1" t="s">
        <v>11</v>
      </c>
      <c r="J1039" s="1" t="n">
        <v>99</v>
      </c>
      <c r="K1039" s="1" t="n">
        <v>0</v>
      </c>
      <c r="M1039" s="3"/>
      <c r="N1039" s="3"/>
      <c r="O1039" s="3" t="n">
        <v>1994</v>
      </c>
      <c r="P1039" s="4" t="s">
        <v>215</v>
      </c>
      <c r="Q1039" s="3" t="s">
        <v>11</v>
      </c>
      <c r="R1039" s="4" t="s">
        <v>486</v>
      </c>
      <c r="T1039" s="3" t="s">
        <v>11</v>
      </c>
      <c r="X1039" s="14"/>
      <c r="Z1039" s="4" t="s">
        <v>854</v>
      </c>
      <c r="AB1039" s="14"/>
      <c r="AF1039" s="14"/>
      <c r="AJ1039" s="14"/>
      <c r="AQ1039" s="18"/>
      <c r="AS1039" s="3"/>
      <c r="AT1039" s="19"/>
    </row>
    <row r="1040" customFormat="false" ht="15" hidden="false" customHeight="false" outlineLevel="0" collapsed="false">
      <c r="O1040" s="3" t="n">
        <v>1994</v>
      </c>
      <c r="P1040" s="4" t="s">
        <v>215</v>
      </c>
      <c r="Q1040" s="3" t="s">
        <v>11</v>
      </c>
      <c r="R1040" s="4" t="s">
        <v>48</v>
      </c>
      <c r="T1040" s="3" t="s">
        <v>11</v>
      </c>
      <c r="X1040" s="12"/>
      <c r="Z1040" s="4" t="s">
        <v>855</v>
      </c>
      <c r="AA1040" s="10"/>
      <c r="AB1040" s="12"/>
      <c r="AC1040" s="1"/>
      <c r="AD1040" s="9"/>
      <c r="AE1040" s="10"/>
      <c r="AF1040" s="12"/>
      <c r="AG1040" s="1"/>
      <c r="AI1040" s="10"/>
      <c r="AJ1040" s="12"/>
      <c r="AQ1040" s="18"/>
      <c r="AS1040" s="3"/>
      <c r="AT1040" s="19"/>
    </row>
    <row r="1041" customFormat="false" ht="15" hidden="false" customHeight="false" outlineLevel="0" collapsed="false">
      <c r="O1041" s="3" t="n">
        <v>1994</v>
      </c>
      <c r="P1041" s="4" t="s">
        <v>478</v>
      </c>
      <c r="Q1041" s="3" t="s">
        <v>11</v>
      </c>
      <c r="R1041" s="4" t="s">
        <v>215</v>
      </c>
      <c r="T1041" s="3" t="s">
        <v>11</v>
      </c>
      <c r="X1041" s="14"/>
      <c r="Z1041" s="4" t="s">
        <v>856</v>
      </c>
      <c r="AB1041" s="14"/>
      <c r="AF1041" s="14"/>
      <c r="AJ1041" s="14"/>
      <c r="AQ1041" s="18"/>
      <c r="AS1041" s="3"/>
      <c r="AT1041" s="19"/>
    </row>
    <row r="1042" customFormat="false" ht="15" hidden="false" customHeight="false" outlineLevel="0" collapsed="false">
      <c r="O1042" s="3" t="n">
        <v>1994</v>
      </c>
      <c r="P1042" s="4" t="s">
        <v>478</v>
      </c>
      <c r="Q1042" s="3" t="s">
        <v>11</v>
      </c>
      <c r="R1042" s="4" t="s">
        <v>486</v>
      </c>
      <c r="T1042" s="3" t="s">
        <v>11</v>
      </c>
      <c r="X1042" s="14"/>
      <c r="Z1042" s="4" t="s">
        <v>857</v>
      </c>
      <c r="AB1042" s="14"/>
      <c r="AF1042" s="14"/>
      <c r="AJ1042" s="14"/>
      <c r="AQ1042" s="18"/>
      <c r="AS1042" s="3"/>
      <c r="AT1042" s="19"/>
    </row>
    <row r="1043" customFormat="false" ht="15" hidden="false" customHeight="false" outlineLevel="0" collapsed="false">
      <c r="O1043" s="3" t="n">
        <v>1994</v>
      </c>
      <c r="P1043" s="4" t="s">
        <v>478</v>
      </c>
      <c r="Q1043" s="3" t="s">
        <v>11</v>
      </c>
      <c r="R1043" s="4" t="s">
        <v>48</v>
      </c>
      <c r="T1043" s="3" t="s">
        <v>11</v>
      </c>
      <c r="X1043" s="14"/>
      <c r="Z1043" s="4" t="s">
        <v>858</v>
      </c>
      <c r="AB1043" s="14"/>
      <c r="AF1043" s="14"/>
      <c r="AJ1043" s="14"/>
      <c r="AQ1043" s="18"/>
      <c r="AS1043" s="3"/>
      <c r="AT1043" s="19"/>
    </row>
    <row r="1044" customFormat="false" ht="15" hidden="false" customHeight="false" outlineLevel="0" collapsed="false">
      <c r="O1044" s="3" t="n">
        <v>1994</v>
      </c>
      <c r="P1044" s="4" t="s">
        <v>486</v>
      </c>
      <c r="Q1044" s="3" t="s">
        <v>11</v>
      </c>
      <c r="R1044" s="4" t="s">
        <v>48</v>
      </c>
      <c r="T1044" s="3" t="s">
        <v>11</v>
      </c>
      <c r="X1044" s="14"/>
      <c r="Z1044" s="4" t="s">
        <v>859</v>
      </c>
      <c r="AB1044" s="14"/>
      <c r="AF1044" s="14"/>
      <c r="AJ1044" s="14"/>
      <c r="AQ1044" s="18"/>
      <c r="AS1044" s="3"/>
      <c r="AT1044" s="19"/>
    </row>
    <row r="1045" customFormat="false" ht="15" hidden="false" customHeight="false" outlineLevel="0" collapsed="false">
      <c r="O1045" s="3" t="n">
        <v>1994</v>
      </c>
      <c r="P1045" s="4" t="s">
        <v>486</v>
      </c>
      <c r="Q1045" s="3" t="s">
        <v>11</v>
      </c>
      <c r="R1045" s="4" t="s">
        <v>215</v>
      </c>
      <c r="T1045" s="3" t="s">
        <v>11</v>
      </c>
      <c r="X1045" s="14"/>
      <c r="Z1045" s="4" t="s">
        <v>860</v>
      </c>
      <c r="AB1045" s="14"/>
      <c r="AF1045" s="14"/>
      <c r="AJ1045" s="14"/>
      <c r="AQ1045" s="18"/>
      <c r="AS1045" s="3"/>
      <c r="AT1045" s="19"/>
    </row>
    <row r="1046" customFormat="false" ht="15" hidden="false" customHeight="false" outlineLevel="0" collapsed="false">
      <c r="O1046" s="3" t="n">
        <v>1994</v>
      </c>
      <c r="P1046" s="4" t="s">
        <v>486</v>
      </c>
      <c r="Q1046" s="3" t="s">
        <v>11</v>
      </c>
      <c r="R1046" s="4" t="s">
        <v>478</v>
      </c>
      <c r="T1046" s="3" t="s">
        <v>11</v>
      </c>
      <c r="X1046" s="14"/>
      <c r="Z1046" s="4" t="s">
        <v>861</v>
      </c>
      <c r="AB1046" s="14"/>
      <c r="AF1046" s="14"/>
      <c r="AJ1046" s="14"/>
      <c r="AQ1046" s="18"/>
      <c r="AS1046" s="3"/>
      <c r="AT1046" s="19"/>
    </row>
    <row r="1047" customFormat="false" ht="15" hidden="false" customHeight="false" outlineLevel="0" collapsed="false">
      <c r="X1047" s="14"/>
      <c r="Z1047" s="4" t="s">
        <v>862</v>
      </c>
      <c r="AB1047" s="14"/>
      <c r="AF1047" s="14"/>
      <c r="AJ1047" s="14"/>
      <c r="AQ1047" s="18"/>
      <c r="AS1047" s="3"/>
      <c r="AT1047" s="19"/>
    </row>
    <row r="1048" customFormat="false" ht="15" hidden="false" customHeight="false" outlineLevel="0" collapsed="false">
      <c r="X1048" s="14"/>
      <c r="Z1048" s="4" t="s">
        <v>513</v>
      </c>
      <c r="AB1048" s="14"/>
      <c r="AF1048" s="14"/>
      <c r="AJ1048" s="14"/>
      <c r="AQ1048" s="18"/>
      <c r="AS1048" s="3"/>
      <c r="AT1048" s="19"/>
    </row>
    <row r="1049" customFormat="false" ht="15" hidden="false" customHeight="false" outlineLevel="0" collapsed="false">
      <c r="X1049" s="14"/>
      <c r="AB1049" s="14"/>
      <c r="AF1049" s="14"/>
      <c r="AJ1049" s="14"/>
      <c r="AQ1049" s="18"/>
      <c r="AS1049" s="3"/>
      <c r="AT1049" s="19"/>
    </row>
    <row r="1050" customFormat="false" ht="15" hidden="false" customHeight="false" outlineLevel="0" collapsed="false">
      <c r="X1050" s="14"/>
      <c r="AB1050" s="14"/>
      <c r="AF1050" s="14"/>
      <c r="AJ1050" s="14"/>
      <c r="AQ1050" s="18"/>
      <c r="AS1050" s="3"/>
      <c r="AT1050" s="19"/>
    </row>
    <row r="1051" customFormat="false" ht="15" hidden="false" customHeight="false" outlineLevel="0" collapsed="false">
      <c r="X1051" s="14"/>
      <c r="AB1051" s="14"/>
      <c r="AF1051" s="14"/>
      <c r="AJ1051" s="14"/>
      <c r="AQ1051" s="18"/>
      <c r="AS1051" s="3"/>
      <c r="AT1051" s="19"/>
    </row>
    <row r="1052" customFormat="false" ht="15" hidden="false" customHeight="false" outlineLevel="0" collapsed="false">
      <c r="X1052" s="14"/>
      <c r="AB1052" s="14"/>
      <c r="AF1052" s="14"/>
      <c r="AJ1052" s="14"/>
      <c r="AQ1052" s="18"/>
      <c r="AS1052" s="3"/>
      <c r="AT1052" s="19"/>
    </row>
    <row r="1053" customFormat="false" ht="15" hidden="false" customHeight="false" outlineLevel="0" collapsed="false">
      <c r="X1053" s="14"/>
      <c r="AB1053" s="14"/>
      <c r="AF1053" s="14"/>
      <c r="AJ1053" s="14"/>
      <c r="AQ1053" s="18"/>
      <c r="AS1053" s="3"/>
      <c r="AT1053" s="19"/>
    </row>
    <row r="1054" customFormat="false" ht="15" hidden="false" customHeight="false" outlineLevel="0" collapsed="false">
      <c r="X1054" s="14"/>
      <c r="AB1054" s="14"/>
      <c r="AF1054" s="14"/>
      <c r="AJ1054" s="14"/>
      <c r="AQ1054" s="18"/>
      <c r="AS1054" s="3"/>
      <c r="AT1054" s="19"/>
    </row>
    <row r="1055" customFormat="false" ht="15" hidden="false" customHeight="false" outlineLevel="0" collapsed="false">
      <c r="X1055" s="14"/>
      <c r="AB1055" s="14"/>
      <c r="AF1055" s="14"/>
      <c r="AJ1055" s="14"/>
      <c r="AQ1055" s="18"/>
      <c r="AS1055" s="3"/>
      <c r="AT1055" s="19"/>
    </row>
    <row r="1056" customFormat="false" ht="15" hidden="false" customHeight="false" outlineLevel="0" collapsed="false">
      <c r="X1056" s="14"/>
      <c r="AB1056" s="14"/>
      <c r="AF1056" s="14"/>
      <c r="AJ1056" s="14"/>
      <c r="AQ1056" s="18"/>
      <c r="AS1056" s="3"/>
      <c r="AT1056" s="19"/>
    </row>
    <row r="1057" customFormat="false" ht="15" hidden="false" customHeight="false" outlineLevel="0" collapsed="false">
      <c r="X1057" s="14"/>
      <c r="AB1057" s="14"/>
      <c r="AF1057" s="14"/>
      <c r="AJ1057" s="14"/>
      <c r="AQ1057" s="18"/>
      <c r="AS1057" s="3"/>
      <c r="AT1057" s="19"/>
    </row>
    <row r="1058" customFormat="false" ht="15" hidden="false" customHeight="false" outlineLevel="0" collapsed="false">
      <c r="X1058" s="14"/>
      <c r="AB1058" s="14"/>
      <c r="AF1058" s="14"/>
      <c r="AJ1058" s="14"/>
      <c r="AQ1058" s="18"/>
      <c r="AS1058" s="3"/>
      <c r="AT1058" s="19"/>
    </row>
    <row r="1059" customFormat="false" ht="15" hidden="false" customHeight="false" outlineLevel="0" collapsed="false">
      <c r="X1059" s="14"/>
      <c r="AB1059" s="14"/>
      <c r="AF1059" s="14"/>
      <c r="AJ1059" s="14"/>
      <c r="AQ1059" s="18"/>
      <c r="AS1059" s="3"/>
      <c r="AT1059" s="19"/>
    </row>
    <row r="1060" customFormat="false" ht="15" hidden="false" customHeight="false" outlineLevel="0" collapsed="false">
      <c r="X1060" s="14"/>
      <c r="AB1060" s="14"/>
      <c r="AF1060" s="14"/>
      <c r="AJ1060" s="14"/>
      <c r="AQ1060" s="18"/>
      <c r="AR1060" s="48"/>
      <c r="AS1060" s="3"/>
      <c r="AT1060" s="19"/>
    </row>
    <row r="1061" customFormat="false" ht="15" hidden="false" customHeight="false" outlineLevel="0" collapsed="false">
      <c r="A1061" s="27"/>
      <c r="B1061" s="30" t="s">
        <v>863</v>
      </c>
      <c r="C1061" s="27"/>
      <c r="D1061" s="27"/>
      <c r="E1061" s="27"/>
      <c r="F1061" s="27"/>
      <c r="G1061" s="27"/>
      <c r="H1061" s="27"/>
      <c r="I1061" s="27"/>
      <c r="J1061" s="27"/>
      <c r="K1061" s="27"/>
      <c r="L1061" s="29"/>
      <c r="M1061" s="27"/>
      <c r="N1061" s="27"/>
      <c r="O1061" s="27"/>
      <c r="P1061" s="30" t="s">
        <v>863</v>
      </c>
      <c r="Q1061" s="30"/>
      <c r="R1061" s="30"/>
      <c r="S1061" s="27"/>
      <c r="T1061" s="27"/>
      <c r="U1061" s="27"/>
      <c r="V1061" s="27"/>
      <c r="W1061" s="31"/>
      <c r="X1061" s="12"/>
      <c r="Y1061" s="29"/>
      <c r="Z1061" s="30" t="s">
        <v>864</v>
      </c>
      <c r="AA1061" s="32"/>
      <c r="AB1061" s="12"/>
      <c r="AC1061" s="27"/>
      <c r="AD1061" s="30" t="s">
        <v>865</v>
      </c>
      <c r="AE1061" s="32"/>
      <c r="AF1061" s="12"/>
      <c r="AG1061" s="27"/>
      <c r="AH1061" s="30" t="s">
        <v>866</v>
      </c>
      <c r="AI1061" s="32"/>
      <c r="AJ1061" s="12"/>
      <c r="AQ1061" s="18"/>
      <c r="AS1061" s="3"/>
      <c r="AT1061" s="19"/>
    </row>
    <row r="1062" customFormat="false" ht="15" hidden="false" customHeight="false" outlineLevel="0" collapsed="false">
      <c r="B1062" s="9" t="s">
        <v>730</v>
      </c>
      <c r="M1062" s="3"/>
      <c r="N1062" s="3"/>
      <c r="P1062" s="9" t="s">
        <v>867</v>
      </c>
      <c r="Q1062" s="3"/>
      <c r="X1062" s="12"/>
      <c r="Z1062" s="9" t="s">
        <v>868</v>
      </c>
      <c r="AA1062" s="10"/>
      <c r="AB1062" s="12"/>
      <c r="AC1062" s="1"/>
      <c r="AD1062" s="9" t="s">
        <v>869</v>
      </c>
      <c r="AE1062" s="10"/>
      <c r="AF1062" s="12"/>
      <c r="AG1062" s="1"/>
      <c r="AH1062" s="9" t="s">
        <v>486</v>
      </c>
      <c r="AI1062" s="10"/>
      <c r="AJ1062" s="12"/>
      <c r="AQ1062" s="18"/>
      <c r="AS1062" s="3"/>
      <c r="AT1062" s="19"/>
    </row>
    <row r="1063" customFormat="false" ht="15" hidden="false" customHeight="false" outlineLevel="0" collapsed="false">
      <c r="A1063" s="1" t="n">
        <v>1</v>
      </c>
      <c r="B1063" s="9" t="s">
        <v>868</v>
      </c>
      <c r="M1063" s="3"/>
      <c r="N1063" s="3"/>
      <c r="O1063" s="3" t="n">
        <v>1995</v>
      </c>
      <c r="P1063" s="4" t="s">
        <v>369</v>
      </c>
      <c r="Q1063" s="3" t="s">
        <v>11</v>
      </c>
      <c r="R1063" s="9" t="s">
        <v>486</v>
      </c>
      <c r="S1063" s="3" t="n">
        <v>0</v>
      </c>
      <c r="T1063" s="3" t="s">
        <v>11</v>
      </c>
      <c r="U1063" s="3" t="n">
        <v>2</v>
      </c>
      <c r="W1063" s="4" t="s">
        <v>870</v>
      </c>
      <c r="X1063" s="14"/>
      <c r="Z1063" s="4" t="s">
        <v>871</v>
      </c>
      <c r="AB1063" s="14"/>
      <c r="AF1063" s="14"/>
      <c r="AJ1063" s="14"/>
      <c r="AQ1063" s="18"/>
      <c r="AS1063" s="3"/>
      <c r="AT1063" s="19"/>
    </row>
    <row r="1064" customFormat="false" ht="15" hidden="false" customHeight="false" outlineLevel="0" collapsed="false">
      <c r="A1064" s="1" t="n">
        <v>2</v>
      </c>
      <c r="B1064" s="9" t="s">
        <v>869</v>
      </c>
      <c r="M1064" s="3"/>
      <c r="N1064" s="3"/>
      <c r="O1064" s="4"/>
      <c r="S1064" s="4"/>
      <c r="T1064" s="4"/>
      <c r="U1064" s="4"/>
      <c r="V1064" s="4"/>
      <c r="X1064" s="14"/>
      <c r="Z1064" s="4" t="s">
        <v>872</v>
      </c>
      <c r="AB1064" s="14"/>
      <c r="AF1064" s="14"/>
      <c r="AJ1064" s="14"/>
      <c r="AQ1064" s="18"/>
      <c r="AS1064" s="3"/>
      <c r="AT1064" s="19"/>
    </row>
    <row r="1065" customFormat="false" ht="15" hidden="false" customHeight="false" outlineLevel="0" collapsed="false">
      <c r="A1065" s="1" t="n">
        <v>3</v>
      </c>
      <c r="B1065" s="9" t="s">
        <v>486</v>
      </c>
      <c r="M1065" s="3"/>
      <c r="N1065" s="3"/>
      <c r="P1065" s="9" t="s">
        <v>153</v>
      </c>
      <c r="X1065" s="14"/>
      <c r="Z1065" s="4" t="s">
        <v>873</v>
      </c>
      <c r="AB1065" s="14"/>
      <c r="AF1065" s="14"/>
      <c r="AJ1065" s="14"/>
      <c r="AQ1065" s="18"/>
      <c r="AS1065" s="3"/>
      <c r="AT1065" s="19"/>
    </row>
    <row r="1066" customFormat="false" ht="15" hidden="false" customHeight="false" outlineLevel="0" collapsed="false">
      <c r="A1066" s="1" t="n">
        <v>4</v>
      </c>
      <c r="B1066" s="9" t="s">
        <v>369</v>
      </c>
      <c r="M1066" s="3"/>
      <c r="N1066" s="3"/>
      <c r="O1066" s="3" t="n">
        <v>1995</v>
      </c>
      <c r="P1066" s="9" t="s">
        <v>869</v>
      </c>
      <c r="Q1066" s="3" t="s">
        <v>11</v>
      </c>
      <c r="R1066" s="4" t="s">
        <v>868</v>
      </c>
      <c r="S1066" s="3" t="n">
        <v>2</v>
      </c>
      <c r="T1066" s="3" t="s">
        <v>11</v>
      </c>
      <c r="U1066" s="3" t="n">
        <v>1</v>
      </c>
      <c r="W1066" s="4" t="s">
        <v>874</v>
      </c>
      <c r="X1066" s="14"/>
      <c r="Z1066" s="4" t="s">
        <v>875</v>
      </c>
      <c r="AB1066" s="14"/>
      <c r="AF1066" s="14"/>
      <c r="AJ1066" s="14"/>
      <c r="AQ1066" s="18"/>
      <c r="AS1066" s="3"/>
      <c r="AT1066" s="19"/>
    </row>
    <row r="1067" customFormat="false" ht="15" hidden="false" customHeight="false" outlineLevel="0" collapsed="false">
      <c r="B1067" s="9"/>
      <c r="O1067" s="3" t="n">
        <v>1995</v>
      </c>
      <c r="P1067" s="9" t="s">
        <v>868</v>
      </c>
      <c r="Q1067" s="3" t="s">
        <v>11</v>
      </c>
      <c r="R1067" s="4" t="s">
        <v>869</v>
      </c>
      <c r="S1067" s="3" t="n">
        <v>2</v>
      </c>
      <c r="T1067" s="3" t="s">
        <v>11</v>
      </c>
      <c r="U1067" s="3" t="n">
        <v>1</v>
      </c>
      <c r="W1067" s="4" t="s">
        <v>876</v>
      </c>
      <c r="X1067" s="14"/>
      <c r="Z1067" s="4" t="s">
        <v>877</v>
      </c>
      <c r="AB1067" s="14"/>
      <c r="AF1067" s="14"/>
      <c r="AJ1067" s="14"/>
      <c r="AQ1067" s="18"/>
      <c r="AS1067" s="3"/>
      <c r="AT1067" s="19"/>
    </row>
    <row r="1068" customFormat="false" ht="15" hidden="false" customHeight="false" outlineLevel="0" collapsed="false">
      <c r="B1068" s="9" t="s">
        <v>878</v>
      </c>
      <c r="X1068" s="14"/>
      <c r="Z1068" s="4" t="s">
        <v>879</v>
      </c>
      <c r="AB1068" s="14"/>
      <c r="AF1068" s="14"/>
      <c r="AJ1068" s="14"/>
      <c r="AQ1068" s="18"/>
      <c r="AS1068" s="3"/>
      <c r="AT1068" s="19"/>
    </row>
    <row r="1069" customFormat="false" ht="15" hidden="false" customHeight="false" outlineLevel="0" collapsed="false">
      <c r="B1069" s="9"/>
      <c r="X1069" s="14"/>
      <c r="Z1069" s="4" t="s">
        <v>739</v>
      </c>
      <c r="AB1069" s="14"/>
      <c r="AF1069" s="14"/>
      <c r="AJ1069" s="14"/>
      <c r="AQ1069" s="18"/>
      <c r="AS1069" s="3"/>
      <c r="AT1069" s="19"/>
    </row>
    <row r="1070" customFormat="false" ht="15" hidden="false" customHeight="false" outlineLevel="0" collapsed="false">
      <c r="B1070" s="9"/>
      <c r="X1070" s="14"/>
      <c r="Z1070" s="4" t="s">
        <v>880</v>
      </c>
      <c r="AB1070" s="14"/>
      <c r="AF1070" s="14"/>
      <c r="AJ1070" s="14"/>
      <c r="AQ1070" s="18"/>
      <c r="AS1070" s="3"/>
      <c r="AT1070" s="19"/>
    </row>
    <row r="1071" customFormat="false" ht="15" hidden="false" customHeight="false" outlineLevel="0" collapsed="false">
      <c r="B1071" s="9"/>
      <c r="X1071" s="14"/>
      <c r="Z1071" s="4" t="s">
        <v>881</v>
      </c>
      <c r="AB1071" s="14"/>
      <c r="AF1071" s="14"/>
      <c r="AJ1071" s="14"/>
      <c r="AQ1071" s="18"/>
      <c r="AR1071" s="48"/>
      <c r="AS1071" s="3"/>
      <c r="AT1071" s="50"/>
    </row>
    <row r="1072" customFormat="false" ht="15" hidden="false" customHeight="false" outlineLevel="0" collapsed="false">
      <c r="B1072" s="9"/>
      <c r="X1072" s="14"/>
      <c r="Z1072" s="4" t="s">
        <v>882</v>
      </c>
      <c r="AB1072" s="14"/>
      <c r="AF1072" s="14"/>
      <c r="AJ1072" s="14"/>
      <c r="AQ1072" s="18"/>
      <c r="AS1072" s="3"/>
      <c r="AT1072" s="19"/>
    </row>
    <row r="1073" customFormat="false" ht="15" hidden="false" customHeight="false" outlineLevel="0" collapsed="false">
      <c r="B1073" s="9"/>
      <c r="X1073" s="14"/>
      <c r="Z1073" s="4" t="s">
        <v>883</v>
      </c>
      <c r="AB1073" s="14"/>
      <c r="AF1073" s="14"/>
      <c r="AJ1073" s="14"/>
      <c r="AQ1073" s="18"/>
      <c r="AS1073" s="3"/>
      <c r="AT1073" s="19"/>
    </row>
    <row r="1074" customFormat="false" ht="15" hidden="false" customHeight="false" outlineLevel="0" collapsed="false">
      <c r="B1074" s="9"/>
      <c r="X1074" s="14"/>
      <c r="Z1074" s="4" t="s">
        <v>884</v>
      </c>
      <c r="AB1074" s="14"/>
      <c r="AF1074" s="14"/>
      <c r="AJ1074" s="14"/>
      <c r="AQ1074" s="18"/>
      <c r="AS1074" s="3"/>
      <c r="AT1074" s="19"/>
    </row>
    <row r="1075" customFormat="false" ht="15" hidden="false" customHeight="false" outlineLevel="0" collapsed="false">
      <c r="B1075" s="9"/>
      <c r="X1075" s="14"/>
      <c r="Z1075" s="4" t="s">
        <v>652</v>
      </c>
      <c r="AB1075" s="14"/>
      <c r="AF1075" s="14"/>
      <c r="AJ1075" s="14"/>
      <c r="AQ1075" s="18"/>
      <c r="AS1075" s="3"/>
      <c r="AT1075" s="19"/>
    </row>
    <row r="1076" customFormat="false" ht="15" hidden="false" customHeight="false" outlineLevel="0" collapsed="false">
      <c r="B1076" s="9"/>
      <c r="X1076" s="14"/>
      <c r="Z1076" s="4" t="s">
        <v>885</v>
      </c>
      <c r="AB1076" s="14"/>
      <c r="AF1076" s="14"/>
      <c r="AJ1076" s="14"/>
      <c r="AQ1076" s="18"/>
      <c r="AS1076" s="3"/>
      <c r="AT1076" s="19"/>
    </row>
    <row r="1077" customFormat="false" ht="15" hidden="false" customHeight="false" outlineLevel="0" collapsed="false">
      <c r="B1077" s="9"/>
      <c r="X1077" s="14"/>
      <c r="Z1077" s="4" t="s">
        <v>886</v>
      </c>
      <c r="AB1077" s="14"/>
      <c r="AF1077" s="14"/>
      <c r="AJ1077" s="14"/>
      <c r="AQ1077" s="18"/>
      <c r="AS1077" s="3"/>
      <c r="AT1077" s="19"/>
    </row>
    <row r="1078" customFormat="false" ht="15" hidden="false" customHeight="false" outlineLevel="0" collapsed="false">
      <c r="B1078" s="9"/>
      <c r="X1078" s="14"/>
      <c r="AB1078" s="14"/>
      <c r="AF1078" s="14"/>
      <c r="AJ1078" s="14"/>
      <c r="AQ1078" s="18"/>
      <c r="AS1078" s="3"/>
      <c r="AT1078" s="19"/>
    </row>
    <row r="1079" customFormat="false" ht="15" hidden="false" customHeight="false" outlineLevel="0" collapsed="false">
      <c r="B1079" s="9"/>
      <c r="X1079" s="14"/>
      <c r="AB1079" s="14"/>
      <c r="AF1079" s="14"/>
      <c r="AJ1079" s="14"/>
      <c r="AQ1079" s="18"/>
      <c r="AS1079" s="3"/>
      <c r="AT1079" s="19"/>
    </row>
    <row r="1080" customFormat="false" ht="15" hidden="false" customHeight="false" outlineLevel="0" collapsed="false">
      <c r="B1080" s="9"/>
      <c r="X1080" s="14"/>
      <c r="AB1080" s="14"/>
      <c r="AF1080" s="14"/>
      <c r="AJ1080" s="14"/>
      <c r="AQ1080" s="18"/>
      <c r="AS1080" s="3"/>
      <c r="AT1080" s="19"/>
    </row>
    <row r="1081" customFormat="false" ht="15" hidden="false" customHeight="false" outlineLevel="0" collapsed="false">
      <c r="B1081" s="9"/>
      <c r="X1081" s="14"/>
      <c r="AB1081" s="14"/>
      <c r="AF1081" s="14"/>
      <c r="AJ1081" s="14"/>
      <c r="AQ1081" s="18"/>
      <c r="AS1081" s="3"/>
      <c r="AT1081" s="19"/>
    </row>
    <row r="1082" customFormat="false" ht="15" hidden="false" customHeight="false" outlineLevel="0" collapsed="false">
      <c r="B1082" s="9"/>
      <c r="X1082" s="14"/>
      <c r="AB1082" s="14"/>
      <c r="AF1082" s="14"/>
      <c r="AJ1082" s="14"/>
      <c r="AQ1082" s="18"/>
      <c r="AS1082" s="3"/>
      <c r="AT1082" s="19"/>
    </row>
    <row r="1083" customFormat="false" ht="15" hidden="false" customHeight="false" outlineLevel="0" collapsed="false">
      <c r="A1083" s="27"/>
      <c r="B1083" s="30" t="s">
        <v>887</v>
      </c>
      <c r="C1083" s="27"/>
      <c r="D1083" s="27"/>
      <c r="E1083" s="27"/>
      <c r="F1083" s="27"/>
      <c r="G1083" s="27"/>
      <c r="H1083" s="27"/>
      <c r="I1083" s="27"/>
      <c r="J1083" s="27"/>
      <c r="K1083" s="27"/>
      <c r="L1083" s="29"/>
      <c r="M1083" s="27"/>
      <c r="N1083" s="27"/>
      <c r="O1083" s="27"/>
      <c r="P1083" s="30" t="s">
        <v>887</v>
      </c>
      <c r="Q1083" s="30"/>
      <c r="R1083" s="30"/>
      <c r="S1083" s="27"/>
      <c r="T1083" s="27"/>
      <c r="U1083" s="27"/>
      <c r="V1083" s="27"/>
      <c r="W1083" s="31"/>
      <c r="X1083" s="12"/>
      <c r="Y1083" s="29"/>
      <c r="Z1083" s="30" t="s">
        <v>888</v>
      </c>
      <c r="AA1083" s="32"/>
      <c r="AB1083" s="12"/>
      <c r="AC1083" s="27"/>
      <c r="AD1083" s="30" t="s">
        <v>889</v>
      </c>
      <c r="AE1083" s="32"/>
      <c r="AF1083" s="12"/>
      <c r="AG1083" s="27"/>
      <c r="AH1083" s="30" t="s">
        <v>890</v>
      </c>
      <c r="AI1083" s="32"/>
      <c r="AJ1083" s="12"/>
      <c r="AQ1083" s="18"/>
      <c r="AS1083" s="3"/>
      <c r="AT1083" s="19"/>
    </row>
    <row r="1084" customFormat="false" ht="15" hidden="false" customHeight="false" outlineLevel="0" collapsed="false">
      <c r="B1084" s="2" t="s">
        <v>786</v>
      </c>
      <c r="C1084" s="1" t="s">
        <v>665</v>
      </c>
      <c r="D1084" s="1" t="s">
        <v>891</v>
      </c>
      <c r="E1084" s="1" t="s">
        <v>892</v>
      </c>
      <c r="F1084" s="1" t="s">
        <v>893</v>
      </c>
      <c r="G1084" s="1" t="s">
        <v>894</v>
      </c>
      <c r="H1084" s="1" t="s">
        <v>669</v>
      </c>
      <c r="I1084" s="39" t="s">
        <v>11</v>
      </c>
      <c r="J1084" s="1" t="s">
        <v>670</v>
      </c>
      <c r="K1084" s="1" t="s">
        <v>671</v>
      </c>
      <c r="P1084" s="9" t="s">
        <v>895</v>
      </c>
      <c r="X1084" s="12"/>
      <c r="Z1084" s="9" t="s">
        <v>896</v>
      </c>
      <c r="AA1084" s="10"/>
      <c r="AB1084" s="12"/>
      <c r="AC1084" s="1"/>
      <c r="AD1084" s="9" t="s">
        <v>869</v>
      </c>
      <c r="AE1084" s="10"/>
      <c r="AF1084" s="12"/>
      <c r="AG1084" s="1"/>
      <c r="AH1084" s="9" t="s">
        <v>868</v>
      </c>
      <c r="AI1084" s="10"/>
      <c r="AJ1084" s="12"/>
      <c r="AQ1084" s="18"/>
      <c r="AS1084" s="3"/>
      <c r="AT1084" s="19"/>
    </row>
    <row r="1085" customFormat="false" ht="15" hidden="false" customHeight="false" outlineLevel="0" collapsed="false">
      <c r="A1085" s="1" t="n">
        <v>1</v>
      </c>
      <c r="B1085" s="9" t="s">
        <v>869</v>
      </c>
      <c r="C1085" s="1" t="n">
        <v>2</v>
      </c>
      <c r="D1085" s="1" t="n">
        <v>1</v>
      </c>
      <c r="E1085" s="1" t="n">
        <v>1</v>
      </c>
      <c r="F1085" s="1" t="n">
        <v>0</v>
      </c>
      <c r="G1085" s="1" t="n">
        <v>0</v>
      </c>
      <c r="H1085" s="1" t="n">
        <v>13</v>
      </c>
      <c r="I1085" s="1" t="s">
        <v>11</v>
      </c>
      <c r="J1085" s="1" t="n">
        <v>9</v>
      </c>
      <c r="K1085" s="1" t="n">
        <v>5</v>
      </c>
      <c r="M1085" s="3"/>
      <c r="N1085" s="3"/>
      <c r="O1085" s="3" t="n">
        <v>1996</v>
      </c>
      <c r="P1085" s="9" t="s">
        <v>869</v>
      </c>
      <c r="Q1085" s="3" t="s">
        <v>11</v>
      </c>
      <c r="R1085" s="4" t="s">
        <v>803</v>
      </c>
      <c r="T1085" s="3" t="s">
        <v>11</v>
      </c>
      <c r="X1085" s="14"/>
      <c r="Z1085" s="4" t="s">
        <v>897</v>
      </c>
      <c r="AB1085" s="14"/>
      <c r="AF1085" s="14"/>
      <c r="AH1085" s="4" t="s">
        <v>824</v>
      </c>
      <c r="AJ1085" s="14"/>
      <c r="AQ1085" s="18"/>
      <c r="AS1085" s="3"/>
      <c r="AT1085" s="19"/>
    </row>
    <row r="1086" customFormat="false" ht="15" hidden="false" customHeight="false" outlineLevel="0" collapsed="false">
      <c r="A1086" s="1" t="n">
        <v>2</v>
      </c>
      <c r="B1086" s="9" t="s">
        <v>803</v>
      </c>
      <c r="C1086" s="1" t="n">
        <v>2</v>
      </c>
      <c r="D1086" s="1" t="n">
        <v>0</v>
      </c>
      <c r="E1086" s="1" t="n">
        <v>0</v>
      </c>
      <c r="F1086" s="1" t="n">
        <v>1</v>
      </c>
      <c r="G1086" s="1" t="n">
        <v>1</v>
      </c>
      <c r="H1086" s="1" t="n">
        <v>9</v>
      </c>
      <c r="I1086" s="1" t="s">
        <v>11</v>
      </c>
      <c r="J1086" s="1" t="n">
        <v>13</v>
      </c>
      <c r="K1086" s="1" t="n">
        <v>1</v>
      </c>
      <c r="M1086" s="3"/>
      <c r="N1086" s="3"/>
      <c r="O1086" s="3" t="n">
        <v>1996</v>
      </c>
      <c r="P1086" s="4" t="s">
        <v>803</v>
      </c>
      <c r="Q1086" s="3" t="s">
        <v>11</v>
      </c>
      <c r="R1086" s="9" t="s">
        <v>869</v>
      </c>
      <c r="T1086" s="3" t="s">
        <v>11</v>
      </c>
      <c r="X1086" s="14"/>
      <c r="Z1086" s="4" t="s">
        <v>898</v>
      </c>
      <c r="AB1086" s="14"/>
      <c r="AF1086" s="14"/>
      <c r="AH1086" s="4" t="s">
        <v>739</v>
      </c>
      <c r="AJ1086" s="14"/>
      <c r="AQ1086" s="18"/>
      <c r="AS1086" s="3"/>
      <c r="AT1086" s="19"/>
    </row>
    <row r="1087" customFormat="false" ht="15" hidden="false" customHeight="false" outlineLevel="0" collapsed="false">
      <c r="M1087" s="3"/>
      <c r="N1087" s="3"/>
      <c r="Q1087" s="3"/>
      <c r="X1087" s="14"/>
      <c r="Z1087" s="4" t="s">
        <v>899</v>
      </c>
      <c r="AB1087" s="14"/>
      <c r="AF1087" s="14"/>
      <c r="AH1087" s="4" t="s">
        <v>900</v>
      </c>
      <c r="AJ1087" s="14"/>
      <c r="AQ1087" s="18"/>
      <c r="AS1087" s="3"/>
      <c r="AT1087" s="19"/>
    </row>
    <row r="1088" customFormat="false" ht="15" hidden="false" customHeight="false" outlineLevel="0" collapsed="false">
      <c r="B1088" s="2" t="s">
        <v>786</v>
      </c>
      <c r="C1088" s="1" t="s">
        <v>665</v>
      </c>
      <c r="D1088" s="1" t="s">
        <v>891</v>
      </c>
      <c r="E1088" s="1" t="s">
        <v>892</v>
      </c>
      <c r="F1088" s="1" t="s">
        <v>893</v>
      </c>
      <c r="G1088" s="1" t="s">
        <v>894</v>
      </c>
      <c r="H1088" s="1" t="s">
        <v>669</v>
      </c>
      <c r="I1088" s="39" t="s">
        <v>11</v>
      </c>
      <c r="J1088" s="1" t="s">
        <v>670</v>
      </c>
      <c r="K1088" s="1" t="s">
        <v>671</v>
      </c>
      <c r="M1088" s="3"/>
      <c r="N1088" s="3"/>
      <c r="P1088" s="9" t="s">
        <v>901</v>
      </c>
      <c r="Q1088" s="3"/>
      <c r="X1088" s="14"/>
      <c r="Z1088" s="4" t="s">
        <v>650</v>
      </c>
      <c r="AB1088" s="14"/>
      <c r="AF1088" s="14"/>
      <c r="AJ1088" s="14"/>
      <c r="AQ1088" s="18"/>
      <c r="AS1088" s="3"/>
      <c r="AT1088" s="19"/>
    </row>
    <row r="1089" customFormat="false" ht="15" hidden="false" customHeight="false" outlineLevel="0" collapsed="false">
      <c r="A1089" s="1" t="n">
        <v>1</v>
      </c>
      <c r="B1089" s="9" t="s">
        <v>896</v>
      </c>
      <c r="C1089" s="1" t="n">
        <v>5</v>
      </c>
      <c r="D1089" s="1" t="n">
        <v>3</v>
      </c>
      <c r="E1089" s="1" t="n">
        <v>1</v>
      </c>
      <c r="F1089" s="1" t="n">
        <v>1</v>
      </c>
      <c r="G1089" s="1" t="n">
        <v>0</v>
      </c>
      <c r="H1089" s="1" t="n">
        <v>71</v>
      </c>
      <c r="I1089" s="1" t="s">
        <v>11</v>
      </c>
      <c r="J1089" s="1" t="n">
        <v>27</v>
      </c>
      <c r="K1089" s="1" t="n">
        <v>12</v>
      </c>
      <c r="M1089" s="3"/>
      <c r="N1089" s="3"/>
      <c r="O1089" s="3" t="n">
        <v>1996</v>
      </c>
      <c r="P1089" s="4" t="s">
        <v>896</v>
      </c>
      <c r="Q1089" s="3" t="s">
        <v>11</v>
      </c>
      <c r="R1089" s="4" t="s">
        <v>902</v>
      </c>
      <c r="T1089" s="3" t="s">
        <v>11</v>
      </c>
      <c r="X1089" s="14"/>
      <c r="Z1089" s="4" t="s">
        <v>796</v>
      </c>
      <c r="AB1089" s="14"/>
      <c r="AF1089" s="14"/>
      <c r="AJ1089" s="14"/>
      <c r="AQ1089" s="18"/>
      <c r="AR1089" s="48"/>
      <c r="AS1089" s="3"/>
      <c r="AT1089" s="19"/>
    </row>
    <row r="1090" customFormat="false" ht="15" hidden="false" customHeight="false" outlineLevel="0" collapsed="false">
      <c r="A1090" s="1" t="n">
        <v>2</v>
      </c>
      <c r="B1090" s="9" t="s">
        <v>868</v>
      </c>
      <c r="C1090" s="1" t="n">
        <v>5</v>
      </c>
      <c r="D1090" s="1" t="n">
        <v>2</v>
      </c>
      <c r="E1090" s="1" t="n">
        <v>2</v>
      </c>
      <c r="F1090" s="1" t="n">
        <v>1</v>
      </c>
      <c r="G1090" s="1" t="n">
        <v>0</v>
      </c>
      <c r="H1090" s="1" t="n">
        <v>78</v>
      </c>
      <c r="I1090" s="1" t="s">
        <v>11</v>
      </c>
      <c r="J1090" s="1" t="n">
        <v>32</v>
      </c>
      <c r="K1090" s="1" t="n">
        <v>11</v>
      </c>
      <c r="M1090" s="3"/>
      <c r="N1090" s="3"/>
      <c r="O1090" s="3" t="n">
        <v>1996</v>
      </c>
      <c r="P1090" s="4" t="s">
        <v>896</v>
      </c>
      <c r="Q1090" s="3" t="s">
        <v>11</v>
      </c>
      <c r="R1090" s="4" t="s">
        <v>868</v>
      </c>
      <c r="T1090" s="3" t="s">
        <v>11</v>
      </c>
      <c r="X1090" s="14"/>
      <c r="Z1090" s="4" t="s">
        <v>903</v>
      </c>
      <c r="AB1090" s="14"/>
      <c r="AF1090" s="14"/>
      <c r="AJ1090" s="14"/>
      <c r="AQ1090" s="18"/>
      <c r="AS1090" s="3"/>
      <c r="AT1090" s="19"/>
    </row>
    <row r="1091" customFormat="false" ht="15" hidden="false" customHeight="false" outlineLevel="0" collapsed="false">
      <c r="A1091" s="1" t="n">
        <v>3</v>
      </c>
      <c r="B1091" s="9" t="s">
        <v>902</v>
      </c>
      <c r="C1091" s="1" t="n">
        <v>6</v>
      </c>
      <c r="D1091" s="1" t="n">
        <v>1</v>
      </c>
      <c r="E1091" s="1" t="n">
        <v>0</v>
      </c>
      <c r="F1091" s="1" t="n">
        <v>1</v>
      </c>
      <c r="G1091" s="1" t="n">
        <v>4</v>
      </c>
      <c r="H1091" s="1" t="n">
        <v>22</v>
      </c>
      <c r="I1091" s="1" t="s">
        <v>11</v>
      </c>
      <c r="J1091" s="1" t="n">
        <v>111</v>
      </c>
      <c r="K1091" s="1" t="n">
        <v>4</v>
      </c>
      <c r="M1091" s="3"/>
      <c r="N1091" s="3"/>
      <c r="O1091" s="3" t="n">
        <v>1996</v>
      </c>
      <c r="P1091" s="4" t="s">
        <v>868</v>
      </c>
      <c r="Q1091" s="3" t="s">
        <v>11</v>
      </c>
      <c r="R1091" s="4" t="s">
        <v>902</v>
      </c>
      <c r="T1091" s="3" t="s">
        <v>11</v>
      </c>
      <c r="X1091" s="14"/>
      <c r="Z1091" s="4" t="s">
        <v>756</v>
      </c>
      <c r="AB1091" s="14"/>
      <c r="AF1091" s="14"/>
      <c r="AJ1091" s="14"/>
      <c r="AQ1091" s="18"/>
      <c r="AS1091" s="3"/>
      <c r="AT1091" s="19"/>
    </row>
    <row r="1092" customFormat="false" ht="15" hidden="false" customHeight="false" outlineLevel="0" collapsed="false">
      <c r="A1092" s="1" t="n">
        <v>4</v>
      </c>
      <c r="B1092" s="9" t="s">
        <v>48</v>
      </c>
      <c r="C1092" s="1" t="n">
        <v>4</v>
      </c>
      <c r="D1092" s="1" t="n">
        <v>1</v>
      </c>
      <c r="E1092" s="1" t="n">
        <v>0</v>
      </c>
      <c r="F1092" s="1" t="n">
        <v>0</v>
      </c>
      <c r="G1092" s="1" t="n">
        <v>3</v>
      </c>
      <c r="H1092" s="1" t="n">
        <v>30</v>
      </c>
      <c r="I1092" s="1" t="s">
        <v>11</v>
      </c>
      <c r="J1092" s="1" t="n">
        <v>31</v>
      </c>
      <c r="K1092" s="1" t="n">
        <v>3</v>
      </c>
      <c r="M1092" s="3"/>
      <c r="N1092" s="3"/>
      <c r="O1092" s="3" t="n">
        <v>1996</v>
      </c>
      <c r="P1092" s="4" t="s">
        <v>868</v>
      </c>
      <c r="Q1092" s="3" t="s">
        <v>11</v>
      </c>
      <c r="R1092" s="4" t="s">
        <v>896</v>
      </c>
      <c r="T1092" s="3" t="s">
        <v>11</v>
      </c>
      <c r="X1092" s="14"/>
      <c r="Z1092" s="4" t="s">
        <v>904</v>
      </c>
      <c r="AB1092" s="14"/>
      <c r="AF1092" s="14"/>
      <c r="AJ1092" s="14"/>
      <c r="AQ1092" s="18"/>
      <c r="AS1092" s="3"/>
      <c r="AT1092" s="19"/>
    </row>
    <row r="1093" customFormat="false" ht="15" hidden="false" customHeight="false" outlineLevel="0" collapsed="false">
      <c r="B1093" s="9"/>
      <c r="M1093" s="3"/>
      <c r="N1093" s="3"/>
      <c r="O1093" s="3" t="n">
        <v>1996</v>
      </c>
      <c r="P1093" s="4" t="s">
        <v>902</v>
      </c>
      <c r="Q1093" s="3" t="s">
        <v>11</v>
      </c>
      <c r="R1093" s="4" t="s">
        <v>896</v>
      </c>
      <c r="T1093" s="3" t="s">
        <v>11</v>
      </c>
      <c r="X1093" s="14"/>
      <c r="Z1093" s="4" t="s">
        <v>905</v>
      </c>
      <c r="AB1093" s="14"/>
      <c r="AF1093" s="14"/>
      <c r="AJ1093" s="14"/>
      <c r="AQ1093" s="18"/>
      <c r="AS1093" s="3"/>
      <c r="AT1093" s="19"/>
    </row>
    <row r="1094" customFormat="false" ht="15" hidden="false" customHeight="false" outlineLevel="0" collapsed="false">
      <c r="O1094" s="3" t="n">
        <v>1996</v>
      </c>
      <c r="P1094" s="4" t="s">
        <v>902</v>
      </c>
      <c r="Q1094" s="3" t="s">
        <v>11</v>
      </c>
      <c r="R1094" s="4" t="s">
        <v>868</v>
      </c>
      <c r="T1094" s="3" t="s">
        <v>11</v>
      </c>
      <c r="X1094" s="14"/>
      <c r="Z1094" s="4" t="s">
        <v>906</v>
      </c>
      <c r="AB1094" s="14"/>
      <c r="AF1094" s="14"/>
      <c r="AJ1094" s="14"/>
      <c r="AQ1094" s="18"/>
      <c r="AS1094" s="3"/>
      <c r="AT1094" s="19"/>
    </row>
    <row r="1095" customFormat="false" ht="15" hidden="false" customHeight="false" outlineLevel="0" collapsed="false">
      <c r="B1095" s="9" t="s">
        <v>730</v>
      </c>
      <c r="O1095" s="3" t="n">
        <v>1996</v>
      </c>
      <c r="P1095" s="4" t="s">
        <v>902</v>
      </c>
      <c r="Q1095" s="3" t="s">
        <v>11</v>
      </c>
      <c r="R1095" s="4" t="s">
        <v>48</v>
      </c>
      <c r="T1095" s="3" t="s">
        <v>11</v>
      </c>
      <c r="X1095" s="14"/>
      <c r="Z1095" s="4" t="s">
        <v>907</v>
      </c>
      <c r="AB1095" s="14"/>
      <c r="AF1095" s="14"/>
      <c r="AJ1095" s="14"/>
      <c r="AQ1095" s="18"/>
      <c r="AS1095" s="3"/>
      <c r="AT1095" s="19"/>
    </row>
    <row r="1096" customFormat="false" ht="15" hidden="false" customHeight="false" outlineLevel="0" collapsed="false">
      <c r="A1096" s="1" t="n">
        <v>1</v>
      </c>
      <c r="B1096" s="9" t="s">
        <v>896</v>
      </c>
      <c r="O1096" s="3" t="n">
        <v>1996</v>
      </c>
      <c r="P1096" s="4" t="s">
        <v>48</v>
      </c>
      <c r="Q1096" s="3" t="s">
        <v>11</v>
      </c>
      <c r="R1096" s="4" t="s">
        <v>902</v>
      </c>
      <c r="T1096" s="3" t="s">
        <v>11</v>
      </c>
      <c r="X1096" s="14"/>
      <c r="Z1096" s="4" t="s">
        <v>613</v>
      </c>
      <c r="AB1096" s="14"/>
      <c r="AF1096" s="14"/>
      <c r="AJ1096" s="14"/>
      <c r="AQ1096" s="18"/>
      <c r="AS1096" s="3"/>
      <c r="AT1096" s="19"/>
    </row>
    <row r="1097" customFormat="false" ht="15" hidden="false" customHeight="false" outlineLevel="0" collapsed="false">
      <c r="A1097" s="1" t="n">
        <v>2</v>
      </c>
      <c r="B1097" s="9" t="s">
        <v>869</v>
      </c>
      <c r="O1097" s="3" t="n">
        <v>1996</v>
      </c>
      <c r="P1097" s="4" t="s">
        <v>48</v>
      </c>
      <c r="Q1097" s="3" t="s">
        <v>11</v>
      </c>
      <c r="R1097" s="4" t="s">
        <v>896</v>
      </c>
      <c r="T1097" s="3" t="s">
        <v>11</v>
      </c>
      <c r="X1097" s="14"/>
      <c r="Z1097" s="4" t="s">
        <v>908</v>
      </c>
      <c r="AB1097" s="14"/>
      <c r="AF1097" s="14"/>
      <c r="AJ1097" s="14"/>
      <c r="AQ1097" s="18"/>
      <c r="AS1097" s="3"/>
      <c r="AT1097" s="19"/>
    </row>
    <row r="1098" customFormat="false" ht="15" hidden="false" customHeight="false" outlineLevel="0" collapsed="false">
      <c r="A1098" s="1" t="n">
        <v>3</v>
      </c>
      <c r="B1098" s="9" t="s">
        <v>868</v>
      </c>
      <c r="O1098" s="3" t="n">
        <v>1996</v>
      </c>
      <c r="P1098" s="4" t="s">
        <v>48</v>
      </c>
      <c r="Q1098" s="3" t="s">
        <v>11</v>
      </c>
      <c r="R1098" s="4" t="s">
        <v>868</v>
      </c>
      <c r="T1098" s="3" t="s">
        <v>11</v>
      </c>
      <c r="X1098" s="14"/>
      <c r="Z1098" s="4" t="s">
        <v>649</v>
      </c>
      <c r="AB1098" s="14"/>
      <c r="AF1098" s="14"/>
      <c r="AJ1098" s="14"/>
      <c r="AQ1098" s="18"/>
      <c r="AS1098" s="3"/>
      <c r="AT1098" s="19"/>
    </row>
    <row r="1099" customFormat="false" ht="15" hidden="false" customHeight="false" outlineLevel="0" collapsed="false">
      <c r="A1099" s="1" t="n">
        <v>4</v>
      </c>
      <c r="B1099" s="9" t="s">
        <v>803</v>
      </c>
      <c r="X1099" s="14"/>
      <c r="Z1099" s="4" t="s">
        <v>909</v>
      </c>
      <c r="AB1099" s="14"/>
      <c r="AF1099" s="14"/>
      <c r="AJ1099" s="14"/>
      <c r="AQ1099" s="18"/>
      <c r="AS1099" s="3"/>
      <c r="AT1099" s="19"/>
    </row>
    <row r="1100" customFormat="false" ht="15" hidden="false" customHeight="false" outlineLevel="0" collapsed="false">
      <c r="A1100" s="1" t="n">
        <v>5</v>
      </c>
      <c r="B1100" s="9" t="s">
        <v>902</v>
      </c>
      <c r="P1100" s="9" t="s">
        <v>867</v>
      </c>
      <c r="Q1100" s="3"/>
      <c r="X1100" s="14"/>
      <c r="Z1100" s="4" t="s">
        <v>910</v>
      </c>
      <c r="AB1100" s="14"/>
      <c r="AF1100" s="14"/>
      <c r="AJ1100" s="14"/>
      <c r="AQ1100" s="18"/>
      <c r="AS1100" s="3"/>
      <c r="AT1100" s="19"/>
    </row>
    <row r="1101" customFormat="false" ht="15" hidden="false" customHeight="false" outlineLevel="0" collapsed="false">
      <c r="A1101" s="1" t="n">
        <v>6</v>
      </c>
      <c r="B1101" s="9" t="s">
        <v>48</v>
      </c>
      <c r="M1101" s="3" t="n">
        <v>21</v>
      </c>
      <c r="N1101" s="3" t="n">
        <v>9</v>
      </c>
      <c r="O1101" s="3" t="n">
        <v>1996</v>
      </c>
      <c r="P1101" s="4" t="s">
        <v>803</v>
      </c>
      <c r="Q1101" s="3" t="s">
        <v>11</v>
      </c>
      <c r="R1101" s="9" t="s">
        <v>868</v>
      </c>
      <c r="S1101" s="3" t="n">
        <v>0</v>
      </c>
      <c r="T1101" s="3" t="s">
        <v>11</v>
      </c>
      <c r="U1101" s="3" t="n">
        <v>1</v>
      </c>
      <c r="W1101" s="4" t="s">
        <v>911</v>
      </c>
      <c r="X1101" s="14"/>
      <c r="AB1101" s="14"/>
      <c r="AF1101" s="14"/>
      <c r="AJ1101" s="14"/>
      <c r="AQ1101" s="18"/>
      <c r="AS1101" s="3"/>
      <c r="AT1101" s="19"/>
    </row>
    <row r="1102" customFormat="false" ht="15" hidden="false" customHeight="false" outlineLevel="0" collapsed="false">
      <c r="O1102" s="4"/>
      <c r="S1102" s="4"/>
      <c r="T1102" s="4"/>
      <c r="U1102" s="4"/>
      <c r="V1102" s="4"/>
      <c r="X1102" s="14"/>
      <c r="AB1102" s="14"/>
      <c r="AF1102" s="14"/>
      <c r="AJ1102" s="14"/>
      <c r="AQ1102" s="18"/>
      <c r="AS1102" s="3"/>
      <c r="AT1102" s="19"/>
    </row>
    <row r="1103" customFormat="false" ht="15" hidden="false" customHeight="false" outlineLevel="0" collapsed="false">
      <c r="P1103" s="9" t="s">
        <v>153</v>
      </c>
      <c r="X1103" s="14"/>
      <c r="AB1103" s="14"/>
      <c r="AF1103" s="14"/>
      <c r="AJ1103" s="14"/>
      <c r="AQ1103" s="18"/>
      <c r="AS1103" s="3"/>
      <c r="AT1103" s="19"/>
    </row>
    <row r="1104" customFormat="false" ht="15" hidden="false" customHeight="false" outlineLevel="0" collapsed="false">
      <c r="M1104" s="3" t="n">
        <v>14</v>
      </c>
      <c r="N1104" s="3" t="n">
        <v>9</v>
      </c>
      <c r="O1104" s="3" t="n">
        <v>1996</v>
      </c>
      <c r="P1104" s="4" t="s">
        <v>869</v>
      </c>
      <c r="Q1104" s="3" t="s">
        <v>11</v>
      </c>
      <c r="R1104" s="9" t="s">
        <v>896</v>
      </c>
      <c r="S1104" s="3" t="n">
        <v>1</v>
      </c>
      <c r="T1104" s="3" t="s">
        <v>11</v>
      </c>
      <c r="U1104" s="3" t="n">
        <v>2</v>
      </c>
      <c r="W1104" s="4" t="s">
        <v>912</v>
      </c>
      <c r="X1104" s="14"/>
      <c r="AB1104" s="14"/>
      <c r="AF1104" s="14"/>
      <c r="AJ1104" s="14"/>
      <c r="AQ1104" s="18"/>
      <c r="AS1104" s="3"/>
      <c r="AT1104" s="19"/>
    </row>
    <row r="1105" customFormat="false" ht="15" hidden="false" customHeight="false" outlineLevel="0" collapsed="false">
      <c r="M1105" s="3" t="n">
        <v>15</v>
      </c>
      <c r="N1105" s="3" t="n">
        <v>9</v>
      </c>
      <c r="O1105" s="3" t="n">
        <v>1996</v>
      </c>
      <c r="P1105" s="9" t="s">
        <v>896</v>
      </c>
      <c r="Q1105" s="3" t="s">
        <v>11</v>
      </c>
      <c r="R1105" s="4" t="s">
        <v>869</v>
      </c>
      <c r="S1105" s="3" t="n">
        <v>2</v>
      </c>
      <c r="T1105" s="3" t="s">
        <v>11</v>
      </c>
      <c r="U1105" s="3" t="n">
        <v>0</v>
      </c>
      <c r="W1105" s="4" t="s">
        <v>913</v>
      </c>
      <c r="X1105" s="14"/>
      <c r="AB1105" s="14"/>
      <c r="AF1105" s="14"/>
      <c r="AJ1105" s="14"/>
      <c r="AQ1105" s="18"/>
      <c r="AS1105" s="3"/>
      <c r="AT1105" s="19"/>
    </row>
    <row r="1106" customFormat="false" ht="15" hidden="false" customHeight="false" outlineLevel="0" collapsed="false">
      <c r="X1106" s="14"/>
      <c r="AB1106" s="14"/>
      <c r="AF1106" s="14"/>
      <c r="AJ1106" s="14"/>
      <c r="AQ1106" s="18"/>
      <c r="AS1106" s="3"/>
      <c r="AT1106" s="19"/>
    </row>
    <row r="1107" customFormat="false" ht="15" hidden="false" customHeight="false" outlineLevel="0" collapsed="false">
      <c r="X1107" s="14"/>
      <c r="AB1107" s="14"/>
      <c r="AF1107" s="14"/>
      <c r="AJ1107" s="14"/>
      <c r="AQ1107" s="18"/>
      <c r="AS1107" s="3"/>
      <c r="AT1107" s="19"/>
    </row>
    <row r="1108" customFormat="false" ht="15" hidden="false" customHeight="false" outlineLevel="0" collapsed="false">
      <c r="A1108" s="27"/>
      <c r="B1108" s="30" t="s">
        <v>914</v>
      </c>
      <c r="C1108" s="27"/>
      <c r="D1108" s="27"/>
      <c r="E1108" s="27"/>
      <c r="F1108" s="27"/>
      <c r="G1108" s="27"/>
      <c r="H1108" s="27"/>
      <c r="I1108" s="27"/>
      <c r="J1108" s="27"/>
      <c r="K1108" s="27"/>
      <c r="L1108" s="29"/>
      <c r="M1108" s="27"/>
      <c r="N1108" s="27"/>
      <c r="O1108" s="27"/>
      <c r="P1108" s="30" t="s">
        <v>914</v>
      </c>
      <c r="Q1108" s="30"/>
      <c r="R1108" s="30"/>
      <c r="S1108" s="27"/>
      <c r="T1108" s="27"/>
      <c r="U1108" s="27"/>
      <c r="V1108" s="27"/>
      <c r="W1108" s="31"/>
      <c r="X1108" s="12"/>
      <c r="Y1108" s="29"/>
      <c r="Z1108" s="30" t="s">
        <v>915</v>
      </c>
      <c r="AA1108" s="32"/>
      <c r="AB1108" s="12"/>
      <c r="AC1108" s="27"/>
      <c r="AD1108" s="30" t="s">
        <v>916</v>
      </c>
      <c r="AE1108" s="32"/>
      <c r="AF1108" s="12"/>
      <c r="AG1108" s="27"/>
      <c r="AH1108" s="30" t="s">
        <v>917</v>
      </c>
      <c r="AI1108" s="32"/>
      <c r="AJ1108" s="12"/>
      <c r="AQ1108" s="18"/>
      <c r="AS1108" s="3"/>
      <c r="AT1108" s="19"/>
    </row>
    <row r="1109" customFormat="false" ht="15" hidden="false" customHeight="false" outlineLevel="0" collapsed="false">
      <c r="P1109" s="9" t="s">
        <v>137</v>
      </c>
      <c r="T1109" s="4"/>
      <c r="X1109" s="12"/>
      <c r="Z1109" s="9" t="s">
        <v>918</v>
      </c>
      <c r="AA1109" s="10"/>
      <c r="AB1109" s="12"/>
      <c r="AC1109" s="1"/>
      <c r="AD1109" s="9" t="s">
        <v>919</v>
      </c>
      <c r="AE1109" s="10"/>
      <c r="AF1109" s="12"/>
      <c r="AG1109" s="1"/>
      <c r="AH1109" s="9" t="s">
        <v>184</v>
      </c>
      <c r="AI1109" s="10"/>
      <c r="AJ1109" s="12"/>
      <c r="AQ1109" s="18"/>
      <c r="AS1109" s="3"/>
      <c r="AT1109" s="19"/>
    </row>
    <row r="1110" customFormat="false" ht="15" hidden="false" customHeight="false" outlineLevel="0" collapsed="false">
      <c r="Q1110" s="4" t="s">
        <v>11</v>
      </c>
      <c r="T1110" s="4" t="s">
        <v>11</v>
      </c>
      <c r="X1110" s="14"/>
      <c r="Z1110" s="4" t="s">
        <v>920</v>
      </c>
      <c r="AB1110" s="14"/>
      <c r="AF1110" s="14"/>
      <c r="AJ1110" s="14"/>
      <c r="AQ1110" s="18"/>
      <c r="AS1110" s="3"/>
      <c r="AT1110" s="19"/>
    </row>
    <row r="1111" customFormat="false" ht="15" hidden="false" customHeight="false" outlineLevel="0" collapsed="false">
      <c r="Q1111" s="4" t="s">
        <v>11</v>
      </c>
      <c r="T1111" s="4" t="s">
        <v>11</v>
      </c>
      <c r="X1111" s="14"/>
      <c r="Z1111" s="4" t="s">
        <v>921</v>
      </c>
      <c r="AB1111" s="14"/>
      <c r="AF1111" s="14"/>
      <c r="AJ1111" s="14"/>
      <c r="AQ1111" s="18"/>
      <c r="AS1111" s="3"/>
      <c r="AT1111" s="19"/>
    </row>
    <row r="1112" customFormat="false" ht="15" hidden="false" customHeight="false" outlineLevel="0" collapsed="false">
      <c r="Q1112" s="4" t="s">
        <v>11</v>
      </c>
      <c r="T1112" s="4" t="s">
        <v>11</v>
      </c>
      <c r="X1112" s="14"/>
      <c r="Z1112" s="4" t="s">
        <v>922</v>
      </c>
      <c r="AB1112" s="14"/>
      <c r="AF1112" s="14"/>
      <c r="AJ1112" s="14"/>
      <c r="AQ1112" s="18"/>
      <c r="AS1112" s="3"/>
      <c r="AT1112" s="19"/>
    </row>
    <row r="1113" customFormat="false" ht="15" hidden="false" customHeight="false" outlineLevel="0" collapsed="false">
      <c r="Q1113" s="4" t="s">
        <v>11</v>
      </c>
      <c r="T1113" s="4" t="s">
        <v>11</v>
      </c>
      <c r="X1113" s="14"/>
      <c r="Z1113" s="4" t="s">
        <v>923</v>
      </c>
      <c r="AB1113" s="14"/>
      <c r="AF1113" s="14"/>
      <c r="AJ1113" s="14"/>
      <c r="AQ1113" s="18"/>
      <c r="AS1113" s="3"/>
      <c r="AT1113" s="19"/>
    </row>
    <row r="1114" customFormat="false" ht="15" hidden="false" customHeight="false" outlineLevel="0" collapsed="false">
      <c r="T1114" s="4"/>
      <c r="X1114" s="14"/>
      <c r="Z1114" s="4" t="s">
        <v>924</v>
      </c>
      <c r="AB1114" s="14"/>
      <c r="AF1114" s="14"/>
      <c r="AJ1114" s="14"/>
      <c r="AQ1114" s="18"/>
      <c r="AS1114" s="3"/>
      <c r="AT1114" s="19"/>
    </row>
    <row r="1115" customFormat="false" ht="15" hidden="false" customHeight="false" outlineLevel="0" collapsed="false">
      <c r="P1115" s="9" t="s">
        <v>151</v>
      </c>
      <c r="T1115" s="4"/>
      <c r="X1115" s="14"/>
      <c r="Z1115" s="4" t="s">
        <v>925</v>
      </c>
      <c r="AB1115" s="14"/>
      <c r="AF1115" s="14"/>
      <c r="AJ1115" s="14"/>
      <c r="AQ1115" s="18"/>
      <c r="AS1115" s="3"/>
      <c r="AT1115" s="19"/>
    </row>
    <row r="1116" customFormat="false" ht="15" hidden="false" customHeight="false" outlineLevel="0" collapsed="false">
      <c r="Q1116" s="4" t="s">
        <v>11</v>
      </c>
      <c r="T1116" s="4" t="s">
        <v>11</v>
      </c>
      <c r="X1116" s="14"/>
      <c r="Z1116" s="4" t="s">
        <v>926</v>
      </c>
      <c r="AB1116" s="14"/>
      <c r="AF1116" s="14"/>
      <c r="AJ1116" s="14"/>
      <c r="AQ1116" s="18"/>
      <c r="AR1116" s="48"/>
      <c r="AS1116" s="3"/>
      <c r="AT1116" s="50"/>
    </row>
    <row r="1117" customFormat="false" ht="15" hidden="false" customHeight="false" outlineLevel="0" collapsed="false">
      <c r="Q1117" s="4" t="s">
        <v>11</v>
      </c>
      <c r="T1117" s="4" t="s">
        <v>11</v>
      </c>
      <c r="X1117" s="14"/>
      <c r="Z1117" s="4" t="s">
        <v>927</v>
      </c>
      <c r="AB1117" s="14"/>
      <c r="AF1117" s="14"/>
      <c r="AJ1117" s="14"/>
      <c r="AQ1117" s="18"/>
      <c r="AS1117" s="3"/>
      <c r="AT1117" s="19"/>
    </row>
    <row r="1118" customFormat="false" ht="15" hidden="false" customHeight="false" outlineLevel="0" collapsed="false">
      <c r="T1118" s="4"/>
      <c r="X1118" s="14"/>
      <c r="Z1118" s="4" t="s">
        <v>928</v>
      </c>
      <c r="AB1118" s="14"/>
      <c r="AF1118" s="14"/>
      <c r="AJ1118" s="14"/>
      <c r="AQ1118" s="18"/>
      <c r="AS1118" s="3"/>
      <c r="AT1118" s="19"/>
    </row>
    <row r="1119" customFormat="false" ht="15" hidden="false" customHeight="false" outlineLevel="0" collapsed="false">
      <c r="P1119" s="9" t="s">
        <v>867</v>
      </c>
      <c r="T1119" s="4"/>
      <c r="X1119" s="14"/>
      <c r="Z1119" s="4" t="s">
        <v>929</v>
      </c>
      <c r="AB1119" s="14"/>
      <c r="AF1119" s="14"/>
      <c r="AJ1119" s="14"/>
      <c r="AQ1119" s="18"/>
      <c r="AS1119" s="3"/>
      <c r="AT1119" s="19"/>
    </row>
    <row r="1120" customFormat="false" ht="15" hidden="false" customHeight="false" outlineLevel="0" collapsed="false">
      <c r="O1120" s="3" t="n">
        <v>1997</v>
      </c>
      <c r="P1120" s="4" t="s">
        <v>184</v>
      </c>
      <c r="Q1120" s="4" t="s">
        <v>11</v>
      </c>
      <c r="T1120" s="4" t="s">
        <v>11</v>
      </c>
      <c r="X1120" s="14"/>
      <c r="Z1120" s="4" t="s">
        <v>930</v>
      </c>
      <c r="AB1120" s="14"/>
      <c r="AF1120" s="14"/>
      <c r="AJ1120" s="14"/>
      <c r="AQ1120" s="18"/>
      <c r="AS1120" s="3"/>
      <c r="AT1120" s="19"/>
    </row>
    <row r="1121" customFormat="false" ht="15" hidden="false" customHeight="false" outlineLevel="0" collapsed="false">
      <c r="Q1121" s="4" t="s">
        <v>11</v>
      </c>
      <c r="T1121" s="4" t="s">
        <v>11</v>
      </c>
      <c r="X1121" s="14"/>
      <c r="Z1121" s="4" t="s">
        <v>931</v>
      </c>
      <c r="AB1121" s="14"/>
      <c r="AF1121" s="14"/>
      <c r="AJ1121" s="14"/>
      <c r="AQ1121" s="18"/>
      <c r="AS1121" s="3"/>
      <c r="AT1121" s="19"/>
    </row>
    <row r="1122" customFormat="false" ht="15" hidden="false" customHeight="false" outlineLevel="0" collapsed="false">
      <c r="P1122" s="9" t="s">
        <v>153</v>
      </c>
      <c r="T1122" s="4"/>
      <c r="X1122" s="14"/>
      <c r="Z1122" s="4" t="s">
        <v>932</v>
      </c>
      <c r="AB1122" s="14"/>
      <c r="AF1122" s="14"/>
      <c r="AJ1122" s="14"/>
      <c r="AQ1122" s="18"/>
      <c r="AS1122" s="3"/>
      <c r="AT1122" s="19"/>
    </row>
    <row r="1123" customFormat="false" ht="15" hidden="false" customHeight="false" outlineLevel="0" collapsed="false">
      <c r="O1123" s="3" t="n">
        <v>1997</v>
      </c>
      <c r="P1123" s="4" t="s">
        <v>918</v>
      </c>
      <c r="Q1123" s="4" t="s">
        <v>11</v>
      </c>
      <c r="R1123" s="4" t="s">
        <v>919</v>
      </c>
      <c r="T1123" s="4" t="s">
        <v>11</v>
      </c>
      <c r="X1123" s="14"/>
      <c r="Z1123" s="4" t="s">
        <v>933</v>
      </c>
      <c r="AB1123" s="14"/>
      <c r="AF1123" s="14"/>
      <c r="AJ1123" s="14"/>
      <c r="AQ1123" s="18"/>
      <c r="AS1123" s="3"/>
      <c r="AT1123" s="19"/>
    </row>
    <row r="1124" customFormat="false" ht="15" hidden="false" customHeight="false" outlineLevel="0" collapsed="false">
      <c r="Q1124" s="4" t="s">
        <v>11</v>
      </c>
      <c r="T1124" s="4" t="s">
        <v>11</v>
      </c>
      <c r="X1124" s="14"/>
      <c r="Z1124" s="4" t="s">
        <v>934</v>
      </c>
      <c r="AB1124" s="14"/>
      <c r="AF1124" s="14"/>
      <c r="AJ1124" s="14"/>
      <c r="AQ1124" s="18"/>
      <c r="AS1124" s="3"/>
      <c r="AT1124" s="19"/>
    </row>
    <row r="1125" customFormat="false" ht="15" hidden="false" customHeight="false" outlineLevel="0" collapsed="false">
      <c r="Q1125" s="4" t="s">
        <v>11</v>
      </c>
      <c r="T1125" s="4" t="s">
        <v>11</v>
      </c>
      <c r="X1125" s="14"/>
      <c r="Z1125" s="4" t="s">
        <v>935</v>
      </c>
      <c r="AB1125" s="14"/>
      <c r="AF1125" s="14"/>
      <c r="AJ1125" s="14"/>
      <c r="AQ1125" s="18"/>
      <c r="AS1125" s="3"/>
      <c r="AT1125" s="19"/>
    </row>
    <row r="1126" customFormat="false" ht="15" hidden="false" customHeight="false" outlineLevel="0" collapsed="false">
      <c r="T1126" s="4"/>
      <c r="X1126" s="14"/>
      <c r="Z1126" s="4" t="s">
        <v>936</v>
      </c>
      <c r="AB1126" s="14"/>
      <c r="AF1126" s="14"/>
      <c r="AJ1126" s="14"/>
      <c r="AQ1126" s="18"/>
      <c r="AS1126" s="3"/>
      <c r="AT1126" s="19"/>
    </row>
    <row r="1127" customFormat="false" ht="15" hidden="false" customHeight="false" outlineLevel="0" collapsed="false">
      <c r="T1127" s="4"/>
      <c r="X1127" s="14"/>
      <c r="Z1127" s="4" t="s">
        <v>937</v>
      </c>
      <c r="AB1127" s="14"/>
      <c r="AF1127" s="14"/>
      <c r="AJ1127" s="14"/>
      <c r="AQ1127" s="18"/>
      <c r="AS1127" s="3"/>
      <c r="AT1127" s="19"/>
    </row>
    <row r="1128" customFormat="false" ht="15" hidden="false" customHeight="false" outlineLevel="0" collapsed="false">
      <c r="T1128" s="4"/>
      <c r="X1128" s="14"/>
      <c r="Z1128" s="4" t="s">
        <v>938</v>
      </c>
      <c r="AB1128" s="14"/>
      <c r="AF1128" s="14"/>
      <c r="AJ1128" s="14"/>
      <c r="AQ1128" s="18"/>
      <c r="AS1128" s="3"/>
      <c r="AT1128" s="19"/>
    </row>
    <row r="1129" customFormat="false" ht="15" hidden="false" customHeight="false" outlineLevel="0" collapsed="false">
      <c r="X1129" s="14"/>
      <c r="AB1129" s="14"/>
      <c r="AF1129" s="14"/>
      <c r="AJ1129" s="14"/>
      <c r="AQ1129" s="18"/>
      <c r="AS1129" s="3"/>
      <c r="AT1129" s="19"/>
    </row>
    <row r="1130" customFormat="false" ht="15" hidden="false" customHeight="false" outlineLevel="0" collapsed="false">
      <c r="X1130" s="14"/>
      <c r="AB1130" s="14"/>
      <c r="AF1130" s="14"/>
      <c r="AJ1130" s="14"/>
      <c r="AQ1130" s="18"/>
      <c r="AS1130" s="3"/>
      <c r="AT1130" s="19"/>
    </row>
    <row r="1131" customFormat="false" ht="15" hidden="false" customHeight="false" outlineLevel="0" collapsed="false">
      <c r="X1131" s="14"/>
      <c r="AB1131" s="14"/>
      <c r="AF1131" s="14"/>
      <c r="AJ1131" s="14"/>
      <c r="AQ1131" s="18"/>
      <c r="AS1131" s="3"/>
      <c r="AT1131" s="19"/>
    </row>
    <row r="1132" customFormat="false" ht="15" hidden="false" customHeight="false" outlineLevel="0" collapsed="false">
      <c r="X1132" s="14"/>
      <c r="AB1132" s="14"/>
      <c r="AF1132" s="14"/>
      <c r="AJ1132" s="14"/>
      <c r="AQ1132" s="18"/>
      <c r="AS1132" s="3"/>
      <c r="AT1132" s="19"/>
    </row>
    <row r="1133" customFormat="false" ht="15" hidden="false" customHeight="false" outlineLevel="0" collapsed="false">
      <c r="X1133" s="14"/>
      <c r="AB1133" s="14"/>
      <c r="AF1133" s="14"/>
      <c r="AJ1133" s="14"/>
      <c r="AQ1133" s="18"/>
      <c r="AS1133" s="3"/>
      <c r="AT1133" s="19"/>
    </row>
    <row r="1134" customFormat="false" ht="15" hidden="false" customHeight="false" outlineLevel="0" collapsed="false">
      <c r="X1134" s="14"/>
      <c r="AB1134" s="14"/>
      <c r="AF1134" s="14"/>
      <c r="AJ1134" s="14"/>
      <c r="AQ1134" s="18"/>
      <c r="AS1134" s="3"/>
      <c r="AT1134" s="19"/>
    </row>
    <row r="1135" customFormat="false" ht="15" hidden="false" customHeight="false" outlineLevel="0" collapsed="false">
      <c r="A1135" s="27"/>
      <c r="B1135" s="30" t="s">
        <v>939</v>
      </c>
      <c r="C1135" s="27"/>
      <c r="D1135" s="27"/>
      <c r="E1135" s="27"/>
      <c r="F1135" s="27"/>
      <c r="G1135" s="27"/>
      <c r="H1135" s="27"/>
      <c r="I1135" s="27"/>
      <c r="J1135" s="27"/>
      <c r="K1135" s="27"/>
      <c r="L1135" s="29"/>
      <c r="M1135" s="27"/>
      <c r="N1135" s="27"/>
      <c r="O1135" s="27"/>
      <c r="P1135" s="30" t="s">
        <v>939</v>
      </c>
      <c r="Q1135" s="30"/>
      <c r="R1135" s="30"/>
      <c r="S1135" s="27"/>
      <c r="T1135" s="27"/>
      <c r="U1135" s="27"/>
      <c r="V1135" s="27"/>
      <c r="W1135" s="31"/>
      <c r="X1135" s="12"/>
      <c r="Y1135" s="29"/>
      <c r="Z1135" s="30" t="s">
        <v>940</v>
      </c>
      <c r="AA1135" s="27" t="s">
        <v>3</v>
      </c>
      <c r="AB1135" s="12"/>
      <c r="AC1135" s="27"/>
      <c r="AD1135" s="30" t="s">
        <v>941</v>
      </c>
      <c r="AE1135" s="32"/>
      <c r="AF1135" s="12"/>
      <c r="AG1135" s="27"/>
      <c r="AH1135" s="30" t="s">
        <v>942</v>
      </c>
      <c r="AI1135" s="32"/>
      <c r="AJ1135" s="12"/>
      <c r="AQ1135" s="18"/>
      <c r="AS1135" s="3"/>
      <c r="AT1135" s="19"/>
    </row>
    <row r="1136" customFormat="false" ht="15" hidden="false" customHeight="false" outlineLevel="0" collapsed="false">
      <c r="O1136" s="3" t="n">
        <v>1998</v>
      </c>
      <c r="P1136" s="4" t="s">
        <v>896</v>
      </c>
      <c r="Q1136" s="4" t="s">
        <v>11</v>
      </c>
      <c r="R1136" s="4" t="s">
        <v>184</v>
      </c>
      <c r="T1136" s="3" t="s">
        <v>11</v>
      </c>
      <c r="X1136" s="12"/>
      <c r="Z1136" s="9" t="s">
        <v>896</v>
      </c>
      <c r="AA1136" s="51" t="n">
        <f aca="false">SUM(AA1137:AA1152)</f>
        <v>0</v>
      </c>
      <c r="AB1136" s="12"/>
      <c r="AC1136" s="1"/>
      <c r="AD1136" s="9" t="s">
        <v>184</v>
      </c>
      <c r="AE1136" s="10"/>
      <c r="AF1136" s="12"/>
      <c r="AG1136" s="1"/>
      <c r="AH1136" s="9" t="s">
        <v>919</v>
      </c>
      <c r="AI1136" s="10"/>
      <c r="AJ1136" s="12"/>
      <c r="AQ1136" s="18"/>
      <c r="AS1136" s="3"/>
      <c r="AT1136" s="19"/>
    </row>
    <row r="1137" customFormat="false" ht="15" hidden="false" customHeight="false" outlineLevel="0" collapsed="false">
      <c r="X1137" s="14"/>
      <c r="Z1137" s="4" t="s">
        <v>943</v>
      </c>
      <c r="AA1137" s="18"/>
      <c r="AB1137" s="14"/>
      <c r="AF1137" s="14"/>
      <c r="AJ1137" s="14"/>
      <c r="AQ1137" s="18"/>
      <c r="AS1137" s="3"/>
      <c r="AT1137" s="19"/>
    </row>
    <row r="1138" customFormat="false" ht="15" hidden="false" customHeight="false" outlineLevel="0" collapsed="false">
      <c r="P1138" s="9" t="s">
        <v>137</v>
      </c>
      <c r="T1138" s="4"/>
      <c r="X1138" s="14"/>
      <c r="Z1138" s="4" t="s">
        <v>944</v>
      </c>
      <c r="AA1138" s="18"/>
      <c r="AB1138" s="14"/>
      <c r="AF1138" s="14"/>
      <c r="AJ1138" s="14"/>
      <c r="AQ1138" s="18"/>
      <c r="AS1138" s="3"/>
      <c r="AT1138" s="19"/>
    </row>
    <row r="1139" customFormat="false" ht="15" hidden="false" customHeight="false" outlineLevel="0" collapsed="false">
      <c r="Q1139" s="4" t="s">
        <v>11</v>
      </c>
      <c r="T1139" s="4" t="s">
        <v>11</v>
      </c>
      <c r="X1139" s="14"/>
      <c r="Z1139" s="4" t="s">
        <v>899</v>
      </c>
      <c r="AA1139" s="18"/>
      <c r="AB1139" s="14"/>
      <c r="AF1139" s="14"/>
      <c r="AJ1139" s="14"/>
      <c r="AQ1139" s="18"/>
      <c r="AS1139" s="3"/>
      <c r="AT1139" s="19"/>
    </row>
    <row r="1140" customFormat="false" ht="15" hidden="false" customHeight="false" outlineLevel="0" collapsed="false">
      <c r="Q1140" s="4" t="s">
        <v>11</v>
      </c>
      <c r="T1140" s="4" t="s">
        <v>11</v>
      </c>
      <c r="X1140" s="14"/>
      <c r="Z1140" s="4" t="s">
        <v>945</v>
      </c>
      <c r="AA1140" s="18"/>
      <c r="AB1140" s="14"/>
      <c r="AF1140" s="14"/>
      <c r="AJ1140" s="14"/>
      <c r="AQ1140" s="18"/>
      <c r="AS1140" s="3"/>
      <c r="AT1140" s="19"/>
    </row>
    <row r="1141" customFormat="false" ht="15" hidden="false" customHeight="false" outlineLevel="0" collapsed="false">
      <c r="Q1141" s="4" t="s">
        <v>11</v>
      </c>
      <c r="T1141" s="4" t="s">
        <v>11</v>
      </c>
      <c r="X1141" s="14"/>
      <c r="Z1141" s="4" t="s">
        <v>796</v>
      </c>
      <c r="AB1141" s="14"/>
      <c r="AF1141" s="14"/>
      <c r="AJ1141" s="14"/>
      <c r="AQ1141" s="18"/>
      <c r="AS1141" s="3"/>
      <c r="AT1141" s="19"/>
    </row>
    <row r="1142" customFormat="false" ht="15" hidden="false" customHeight="false" outlineLevel="0" collapsed="false">
      <c r="Q1142" s="4" t="s">
        <v>11</v>
      </c>
      <c r="T1142" s="4" t="s">
        <v>11</v>
      </c>
      <c r="X1142" s="14"/>
      <c r="Z1142" s="4" t="s">
        <v>946</v>
      </c>
      <c r="AB1142" s="14"/>
      <c r="AF1142" s="14"/>
      <c r="AJ1142" s="14"/>
      <c r="AQ1142" s="18"/>
      <c r="AS1142" s="3"/>
      <c r="AT1142" s="19"/>
    </row>
    <row r="1143" customFormat="false" ht="15" hidden="false" customHeight="false" outlineLevel="0" collapsed="false">
      <c r="T1143" s="4"/>
      <c r="X1143" s="14"/>
      <c r="Z1143" s="4" t="s">
        <v>947</v>
      </c>
      <c r="AB1143" s="14"/>
      <c r="AF1143" s="14"/>
      <c r="AJ1143" s="14"/>
      <c r="AQ1143" s="18"/>
      <c r="AS1143" s="3"/>
      <c r="AT1143" s="19"/>
    </row>
    <row r="1144" customFormat="false" ht="15" hidden="false" customHeight="false" outlineLevel="0" collapsed="false">
      <c r="P1144" s="9" t="s">
        <v>151</v>
      </c>
      <c r="T1144" s="4"/>
      <c r="X1144" s="14"/>
      <c r="Z1144" s="4" t="s">
        <v>903</v>
      </c>
      <c r="AB1144" s="14"/>
      <c r="AF1144" s="14"/>
      <c r="AJ1144" s="14"/>
      <c r="AQ1144" s="18"/>
      <c r="AS1144" s="3"/>
      <c r="AT1144" s="19"/>
    </row>
    <row r="1145" customFormat="false" ht="15" hidden="false" customHeight="false" outlineLevel="0" collapsed="false">
      <c r="Q1145" s="4" t="s">
        <v>11</v>
      </c>
      <c r="T1145" s="4" t="s">
        <v>11</v>
      </c>
      <c r="X1145" s="14"/>
      <c r="Z1145" s="4" t="s">
        <v>756</v>
      </c>
      <c r="AA1145" s="18"/>
      <c r="AB1145" s="14"/>
      <c r="AF1145" s="14"/>
      <c r="AJ1145" s="14"/>
      <c r="AQ1145" s="18"/>
      <c r="AS1145" s="3"/>
      <c r="AT1145" s="19"/>
    </row>
    <row r="1146" customFormat="false" ht="15" hidden="false" customHeight="false" outlineLevel="0" collapsed="false">
      <c r="Q1146" s="4" t="s">
        <v>11</v>
      </c>
      <c r="T1146" s="4" t="s">
        <v>11</v>
      </c>
      <c r="X1146" s="14"/>
      <c r="Z1146" s="4" t="s">
        <v>905</v>
      </c>
      <c r="AA1146" s="18"/>
      <c r="AB1146" s="14"/>
      <c r="AF1146" s="14"/>
      <c r="AJ1146" s="14"/>
      <c r="AQ1146" s="18"/>
      <c r="AS1146" s="3"/>
      <c r="AT1146" s="19"/>
    </row>
    <row r="1147" customFormat="false" ht="15" hidden="false" customHeight="false" outlineLevel="0" collapsed="false">
      <c r="T1147" s="4"/>
      <c r="X1147" s="14"/>
      <c r="Z1147" s="4" t="s">
        <v>907</v>
      </c>
      <c r="AA1147" s="18"/>
      <c r="AB1147" s="14"/>
      <c r="AF1147" s="14"/>
      <c r="AJ1147" s="14"/>
      <c r="AQ1147" s="18"/>
      <c r="AS1147" s="3"/>
      <c r="AT1147" s="19"/>
    </row>
    <row r="1148" customFormat="false" ht="15" hidden="false" customHeight="false" outlineLevel="0" collapsed="false">
      <c r="P1148" s="9" t="s">
        <v>867</v>
      </c>
      <c r="T1148" s="4"/>
      <c r="X1148" s="14"/>
      <c r="Z1148" s="4" t="s">
        <v>948</v>
      </c>
      <c r="AA1148" s="18"/>
      <c r="AB1148" s="14"/>
      <c r="AF1148" s="14"/>
      <c r="AJ1148" s="14"/>
      <c r="AQ1148" s="18"/>
      <c r="AS1148" s="3"/>
      <c r="AT1148" s="19"/>
    </row>
    <row r="1149" customFormat="false" ht="15" hidden="false" customHeight="false" outlineLevel="0" collapsed="false">
      <c r="O1149" s="3" t="n">
        <v>1998</v>
      </c>
      <c r="P1149" s="4" t="s">
        <v>919</v>
      </c>
      <c r="Q1149" s="4" t="s">
        <v>11</v>
      </c>
      <c r="T1149" s="3" t="s">
        <v>11</v>
      </c>
      <c r="X1149" s="14"/>
      <c r="Z1149" s="4" t="s">
        <v>949</v>
      </c>
      <c r="AA1149" s="18"/>
      <c r="AB1149" s="14"/>
      <c r="AF1149" s="14"/>
      <c r="AJ1149" s="14"/>
      <c r="AQ1149" s="18"/>
      <c r="AS1149" s="3"/>
      <c r="AT1149" s="19"/>
    </row>
    <row r="1150" customFormat="false" ht="15" hidden="false" customHeight="false" outlineLevel="0" collapsed="false">
      <c r="T1150" s="4"/>
      <c r="X1150" s="14"/>
      <c r="AA1150" s="18"/>
      <c r="AB1150" s="14"/>
      <c r="AF1150" s="14"/>
      <c r="AJ1150" s="14"/>
      <c r="AQ1150" s="18"/>
      <c r="AS1150" s="3"/>
      <c r="AT1150" s="19"/>
    </row>
    <row r="1151" customFormat="false" ht="15" hidden="false" customHeight="false" outlineLevel="0" collapsed="false">
      <c r="P1151" s="9" t="s">
        <v>153</v>
      </c>
      <c r="T1151" s="4"/>
      <c r="X1151" s="14"/>
      <c r="AB1151" s="14"/>
      <c r="AF1151" s="14"/>
      <c r="AJ1151" s="14"/>
      <c r="AQ1151" s="18"/>
      <c r="AS1151" s="3"/>
      <c r="AT1151" s="19"/>
    </row>
    <row r="1152" customFormat="false" ht="15" hidden="false" customHeight="false" outlineLevel="0" collapsed="false">
      <c r="O1152" s="3" t="n">
        <v>1998</v>
      </c>
      <c r="P1152" s="4" t="s">
        <v>896</v>
      </c>
      <c r="Q1152" s="4" t="s">
        <v>11</v>
      </c>
      <c r="R1152" s="4" t="s">
        <v>184</v>
      </c>
      <c r="T1152" s="3" t="s">
        <v>11</v>
      </c>
      <c r="X1152" s="14"/>
      <c r="AB1152" s="14"/>
      <c r="AF1152" s="14"/>
      <c r="AJ1152" s="14"/>
      <c r="AQ1152" s="18"/>
      <c r="AS1152" s="3"/>
      <c r="AT1152" s="19"/>
    </row>
    <row r="1153" customFormat="false" ht="15" hidden="false" customHeight="false" outlineLevel="0" collapsed="false">
      <c r="Q1153" s="4" t="s">
        <v>11</v>
      </c>
      <c r="T1153" s="4" t="s">
        <v>11</v>
      </c>
      <c r="X1153" s="14"/>
      <c r="AB1153" s="14"/>
      <c r="AF1153" s="14"/>
      <c r="AJ1153" s="14"/>
      <c r="AQ1153" s="18"/>
      <c r="AS1153" s="3"/>
      <c r="AT1153" s="19"/>
    </row>
    <row r="1154" customFormat="false" ht="15" hidden="false" customHeight="false" outlineLevel="0" collapsed="false">
      <c r="T1154" s="4"/>
      <c r="X1154" s="14"/>
      <c r="AB1154" s="14"/>
      <c r="AF1154" s="14"/>
      <c r="AJ1154" s="14"/>
      <c r="AQ1154" s="18"/>
      <c r="AS1154" s="3"/>
      <c r="AT1154" s="19"/>
    </row>
    <row r="1155" customFormat="false" ht="15" hidden="false" customHeight="false" outlineLevel="0" collapsed="false">
      <c r="X1155" s="14"/>
      <c r="AB1155" s="14"/>
      <c r="AF1155" s="14"/>
      <c r="AJ1155" s="14"/>
      <c r="AQ1155" s="18"/>
      <c r="AS1155" s="3"/>
      <c r="AT1155" s="19"/>
    </row>
    <row r="1156" customFormat="false" ht="15" hidden="false" customHeight="false" outlineLevel="0" collapsed="false">
      <c r="X1156" s="14"/>
      <c r="AB1156" s="14"/>
      <c r="AF1156" s="14"/>
      <c r="AJ1156" s="14"/>
      <c r="AQ1156" s="18"/>
      <c r="AS1156" s="3"/>
      <c r="AT1156" s="19"/>
    </row>
    <row r="1157" customFormat="false" ht="15" hidden="false" customHeight="false" outlineLevel="0" collapsed="false">
      <c r="X1157" s="14"/>
      <c r="AB1157" s="14"/>
      <c r="AF1157" s="14"/>
      <c r="AJ1157" s="14"/>
      <c r="AQ1157" s="18"/>
      <c r="AS1157" s="3"/>
      <c r="AT1157" s="19"/>
    </row>
    <row r="1158" customFormat="false" ht="15" hidden="false" customHeight="false" outlineLevel="0" collapsed="false">
      <c r="X1158" s="14"/>
      <c r="AB1158" s="14"/>
      <c r="AF1158" s="14"/>
      <c r="AJ1158" s="14"/>
      <c r="AQ1158" s="18"/>
      <c r="AS1158" s="3"/>
      <c r="AT1158" s="19"/>
    </row>
    <row r="1159" customFormat="false" ht="15" hidden="false" customHeight="false" outlineLevel="0" collapsed="false">
      <c r="X1159" s="14"/>
      <c r="AB1159" s="14"/>
      <c r="AF1159" s="14"/>
      <c r="AJ1159" s="14"/>
      <c r="AQ1159" s="18"/>
      <c r="AS1159" s="3"/>
      <c r="AT1159" s="19"/>
    </row>
    <row r="1160" customFormat="false" ht="15" hidden="false" customHeight="false" outlineLevel="0" collapsed="false">
      <c r="X1160" s="14"/>
      <c r="AB1160" s="14"/>
      <c r="AF1160" s="14"/>
      <c r="AJ1160" s="14"/>
      <c r="AQ1160" s="18"/>
      <c r="AS1160" s="3"/>
      <c r="AT1160" s="19"/>
    </row>
    <row r="1161" customFormat="false" ht="15" hidden="false" customHeight="false" outlineLevel="0" collapsed="false">
      <c r="X1161" s="14"/>
      <c r="AB1161" s="14"/>
      <c r="AF1161" s="14"/>
      <c r="AJ1161" s="14"/>
      <c r="AQ1161" s="18"/>
      <c r="AS1161" s="3"/>
      <c r="AT1161" s="19"/>
    </row>
    <row r="1162" customFormat="false" ht="15" hidden="false" customHeight="false" outlineLevel="0" collapsed="false">
      <c r="X1162" s="14"/>
      <c r="AB1162" s="14"/>
      <c r="AF1162" s="14"/>
      <c r="AJ1162" s="14"/>
      <c r="AQ1162" s="18"/>
      <c r="AS1162" s="3"/>
      <c r="AT1162" s="19"/>
    </row>
    <row r="1163" customFormat="false" ht="15" hidden="false" customHeight="false" outlineLevel="0" collapsed="false">
      <c r="X1163" s="14"/>
      <c r="AB1163" s="14"/>
      <c r="AF1163" s="14"/>
      <c r="AJ1163" s="14"/>
      <c r="AQ1163" s="18"/>
      <c r="AS1163" s="3"/>
      <c r="AT1163" s="19"/>
    </row>
    <row r="1164" customFormat="false" ht="15" hidden="false" customHeight="false" outlineLevel="0" collapsed="false">
      <c r="X1164" s="14"/>
      <c r="AB1164" s="14"/>
      <c r="AF1164" s="14"/>
      <c r="AJ1164" s="14"/>
      <c r="AQ1164" s="18"/>
      <c r="AS1164" s="3"/>
      <c r="AT1164" s="19"/>
    </row>
    <row r="1165" customFormat="false" ht="15" hidden="false" customHeight="false" outlineLevel="0" collapsed="false">
      <c r="X1165" s="14"/>
      <c r="AB1165" s="14"/>
      <c r="AF1165" s="14"/>
      <c r="AJ1165" s="14"/>
      <c r="AQ1165" s="18"/>
      <c r="AS1165" s="3"/>
      <c r="AT1165" s="19"/>
    </row>
    <row r="1166" customFormat="false" ht="15" hidden="false" customHeight="false" outlineLevel="0" collapsed="false">
      <c r="A1166" s="27"/>
      <c r="B1166" s="30" t="s">
        <v>950</v>
      </c>
      <c r="C1166" s="27"/>
      <c r="D1166" s="27"/>
      <c r="E1166" s="27"/>
      <c r="F1166" s="27"/>
      <c r="G1166" s="27"/>
      <c r="H1166" s="27"/>
      <c r="I1166" s="27"/>
      <c r="J1166" s="27"/>
      <c r="K1166" s="27"/>
      <c r="L1166" s="29"/>
      <c r="M1166" s="27"/>
      <c r="N1166" s="27"/>
      <c r="O1166" s="27"/>
      <c r="P1166" s="30" t="s">
        <v>950</v>
      </c>
      <c r="Q1166" s="30"/>
      <c r="R1166" s="30"/>
      <c r="S1166" s="27"/>
      <c r="T1166" s="27"/>
      <c r="U1166" s="27"/>
      <c r="V1166" s="27"/>
      <c r="W1166" s="31"/>
      <c r="X1166" s="12"/>
      <c r="Y1166" s="29"/>
      <c r="Z1166" s="30" t="s">
        <v>951</v>
      </c>
      <c r="AA1166" s="32"/>
      <c r="AB1166" s="12"/>
      <c r="AC1166" s="27"/>
      <c r="AD1166" s="30" t="s">
        <v>952</v>
      </c>
      <c r="AE1166" s="32"/>
      <c r="AF1166" s="12"/>
      <c r="AG1166" s="27"/>
      <c r="AH1166" s="30" t="s">
        <v>953</v>
      </c>
      <c r="AI1166" s="32"/>
      <c r="AJ1166" s="12"/>
      <c r="AQ1166" s="18"/>
      <c r="AS1166" s="3"/>
      <c r="AT1166" s="19"/>
    </row>
    <row r="1167" customFormat="false" ht="15" hidden="false" customHeight="false" outlineLevel="0" collapsed="false">
      <c r="P1167" s="9" t="s">
        <v>137</v>
      </c>
      <c r="T1167" s="4"/>
      <c r="X1167" s="12"/>
      <c r="Z1167" s="9" t="s">
        <v>757</v>
      </c>
      <c r="AA1167" s="10"/>
      <c r="AB1167" s="12"/>
      <c r="AC1167" s="1"/>
      <c r="AD1167" s="9" t="s">
        <v>954</v>
      </c>
      <c r="AE1167" s="10"/>
      <c r="AF1167" s="12"/>
      <c r="AG1167" s="1"/>
      <c r="AH1167" s="9" t="s">
        <v>839</v>
      </c>
      <c r="AI1167" s="10"/>
      <c r="AJ1167" s="12"/>
      <c r="AQ1167" s="18"/>
      <c r="AS1167" s="3"/>
      <c r="AT1167" s="19"/>
    </row>
    <row r="1168" customFormat="false" ht="15" hidden="false" customHeight="false" outlineLevel="0" collapsed="false">
      <c r="Q1168" s="4" t="s">
        <v>11</v>
      </c>
      <c r="T1168" s="4" t="s">
        <v>11</v>
      </c>
      <c r="X1168" s="12"/>
      <c r="Z1168" s="9"/>
      <c r="AA1168" s="10"/>
      <c r="AB1168" s="12"/>
      <c r="AC1168" s="1"/>
      <c r="AD1168" s="9"/>
      <c r="AE1168" s="10"/>
      <c r="AF1168" s="12"/>
      <c r="AG1168" s="1"/>
      <c r="AI1168" s="10"/>
      <c r="AJ1168" s="12"/>
      <c r="AQ1168" s="18"/>
      <c r="AS1168" s="3"/>
      <c r="AT1168" s="19"/>
    </row>
    <row r="1169" customFormat="false" ht="15" hidden="false" customHeight="false" outlineLevel="0" collapsed="false">
      <c r="Q1169" s="4" t="s">
        <v>11</v>
      </c>
      <c r="T1169" s="4" t="s">
        <v>11</v>
      </c>
      <c r="X1169" s="12"/>
      <c r="Z1169" s="9"/>
      <c r="AA1169" s="10"/>
      <c r="AB1169" s="12"/>
      <c r="AC1169" s="1"/>
      <c r="AD1169" s="9"/>
      <c r="AE1169" s="10"/>
      <c r="AF1169" s="12"/>
      <c r="AG1169" s="1"/>
      <c r="AI1169" s="10"/>
      <c r="AJ1169" s="12"/>
      <c r="AQ1169" s="18"/>
      <c r="AS1169" s="3"/>
      <c r="AT1169" s="19"/>
    </row>
    <row r="1170" customFormat="false" ht="15" hidden="false" customHeight="false" outlineLevel="0" collapsed="false">
      <c r="Q1170" s="4" t="s">
        <v>11</v>
      </c>
      <c r="T1170" s="4" t="s">
        <v>11</v>
      </c>
      <c r="X1170" s="12"/>
      <c r="Z1170" s="9"/>
      <c r="AA1170" s="10"/>
      <c r="AB1170" s="12"/>
      <c r="AC1170" s="1"/>
      <c r="AD1170" s="9"/>
      <c r="AE1170" s="10"/>
      <c r="AF1170" s="12"/>
      <c r="AG1170" s="1"/>
      <c r="AI1170" s="10"/>
      <c r="AJ1170" s="12"/>
      <c r="AQ1170" s="18"/>
      <c r="AS1170" s="3"/>
      <c r="AT1170" s="19"/>
    </row>
    <row r="1171" customFormat="false" ht="15" hidden="false" customHeight="false" outlineLevel="0" collapsed="false">
      <c r="Q1171" s="4" t="s">
        <v>11</v>
      </c>
      <c r="T1171" s="4" t="s">
        <v>11</v>
      </c>
      <c r="X1171" s="12"/>
      <c r="Z1171" s="9"/>
      <c r="AA1171" s="10"/>
      <c r="AB1171" s="12"/>
      <c r="AC1171" s="1"/>
      <c r="AD1171" s="9"/>
      <c r="AE1171" s="10"/>
      <c r="AF1171" s="12"/>
      <c r="AG1171" s="1"/>
      <c r="AI1171" s="10"/>
      <c r="AJ1171" s="12"/>
      <c r="AQ1171" s="18"/>
      <c r="AS1171" s="3"/>
      <c r="AT1171" s="19"/>
    </row>
    <row r="1172" customFormat="false" ht="15" hidden="false" customHeight="false" outlineLevel="0" collapsed="false">
      <c r="T1172" s="4"/>
      <c r="X1172" s="12"/>
      <c r="Z1172" s="9"/>
      <c r="AA1172" s="10"/>
      <c r="AB1172" s="12"/>
      <c r="AC1172" s="1"/>
      <c r="AD1172" s="9"/>
      <c r="AE1172" s="10"/>
      <c r="AF1172" s="12"/>
      <c r="AG1172" s="1"/>
      <c r="AI1172" s="10"/>
      <c r="AJ1172" s="12"/>
      <c r="AQ1172" s="18"/>
      <c r="AS1172" s="3"/>
      <c r="AT1172" s="19"/>
    </row>
    <row r="1173" customFormat="false" ht="15" hidden="false" customHeight="false" outlineLevel="0" collapsed="false">
      <c r="P1173" s="9" t="s">
        <v>151</v>
      </c>
      <c r="T1173" s="4"/>
      <c r="X1173" s="12"/>
      <c r="Z1173" s="9"/>
      <c r="AA1173" s="10"/>
      <c r="AB1173" s="12"/>
      <c r="AC1173" s="1"/>
      <c r="AD1173" s="9"/>
      <c r="AE1173" s="10"/>
      <c r="AF1173" s="12"/>
      <c r="AG1173" s="1"/>
      <c r="AI1173" s="10"/>
      <c r="AJ1173" s="12"/>
      <c r="AQ1173" s="18"/>
      <c r="AS1173" s="3"/>
      <c r="AT1173" s="19"/>
    </row>
    <row r="1174" customFormat="false" ht="15" hidden="false" customHeight="false" outlineLevel="0" collapsed="false">
      <c r="Q1174" s="4" t="s">
        <v>11</v>
      </c>
      <c r="T1174" s="4" t="s">
        <v>11</v>
      </c>
      <c r="X1174" s="12"/>
      <c r="Z1174" s="9"/>
      <c r="AA1174" s="10"/>
      <c r="AB1174" s="12"/>
      <c r="AC1174" s="1"/>
      <c r="AD1174" s="9"/>
      <c r="AE1174" s="10"/>
      <c r="AF1174" s="12"/>
      <c r="AG1174" s="1"/>
      <c r="AI1174" s="10"/>
      <c r="AJ1174" s="12"/>
      <c r="AQ1174" s="18"/>
      <c r="AS1174" s="3"/>
      <c r="AT1174" s="19"/>
    </row>
    <row r="1175" customFormat="false" ht="15" hidden="false" customHeight="false" outlineLevel="0" collapsed="false">
      <c r="Q1175" s="4" t="s">
        <v>11</v>
      </c>
      <c r="T1175" s="4" t="s">
        <v>11</v>
      </c>
      <c r="X1175" s="12"/>
      <c r="Z1175" s="9"/>
      <c r="AA1175" s="10"/>
      <c r="AB1175" s="12"/>
      <c r="AC1175" s="1"/>
      <c r="AD1175" s="9"/>
      <c r="AE1175" s="10"/>
      <c r="AF1175" s="12"/>
      <c r="AG1175" s="1"/>
      <c r="AI1175" s="10"/>
      <c r="AJ1175" s="12"/>
      <c r="AQ1175" s="18"/>
      <c r="AS1175" s="3"/>
      <c r="AT1175" s="19"/>
    </row>
    <row r="1176" customFormat="false" ht="15" hidden="false" customHeight="false" outlineLevel="0" collapsed="false">
      <c r="T1176" s="4"/>
      <c r="X1176" s="12"/>
      <c r="Z1176" s="9"/>
      <c r="AA1176" s="10"/>
      <c r="AB1176" s="12"/>
      <c r="AC1176" s="1"/>
      <c r="AD1176" s="9"/>
      <c r="AE1176" s="10"/>
      <c r="AF1176" s="12"/>
      <c r="AG1176" s="1"/>
      <c r="AI1176" s="10"/>
      <c r="AJ1176" s="12"/>
      <c r="AQ1176" s="18"/>
      <c r="AS1176" s="3"/>
      <c r="AT1176" s="19"/>
    </row>
    <row r="1177" customFormat="false" ht="15" hidden="false" customHeight="false" outlineLevel="0" collapsed="false">
      <c r="B1177" s="2" t="s">
        <v>786</v>
      </c>
      <c r="C1177" s="1" t="s">
        <v>665</v>
      </c>
      <c r="D1177" s="1" t="s">
        <v>891</v>
      </c>
      <c r="E1177" s="1" t="s">
        <v>892</v>
      </c>
      <c r="F1177" s="1" t="s">
        <v>893</v>
      </c>
      <c r="G1177" s="1" t="s">
        <v>894</v>
      </c>
      <c r="H1177" s="9" t="s">
        <v>955</v>
      </c>
      <c r="K1177" s="1" t="s">
        <v>671</v>
      </c>
      <c r="P1177" s="9" t="s">
        <v>956</v>
      </c>
      <c r="W1177" s="3"/>
      <c r="X1177" s="12"/>
      <c r="Z1177" s="9"/>
      <c r="AA1177" s="10"/>
      <c r="AB1177" s="12"/>
      <c r="AC1177" s="1"/>
      <c r="AD1177" s="9"/>
      <c r="AE1177" s="10"/>
      <c r="AF1177" s="12"/>
      <c r="AG1177" s="1"/>
      <c r="AI1177" s="10"/>
      <c r="AJ1177" s="12"/>
      <c r="AQ1177" s="18"/>
      <c r="AS1177" s="3"/>
      <c r="AT1177" s="19"/>
    </row>
    <row r="1178" customFormat="false" ht="15" hidden="false" customHeight="false" outlineLevel="0" collapsed="false">
      <c r="A1178" s="1" t="n">
        <v>1</v>
      </c>
      <c r="B1178" s="2" t="s">
        <v>757</v>
      </c>
      <c r="C1178" s="1" t="n">
        <v>2</v>
      </c>
      <c r="D1178" s="1" t="n">
        <v>1</v>
      </c>
      <c r="E1178" s="1" t="n">
        <v>1</v>
      </c>
      <c r="F1178" s="1" t="n">
        <v>0</v>
      </c>
      <c r="G1178" s="1" t="n">
        <v>0</v>
      </c>
      <c r="H1178" s="1" t="n">
        <v>18</v>
      </c>
      <c r="I1178" s="1" t="s">
        <v>11</v>
      </c>
      <c r="J1178" s="1" t="n">
        <v>5</v>
      </c>
      <c r="K1178" s="1" t="n">
        <v>5</v>
      </c>
      <c r="O1178" s="3" t="n">
        <v>1999</v>
      </c>
      <c r="P1178" s="9" t="s">
        <v>757</v>
      </c>
      <c r="R1178" s="4" t="s">
        <v>839</v>
      </c>
      <c r="S1178" s="3" t="n">
        <v>2</v>
      </c>
      <c r="T1178" s="3" t="s">
        <v>11</v>
      </c>
      <c r="U1178" s="3" t="n">
        <v>0</v>
      </c>
      <c r="W1178" s="35" t="s">
        <v>957</v>
      </c>
      <c r="X1178" s="12"/>
      <c r="Z1178" s="9"/>
      <c r="AA1178" s="10"/>
      <c r="AB1178" s="12"/>
      <c r="AC1178" s="1"/>
      <c r="AD1178" s="9"/>
      <c r="AE1178" s="10"/>
      <c r="AF1178" s="12"/>
      <c r="AG1178" s="1"/>
      <c r="AI1178" s="10"/>
      <c r="AJ1178" s="12"/>
      <c r="AQ1178" s="18"/>
      <c r="AS1178" s="3"/>
      <c r="AT1178" s="19"/>
    </row>
    <row r="1179" customFormat="false" ht="15" hidden="false" customHeight="false" outlineLevel="0" collapsed="false">
      <c r="A1179" s="1" t="n">
        <v>2</v>
      </c>
      <c r="B1179" s="2" t="s">
        <v>954</v>
      </c>
      <c r="C1179" s="1" t="n">
        <v>2</v>
      </c>
      <c r="D1179" s="1" t="n">
        <v>1</v>
      </c>
      <c r="E1179" s="1" t="n">
        <v>0</v>
      </c>
      <c r="F1179" s="1" t="n">
        <v>1</v>
      </c>
      <c r="G1179" s="1" t="n">
        <v>0</v>
      </c>
      <c r="H1179" s="1" t="n">
        <v>17</v>
      </c>
      <c r="I1179" s="1" t="s">
        <v>11</v>
      </c>
      <c r="J1179" s="1" t="n">
        <v>12</v>
      </c>
      <c r="K1179" s="1" t="n">
        <v>4</v>
      </c>
      <c r="O1179" s="3" t="n">
        <v>1999</v>
      </c>
      <c r="P1179" s="4" t="s">
        <v>954</v>
      </c>
      <c r="R1179" s="4" t="s">
        <v>839</v>
      </c>
      <c r="S1179" s="3" t="n">
        <v>2</v>
      </c>
      <c r="T1179" s="3" t="s">
        <v>11</v>
      </c>
      <c r="U1179" s="3" t="n">
        <v>0</v>
      </c>
      <c r="W1179" s="35" t="s">
        <v>958</v>
      </c>
      <c r="X1179" s="12"/>
      <c r="Z1179" s="9"/>
      <c r="AA1179" s="10"/>
      <c r="AB1179" s="12"/>
      <c r="AC1179" s="1"/>
      <c r="AD1179" s="9"/>
      <c r="AE1179" s="10"/>
      <c r="AF1179" s="12"/>
      <c r="AG1179" s="1"/>
      <c r="AI1179" s="10"/>
      <c r="AJ1179" s="12"/>
      <c r="AQ1179" s="18"/>
      <c r="AS1179" s="3"/>
      <c r="AT1179" s="19"/>
    </row>
    <row r="1180" customFormat="false" ht="15" hidden="false" customHeight="false" outlineLevel="0" collapsed="false">
      <c r="A1180" s="1" t="n">
        <v>3</v>
      </c>
      <c r="B1180" s="2" t="s">
        <v>839</v>
      </c>
      <c r="C1180" s="1" t="n">
        <v>2</v>
      </c>
      <c r="D1180" s="1" t="n">
        <v>0</v>
      </c>
      <c r="E1180" s="1" t="n">
        <v>0</v>
      </c>
      <c r="F1180" s="1" t="n">
        <v>0</v>
      </c>
      <c r="G1180" s="1" t="n">
        <v>2</v>
      </c>
      <c r="H1180" s="1" t="n">
        <v>4</v>
      </c>
      <c r="I1180" s="1" t="s">
        <v>11</v>
      </c>
      <c r="J1180" s="1" t="n">
        <v>22</v>
      </c>
      <c r="K1180" s="1" t="n">
        <v>0</v>
      </c>
      <c r="O1180" s="3" t="n">
        <v>1999</v>
      </c>
      <c r="P1180" s="4" t="s">
        <v>757</v>
      </c>
      <c r="R1180" s="4" t="s">
        <v>954</v>
      </c>
      <c r="S1180" s="3" t="n">
        <v>2</v>
      </c>
      <c r="T1180" s="3" t="s">
        <v>11</v>
      </c>
      <c r="U1180" s="3" t="n">
        <v>1</v>
      </c>
      <c r="W1180" s="35" t="s">
        <v>959</v>
      </c>
      <c r="X1180" s="12"/>
      <c r="Z1180" s="9"/>
      <c r="AA1180" s="10"/>
      <c r="AB1180" s="12"/>
      <c r="AC1180" s="1"/>
      <c r="AD1180" s="9"/>
      <c r="AE1180" s="10"/>
      <c r="AF1180" s="12"/>
      <c r="AG1180" s="1"/>
      <c r="AI1180" s="10"/>
      <c r="AJ1180" s="12"/>
      <c r="AQ1180" s="18"/>
      <c r="AS1180" s="3"/>
      <c r="AT1180" s="19"/>
    </row>
    <row r="1181" customFormat="false" ht="15" hidden="false" customHeight="false" outlineLevel="0" collapsed="false">
      <c r="T1181" s="4"/>
      <c r="X1181" s="12"/>
      <c r="Z1181" s="9"/>
      <c r="AA1181" s="10"/>
      <c r="AB1181" s="12"/>
      <c r="AC1181" s="1"/>
      <c r="AD1181" s="9"/>
      <c r="AE1181" s="10"/>
      <c r="AF1181" s="12"/>
      <c r="AG1181" s="1"/>
      <c r="AI1181" s="10"/>
      <c r="AJ1181" s="12"/>
      <c r="AQ1181" s="18"/>
      <c r="AS1181" s="3"/>
      <c r="AT1181" s="19"/>
    </row>
    <row r="1182" customFormat="false" ht="15" hidden="false" customHeight="false" outlineLevel="0" collapsed="false">
      <c r="T1182" s="4"/>
      <c r="W1182" s="35"/>
      <c r="X1182" s="12"/>
      <c r="Z1182" s="9"/>
      <c r="AA1182" s="10"/>
      <c r="AB1182" s="12"/>
      <c r="AC1182" s="1"/>
      <c r="AD1182" s="9"/>
      <c r="AE1182" s="10"/>
      <c r="AF1182" s="12"/>
      <c r="AG1182" s="1"/>
      <c r="AI1182" s="10"/>
      <c r="AJ1182" s="12"/>
      <c r="AQ1182" s="18"/>
      <c r="AS1182" s="3"/>
      <c r="AT1182" s="19"/>
    </row>
    <row r="1183" customFormat="false" ht="15" hidden="false" customHeight="false" outlineLevel="0" collapsed="false">
      <c r="T1183" s="4"/>
      <c r="W1183" s="35"/>
      <c r="X1183" s="12"/>
      <c r="Z1183" s="9"/>
      <c r="AA1183" s="10"/>
      <c r="AB1183" s="12"/>
      <c r="AC1183" s="1"/>
      <c r="AD1183" s="9"/>
      <c r="AE1183" s="10"/>
      <c r="AF1183" s="12"/>
      <c r="AG1183" s="1"/>
      <c r="AI1183" s="10"/>
      <c r="AJ1183" s="12"/>
      <c r="AQ1183" s="18"/>
      <c r="AS1183" s="3"/>
      <c r="AT1183" s="19"/>
    </row>
    <row r="1184" customFormat="false" ht="15" hidden="false" customHeight="false" outlineLevel="0" collapsed="false">
      <c r="W1184" s="35"/>
      <c r="X1184" s="12"/>
      <c r="Z1184" s="9"/>
      <c r="AA1184" s="10"/>
      <c r="AB1184" s="12"/>
      <c r="AC1184" s="1"/>
      <c r="AD1184" s="9"/>
      <c r="AE1184" s="10"/>
      <c r="AF1184" s="12"/>
      <c r="AG1184" s="1"/>
      <c r="AI1184" s="10"/>
      <c r="AJ1184" s="12"/>
      <c r="AQ1184" s="18"/>
      <c r="AS1184" s="3"/>
      <c r="AT1184" s="19"/>
    </row>
    <row r="1185" customFormat="false" ht="15" hidden="false" customHeight="false" outlineLevel="0" collapsed="false">
      <c r="W1185" s="35"/>
      <c r="X1185" s="12"/>
      <c r="Z1185" s="9"/>
      <c r="AA1185" s="10"/>
      <c r="AB1185" s="12"/>
      <c r="AC1185" s="1"/>
      <c r="AD1185" s="9"/>
      <c r="AE1185" s="10"/>
      <c r="AF1185" s="12"/>
      <c r="AG1185" s="1"/>
      <c r="AI1185" s="10"/>
      <c r="AJ1185" s="12"/>
      <c r="AQ1185" s="18"/>
      <c r="AS1185" s="3"/>
      <c r="AT1185" s="19"/>
    </row>
    <row r="1186" customFormat="false" ht="15" hidden="false" customHeight="false" outlineLevel="0" collapsed="false">
      <c r="P1186" s="9"/>
      <c r="W1186" s="3"/>
      <c r="X1186" s="12"/>
      <c r="Z1186" s="9"/>
      <c r="AA1186" s="10"/>
      <c r="AB1186" s="12"/>
      <c r="AC1186" s="1"/>
      <c r="AD1186" s="9"/>
      <c r="AE1186" s="10"/>
      <c r="AF1186" s="12"/>
      <c r="AG1186" s="1"/>
      <c r="AI1186" s="10"/>
      <c r="AJ1186" s="12"/>
      <c r="AQ1186" s="18"/>
      <c r="AS1186" s="3"/>
      <c r="AT1186" s="19"/>
    </row>
    <row r="1187" customFormat="false" ht="15" hidden="false" customHeight="false" outlineLevel="0" collapsed="false">
      <c r="A1187" s="27"/>
      <c r="B1187" s="30" t="s">
        <v>960</v>
      </c>
      <c r="C1187" s="27"/>
      <c r="D1187" s="27"/>
      <c r="E1187" s="27"/>
      <c r="F1187" s="27"/>
      <c r="G1187" s="27"/>
      <c r="H1187" s="27"/>
      <c r="I1187" s="27"/>
      <c r="J1187" s="27"/>
      <c r="K1187" s="27"/>
      <c r="L1187" s="29"/>
      <c r="M1187" s="27"/>
      <c r="N1187" s="27"/>
      <c r="O1187" s="27"/>
      <c r="P1187" s="30" t="s">
        <v>960</v>
      </c>
      <c r="Q1187" s="30"/>
      <c r="R1187" s="30"/>
      <c r="S1187" s="27"/>
      <c r="T1187" s="27"/>
      <c r="U1187" s="27"/>
      <c r="V1187" s="27"/>
      <c r="W1187" s="31"/>
      <c r="X1187" s="12"/>
      <c r="Y1187" s="29"/>
      <c r="Z1187" s="30" t="s">
        <v>961</v>
      </c>
      <c r="AA1187" s="27" t="s">
        <v>3</v>
      </c>
      <c r="AB1187" s="12"/>
      <c r="AC1187" s="27"/>
      <c r="AD1187" s="30" t="s">
        <v>962</v>
      </c>
      <c r="AE1187" s="32"/>
      <c r="AF1187" s="12"/>
      <c r="AG1187" s="27"/>
      <c r="AH1187" s="30" t="s">
        <v>963</v>
      </c>
      <c r="AI1187" s="32"/>
      <c r="AJ1187" s="12"/>
      <c r="AQ1187" s="18"/>
      <c r="AS1187" s="3"/>
      <c r="AT1187" s="19"/>
    </row>
    <row r="1188" customFormat="false" ht="15" hidden="false" customHeight="false" outlineLevel="0" collapsed="false">
      <c r="B1188" s="2" t="s">
        <v>786</v>
      </c>
      <c r="C1188" s="1" t="s">
        <v>665</v>
      </c>
      <c r="D1188" s="1" t="s">
        <v>666</v>
      </c>
      <c r="E1188" s="1" t="s">
        <v>667</v>
      </c>
      <c r="F1188" s="1" t="s">
        <v>668</v>
      </c>
      <c r="H1188" s="2" t="s">
        <v>955</v>
      </c>
      <c r="K1188" s="1" t="s">
        <v>671</v>
      </c>
      <c r="O1188" s="3" t="n">
        <v>2000</v>
      </c>
      <c r="P1188" s="4" t="s">
        <v>964</v>
      </c>
      <c r="Q1188" s="3" t="s">
        <v>11</v>
      </c>
      <c r="R1188" s="4" t="s">
        <v>954</v>
      </c>
      <c r="T1188" s="3" t="s">
        <v>11</v>
      </c>
      <c r="X1188" s="12"/>
      <c r="Z1188" s="9" t="s">
        <v>964</v>
      </c>
      <c r="AA1188" s="51" t="n">
        <f aca="false">SUM(AA1189:AA1204)</f>
        <v>777.7</v>
      </c>
      <c r="AB1188" s="12"/>
      <c r="AC1188" s="1"/>
      <c r="AD1188" s="9" t="s">
        <v>954</v>
      </c>
      <c r="AE1188" s="10"/>
      <c r="AF1188" s="12"/>
      <c r="AG1188" s="1"/>
      <c r="AH1188" s="9" t="s">
        <v>478</v>
      </c>
      <c r="AI1188" s="10"/>
      <c r="AJ1188" s="12"/>
      <c r="AQ1188" s="18"/>
      <c r="AS1188" s="3"/>
      <c r="AT1188" s="19"/>
    </row>
    <row r="1189" customFormat="false" ht="15" hidden="false" customHeight="false" outlineLevel="0" collapsed="false">
      <c r="A1189" s="1" t="n">
        <v>1</v>
      </c>
      <c r="B1189" s="9" t="s">
        <v>964</v>
      </c>
      <c r="C1189" s="1" t="n">
        <v>3</v>
      </c>
      <c r="D1189" s="1" t="n">
        <v>3</v>
      </c>
      <c r="E1189" s="1" t="n">
        <v>0</v>
      </c>
      <c r="F1189" s="1" t="n">
        <v>3</v>
      </c>
      <c r="H1189" s="1" t="n">
        <v>35</v>
      </c>
      <c r="I1189" s="1" t="s">
        <v>11</v>
      </c>
      <c r="J1189" s="1" t="n">
        <v>13</v>
      </c>
      <c r="K1189" s="1" t="n">
        <v>6</v>
      </c>
      <c r="M1189" s="3"/>
      <c r="N1189" s="3"/>
      <c r="O1189" s="3" t="n">
        <v>2000</v>
      </c>
      <c r="P1189" s="4" t="s">
        <v>964</v>
      </c>
      <c r="Q1189" s="3" t="s">
        <v>11</v>
      </c>
      <c r="R1189" s="4" t="s">
        <v>478</v>
      </c>
      <c r="T1189" s="3" t="s">
        <v>11</v>
      </c>
      <c r="X1189" s="12"/>
      <c r="Y1189" s="3" t="n">
        <v>1965</v>
      </c>
      <c r="Z1189" s="4" t="s">
        <v>965</v>
      </c>
      <c r="AA1189" s="18" t="n">
        <v>509</v>
      </c>
      <c r="AB1189" s="12"/>
      <c r="AC1189" s="1"/>
      <c r="AE1189" s="10"/>
      <c r="AF1189" s="12"/>
      <c r="AG1189" s="1"/>
      <c r="AI1189" s="10"/>
      <c r="AJ1189" s="12"/>
      <c r="AQ1189" s="18"/>
      <c r="AS1189" s="3"/>
      <c r="AT1189" s="19"/>
    </row>
    <row r="1190" customFormat="false" ht="15" hidden="false" customHeight="false" outlineLevel="0" collapsed="false">
      <c r="A1190" s="1" t="n">
        <v>2</v>
      </c>
      <c r="B1190" s="9" t="s">
        <v>954</v>
      </c>
      <c r="C1190" s="1" t="n">
        <v>3</v>
      </c>
      <c r="D1190" s="1" t="n">
        <v>2</v>
      </c>
      <c r="E1190" s="1" t="n">
        <v>0</v>
      </c>
      <c r="F1190" s="1" t="n">
        <v>2</v>
      </c>
      <c r="H1190" s="1" t="n">
        <v>30</v>
      </c>
      <c r="I1190" s="1" t="s">
        <v>11</v>
      </c>
      <c r="J1190" s="1" t="n">
        <v>13</v>
      </c>
      <c r="K1190" s="1" t="n">
        <v>4</v>
      </c>
      <c r="M1190" s="3"/>
      <c r="N1190" s="3"/>
      <c r="O1190" s="3" t="n">
        <v>2000</v>
      </c>
      <c r="P1190" s="4" t="s">
        <v>964</v>
      </c>
      <c r="Q1190" s="3" t="s">
        <v>11</v>
      </c>
      <c r="R1190" s="4" t="s">
        <v>966</v>
      </c>
      <c r="T1190" s="3" t="s">
        <v>11</v>
      </c>
      <c r="X1190" s="12"/>
      <c r="Y1190" s="3" t="n">
        <v>1964</v>
      </c>
      <c r="Z1190" s="4" t="s">
        <v>967</v>
      </c>
      <c r="AA1190" s="18" t="n">
        <v>122</v>
      </c>
      <c r="AB1190" s="12"/>
      <c r="AC1190" s="1"/>
      <c r="AE1190" s="10"/>
      <c r="AF1190" s="12"/>
      <c r="AG1190" s="1"/>
      <c r="AI1190" s="10"/>
      <c r="AJ1190" s="12"/>
      <c r="AQ1190" s="18"/>
      <c r="AS1190" s="3"/>
      <c r="AT1190" s="19"/>
    </row>
    <row r="1191" customFormat="false" ht="15" hidden="false" customHeight="false" outlineLevel="0" collapsed="false">
      <c r="A1191" s="1" t="n">
        <v>3</v>
      </c>
      <c r="B1191" s="9" t="s">
        <v>478</v>
      </c>
      <c r="C1191" s="1" t="n">
        <v>3</v>
      </c>
      <c r="D1191" s="1" t="n">
        <v>1</v>
      </c>
      <c r="E1191" s="1" t="n">
        <v>0</v>
      </c>
      <c r="F1191" s="1" t="n">
        <v>1</v>
      </c>
      <c r="H1191" s="1" t="n">
        <v>20</v>
      </c>
      <c r="I1191" s="1" t="s">
        <v>11</v>
      </c>
      <c r="J1191" s="1" t="n">
        <v>20</v>
      </c>
      <c r="K1191" s="1" t="n">
        <v>2</v>
      </c>
      <c r="M1191" s="3"/>
      <c r="N1191" s="3"/>
      <c r="O1191" s="3" t="n">
        <v>2000</v>
      </c>
      <c r="P1191" s="4" t="s">
        <v>954</v>
      </c>
      <c r="Q1191" s="3" t="s">
        <v>11</v>
      </c>
      <c r="R1191" s="4" t="s">
        <v>478</v>
      </c>
      <c r="T1191" s="3" t="s">
        <v>11</v>
      </c>
      <c r="X1191" s="14"/>
      <c r="Y1191" s="3" t="n">
        <v>1961</v>
      </c>
      <c r="Z1191" s="4" t="s">
        <v>968</v>
      </c>
      <c r="AA1191" s="18" t="n">
        <v>107</v>
      </c>
      <c r="AB1191" s="14"/>
      <c r="AF1191" s="14"/>
      <c r="AJ1191" s="14"/>
      <c r="AQ1191" s="18"/>
      <c r="AS1191" s="3"/>
      <c r="AT1191" s="19"/>
    </row>
    <row r="1192" customFormat="false" ht="15" hidden="false" customHeight="false" outlineLevel="0" collapsed="false">
      <c r="A1192" s="1" t="n">
        <v>4</v>
      </c>
      <c r="B1192" s="9" t="s">
        <v>966</v>
      </c>
      <c r="C1192" s="1" t="n">
        <v>3</v>
      </c>
      <c r="D1192" s="1" t="n">
        <v>0</v>
      </c>
      <c r="E1192" s="1" t="n">
        <v>0</v>
      </c>
      <c r="F1192" s="1" t="n">
        <v>0</v>
      </c>
      <c r="H1192" s="1" t="n">
        <v>6</v>
      </c>
      <c r="I1192" s="1" t="s">
        <v>11</v>
      </c>
      <c r="J1192" s="1" t="n">
        <v>45</v>
      </c>
      <c r="K1192" s="1" t="n">
        <v>0</v>
      </c>
      <c r="M1192" s="3"/>
      <c r="N1192" s="3"/>
      <c r="O1192" s="3" t="n">
        <v>2000</v>
      </c>
      <c r="P1192" s="4" t="s">
        <v>954</v>
      </c>
      <c r="Q1192" s="3" t="s">
        <v>11</v>
      </c>
      <c r="R1192" s="4" t="s">
        <v>966</v>
      </c>
      <c r="T1192" s="3" t="s">
        <v>11</v>
      </c>
      <c r="X1192" s="14"/>
      <c r="Y1192" s="3" t="n">
        <v>1961</v>
      </c>
      <c r="Z1192" s="4" t="s">
        <v>969</v>
      </c>
      <c r="AA1192" s="18" t="n">
        <v>39.7</v>
      </c>
      <c r="AB1192" s="14"/>
      <c r="AF1192" s="14"/>
      <c r="AJ1192" s="14"/>
      <c r="AQ1192" s="18"/>
      <c r="AS1192" s="3"/>
      <c r="AT1192" s="19"/>
    </row>
    <row r="1193" customFormat="false" ht="15" hidden="false" customHeight="false" outlineLevel="0" collapsed="false">
      <c r="O1193" s="3" t="n">
        <v>2000</v>
      </c>
      <c r="P1193" s="4" t="s">
        <v>478</v>
      </c>
      <c r="Q1193" s="3" t="s">
        <v>11</v>
      </c>
      <c r="R1193" s="4" t="s">
        <v>966</v>
      </c>
      <c r="T1193" s="3" t="s">
        <v>11</v>
      </c>
      <c r="X1193" s="12"/>
      <c r="Y1193" s="3" t="s">
        <v>11</v>
      </c>
      <c r="Z1193" s="4" t="s">
        <v>970</v>
      </c>
      <c r="AB1193" s="12"/>
      <c r="AC1193" s="1"/>
      <c r="AD1193" s="9"/>
      <c r="AE1193" s="10"/>
      <c r="AF1193" s="12"/>
      <c r="AG1193" s="1"/>
      <c r="AI1193" s="10"/>
      <c r="AJ1193" s="12"/>
      <c r="AQ1193" s="18"/>
      <c r="AS1193" s="3"/>
      <c r="AT1193" s="19"/>
    </row>
    <row r="1194" customFormat="false" ht="15" hidden="false" customHeight="false" outlineLevel="0" collapsed="false">
      <c r="X1194" s="12"/>
      <c r="Y1194" s="3" t="n">
        <v>1962</v>
      </c>
      <c r="Z1194" s="4" t="s">
        <v>971</v>
      </c>
      <c r="AB1194" s="12"/>
      <c r="AC1194" s="1"/>
      <c r="AD1194" s="9"/>
      <c r="AE1194" s="10"/>
      <c r="AF1194" s="12"/>
      <c r="AG1194" s="1"/>
      <c r="AI1194" s="10"/>
      <c r="AJ1194" s="12"/>
      <c r="AQ1194" s="18"/>
      <c r="AS1194" s="3"/>
      <c r="AT1194" s="19"/>
    </row>
    <row r="1195" customFormat="false" ht="15" hidden="false" customHeight="false" outlineLevel="0" collapsed="false">
      <c r="X1195" s="12"/>
      <c r="Y1195" s="3" t="n">
        <v>1963</v>
      </c>
      <c r="Z1195" s="4" t="s">
        <v>972</v>
      </c>
      <c r="AB1195" s="12"/>
      <c r="AC1195" s="1"/>
      <c r="AD1195" s="9"/>
      <c r="AE1195" s="10"/>
      <c r="AF1195" s="12"/>
      <c r="AG1195" s="1"/>
      <c r="AI1195" s="10"/>
      <c r="AJ1195" s="12"/>
      <c r="AQ1195" s="18"/>
      <c r="AS1195" s="3"/>
      <c r="AT1195" s="19"/>
    </row>
    <row r="1196" customFormat="false" ht="15" hidden="false" customHeight="false" outlineLevel="0" collapsed="false">
      <c r="X1196" s="12"/>
      <c r="Y1196" s="3" t="s">
        <v>11</v>
      </c>
      <c r="Z1196" s="4" t="s">
        <v>973</v>
      </c>
      <c r="AB1196" s="12"/>
      <c r="AC1196" s="1"/>
      <c r="AD1196" s="9"/>
      <c r="AE1196" s="10"/>
      <c r="AF1196" s="12"/>
      <c r="AG1196" s="1"/>
      <c r="AI1196" s="10"/>
      <c r="AJ1196" s="12"/>
      <c r="AQ1196" s="18"/>
      <c r="AS1196" s="3"/>
      <c r="AT1196" s="19"/>
    </row>
    <row r="1197" customFormat="false" ht="15" hidden="false" customHeight="false" outlineLevel="0" collapsed="false">
      <c r="X1197" s="12"/>
      <c r="Y1197" s="3" t="n">
        <v>1964</v>
      </c>
      <c r="Z1197" s="4" t="s">
        <v>974</v>
      </c>
      <c r="AA1197" s="18"/>
      <c r="AB1197" s="12"/>
      <c r="AC1197" s="1"/>
      <c r="AD1197" s="9"/>
      <c r="AE1197" s="10"/>
      <c r="AF1197" s="12"/>
      <c r="AG1197" s="1"/>
      <c r="AI1197" s="10"/>
      <c r="AJ1197" s="12"/>
      <c r="AQ1197" s="18"/>
      <c r="AS1197" s="3"/>
      <c r="AT1197" s="19"/>
    </row>
    <row r="1198" customFormat="false" ht="15" hidden="false" customHeight="false" outlineLevel="0" collapsed="false">
      <c r="X1198" s="12"/>
      <c r="Y1198" s="3" t="n">
        <v>1963</v>
      </c>
      <c r="Z1198" s="4" t="s">
        <v>975</v>
      </c>
      <c r="AA1198" s="18"/>
      <c r="AB1198" s="12"/>
      <c r="AC1198" s="1"/>
      <c r="AD1198" s="9"/>
      <c r="AE1198" s="10"/>
      <c r="AF1198" s="12"/>
      <c r="AG1198" s="1"/>
      <c r="AI1198" s="10"/>
      <c r="AJ1198" s="12"/>
      <c r="AQ1198" s="18"/>
      <c r="AS1198" s="3"/>
      <c r="AT1198" s="19"/>
    </row>
    <row r="1199" customFormat="false" ht="15" hidden="false" customHeight="false" outlineLevel="0" collapsed="false">
      <c r="X1199" s="12"/>
      <c r="Y1199" s="3" t="n">
        <v>1964</v>
      </c>
      <c r="Z1199" s="4" t="s">
        <v>976</v>
      </c>
      <c r="AA1199" s="18"/>
      <c r="AB1199" s="12"/>
      <c r="AC1199" s="1"/>
      <c r="AD1199" s="9"/>
      <c r="AE1199" s="10"/>
      <c r="AF1199" s="12"/>
      <c r="AG1199" s="1"/>
      <c r="AI1199" s="10"/>
      <c r="AJ1199" s="12"/>
      <c r="AQ1199" s="18"/>
      <c r="AS1199" s="3"/>
      <c r="AT1199" s="19"/>
    </row>
    <row r="1200" customFormat="false" ht="15" hidden="false" customHeight="false" outlineLevel="0" collapsed="false">
      <c r="X1200" s="12"/>
      <c r="Y1200" s="3" t="n">
        <v>1961</v>
      </c>
      <c r="Z1200" s="4" t="s">
        <v>977</v>
      </c>
      <c r="AA1200" s="18"/>
      <c r="AB1200" s="12"/>
      <c r="AC1200" s="1"/>
      <c r="AD1200" s="9"/>
      <c r="AE1200" s="10"/>
      <c r="AF1200" s="12"/>
      <c r="AG1200" s="1"/>
      <c r="AI1200" s="10"/>
      <c r="AJ1200" s="12"/>
      <c r="AQ1200" s="18"/>
      <c r="AS1200" s="3"/>
      <c r="AT1200" s="19"/>
    </row>
    <row r="1201" customFormat="false" ht="15" hidden="false" customHeight="false" outlineLevel="0" collapsed="false">
      <c r="X1201" s="12"/>
      <c r="Y1201" s="3" t="n">
        <v>1964</v>
      </c>
      <c r="Z1201" s="4" t="s">
        <v>978</v>
      </c>
      <c r="AA1201" s="18"/>
      <c r="AB1201" s="12"/>
      <c r="AC1201" s="1"/>
      <c r="AD1201" s="9"/>
      <c r="AE1201" s="10"/>
      <c r="AF1201" s="12"/>
      <c r="AG1201" s="1"/>
      <c r="AI1201" s="10"/>
      <c r="AJ1201" s="12"/>
      <c r="AQ1201" s="18"/>
      <c r="AS1201" s="3"/>
      <c r="AT1201" s="19"/>
    </row>
    <row r="1202" customFormat="false" ht="15" hidden="false" customHeight="false" outlineLevel="0" collapsed="false">
      <c r="X1202" s="12"/>
      <c r="Y1202" s="3" t="s">
        <v>11</v>
      </c>
      <c r="Z1202" s="4" t="s">
        <v>979</v>
      </c>
      <c r="AA1202" s="18"/>
      <c r="AB1202" s="12"/>
      <c r="AC1202" s="1"/>
      <c r="AD1202" s="9"/>
      <c r="AE1202" s="10"/>
      <c r="AF1202" s="12"/>
      <c r="AG1202" s="1"/>
      <c r="AI1202" s="10"/>
      <c r="AJ1202" s="12"/>
      <c r="AQ1202" s="18"/>
      <c r="AS1202" s="3"/>
      <c r="AT1202" s="19"/>
    </row>
    <row r="1203" customFormat="false" ht="15" hidden="false" customHeight="false" outlineLevel="0" collapsed="false">
      <c r="X1203" s="12"/>
      <c r="Z1203" s="4" t="s">
        <v>980</v>
      </c>
      <c r="AB1203" s="12"/>
      <c r="AC1203" s="1"/>
      <c r="AD1203" s="9"/>
      <c r="AE1203" s="10"/>
      <c r="AF1203" s="12"/>
      <c r="AG1203" s="1"/>
      <c r="AI1203" s="10"/>
      <c r="AJ1203" s="12"/>
      <c r="AQ1203" s="18"/>
      <c r="AS1203" s="3"/>
      <c r="AT1203" s="19"/>
    </row>
    <row r="1204" customFormat="false" ht="15" hidden="false" customHeight="false" outlineLevel="0" collapsed="false">
      <c r="X1204" s="12"/>
      <c r="Z1204" s="9"/>
      <c r="AA1204" s="10"/>
      <c r="AB1204" s="12"/>
      <c r="AC1204" s="1"/>
      <c r="AD1204" s="9"/>
      <c r="AE1204" s="10"/>
      <c r="AF1204" s="12"/>
      <c r="AG1204" s="1"/>
      <c r="AI1204" s="10"/>
      <c r="AJ1204" s="12"/>
      <c r="AQ1204" s="18"/>
      <c r="AS1204" s="3"/>
      <c r="AT1204" s="19"/>
    </row>
    <row r="1205" customFormat="false" ht="15" hidden="false" customHeight="false" outlineLevel="0" collapsed="false">
      <c r="A1205" s="27"/>
      <c r="B1205" s="30" t="s">
        <v>981</v>
      </c>
      <c r="C1205" s="27"/>
      <c r="D1205" s="27"/>
      <c r="E1205" s="27"/>
      <c r="F1205" s="27"/>
      <c r="G1205" s="27"/>
      <c r="H1205" s="27"/>
      <c r="I1205" s="27"/>
      <c r="J1205" s="27"/>
      <c r="K1205" s="27"/>
      <c r="L1205" s="29"/>
      <c r="M1205" s="27"/>
      <c r="N1205" s="27"/>
      <c r="O1205" s="27"/>
      <c r="P1205" s="30" t="s">
        <v>981</v>
      </c>
      <c r="Q1205" s="30"/>
      <c r="R1205" s="30"/>
      <c r="S1205" s="27"/>
      <c r="T1205" s="27"/>
      <c r="U1205" s="27"/>
      <c r="V1205" s="27"/>
      <c r="W1205" s="31"/>
      <c r="X1205" s="12"/>
      <c r="Y1205" s="29"/>
      <c r="Z1205" s="30" t="s">
        <v>982</v>
      </c>
      <c r="AA1205" s="32"/>
      <c r="AB1205" s="12"/>
      <c r="AC1205" s="27"/>
      <c r="AD1205" s="30" t="s">
        <v>983</v>
      </c>
      <c r="AE1205" s="32"/>
      <c r="AF1205" s="12"/>
      <c r="AG1205" s="27"/>
      <c r="AH1205" s="30" t="s">
        <v>984</v>
      </c>
      <c r="AI1205" s="32"/>
      <c r="AJ1205" s="12"/>
      <c r="AQ1205" s="18"/>
      <c r="AS1205" s="3"/>
      <c r="AT1205" s="19"/>
    </row>
    <row r="1206" customFormat="false" ht="15" hidden="false" customHeight="false" outlineLevel="0" collapsed="false">
      <c r="B1206" s="2" t="s">
        <v>786</v>
      </c>
      <c r="C1206" s="1" t="s">
        <v>665</v>
      </c>
      <c r="D1206" s="1" t="s">
        <v>891</v>
      </c>
      <c r="E1206" s="1" t="s">
        <v>892</v>
      </c>
      <c r="F1206" s="1" t="s">
        <v>893</v>
      </c>
      <c r="G1206" s="1" t="s">
        <v>894</v>
      </c>
      <c r="H1206" s="2" t="s">
        <v>955</v>
      </c>
      <c r="K1206" s="1" t="s">
        <v>671</v>
      </c>
      <c r="P1206" s="9" t="s">
        <v>985</v>
      </c>
      <c r="X1206" s="12"/>
      <c r="Z1206" s="9" t="s">
        <v>215</v>
      </c>
      <c r="AA1206" s="10"/>
      <c r="AB1206" s="12"/>
      <c r="AC1206" s="1"/>
      <c r="AD1206" s="9" t="s">
        <v>986</v>
      </c>
      <c r="AE1206" s="10"/>
      <c r="AF1206" s="12"/>
      <c r="AG1206" s="1"/>
      <c r="AH1206" s="9" t="s">
        <v>987</v>
      </c>
      <c r="AI1206" s="10"/>
      <c r="AJ1206" s="12"/>
      <c r="AQ1206" s="18"/>
      <c r="AS1206" s="3"/>
      <c r="AT1206" s="19"/>
    </row>
    <row r="1207" customFormat="false" ht="15" hidden="false" customHeight="false" outlineLevel="0" collapsed="false">
      <c r="A1207" s="1" t="n">
        <v>1</v>
      </c>
      <c r="B1207" s="9" t="s">
        <v>987</v>
      </c>
      <c r="C1207" s="1" t="n">
        <v>3</v>
      </c>
      <c r="D1207" s="1" t="n">
        <v>2</v>
      </c>
      <c r="E1207" s="1" t="n">
        <v>1</v>
      </c>
      <c r="F1207" s="1" t="n">
        <v>0</v>
      </c>
      <c r="G1207" s="1" t="n">
        <v>0</v>
      </c>
      <c r="H1207" s="1" t="n">
        <v>30</v>
      </c>
      <c r="I1207" s="1" t="s">
        <v>11</v>
      </c>
      <c r="J1207" s="1" t="n">
        <v>4</v>
      </c>
      <c r="K1207" s="1" t="n">
        <v>8</v>
      </c>
      <c r="M1207" s="3" t="n">
        <v>9</v>
      </c>
      <c r="N1207" s="3" t="n">
        <v>6</v>
      </c>
      <c r="O1207" s="3" t="n">
        <v>2001</v>
      </c>
      <c r="P1207" s="9" t="s">
        <v>987</v>
      </c>
      <c r="Q1207" s="3" t="s">
        <v>11</v>
      </c>
      <c r="R1207" s="4" t="s">
        <v>986</v>
      </c>
      <c r="S1207" s="3" t="n">
        <v>2</v>
      </c>
      <c r="T1207" s="3" t="s">
        <v>11</v>
      </c>
      <c r="U1207" s="3" t="n">
        <v>0</v>
      </c>
      <c r="W1207" s="35" t="s">
        <v>988</v>
      </c>
      <c r="X1207" s="14"/>
      <c r="AB1207" s="14"/>
      <c r="AF1207" s="14"/>
      <c r="AJ1207" s="14"/>
      <c r="AQ1207" s="18"/>
      <c r="AS1207" s="3"/>
      <c r="AT1207" s="19"/>
    </row>
    <row r="1208" customFormat="false" ht="15" hidden="false" customHeight="false" outlineLevel="0" collapsed="false">
      <c r="A1208" s="1" t="n">
        <v>2</v>
      </c>
      <c r="B1208" s="9" t="s">
        <v>986</v>
      </c>
      <c r="C1208" s="1" t="n">
        <v>3</v>
      </c>
      <c r="D1208" s="1" t="n">
        <v>0</v>
      </c>
      <c r="E1208" s="1" t="n">
        <v>2</v>
      </c>
      <c r="F1208" s="1" t="n">
        <v>0</v>
      </c>
      <c r="G1208" s="1" t="n">
        <v>1</v>
      </c>
      <c r="H1208" s="1" t="n">
        <v>17</v>
      </c>
      <c r="I1208" s="1" t="s">
        <v>11</v>
      </c>
      <c r="J1208" s="1" t="n">
        <v>23</v>
      </c>
      <c r="K1208" s="1" t="n">
        <v>4</v>
      </c>
      <c r="M1208" s="3" t="n">
        <v>9</v>
      </c>
      <c r="N1208" s="3" t="n">
        <v>6</v>
      </c>
      <c r="O1208" s="3" t="n">
        <v>2001</v>
      </c>
      <c r="P1208" s="9" t="s">
        <v>987</v>
      </c>
      <c r="Q1208" s="3" t="s">
        <v>11</v>
      </c>
      <c r="R1208" s="4" t="s">
        <v>368</v>
      </c>
      <c r="S1208" s="3" t="n">
        <v>2</v>
      </c>
      <c r="T1208" s="3" t="s">
        <v>11</v>
      </c>
      <c r="U1208" s="3" t="n">
        <v>0</v>
      </c>
      <c r="W1208" s="35" t="s">
        <v>989</v>
      </c>
      <c r="X1208" s="14"/>
      <c r="AB1208" s="14"/>
      <c r="AF1208" s="14"/>
      <c r="AJ1208" s="14"/>
      <c r="AQ1208" s="18"/>
      <c r="AS1208" s="3"/>
      <c r="AT1208" s="19"/>
    </row>
    <row r="1209" customFormat="false" ht="15" hidden="false" customHeight="false" outlineLevel="0" collapsed="false">
      <c r="A1209" s="1" t="n">
        <v>3</v>
      </c>
      <c r="B1209" s="9" t="s">
        <v>368</v>
      </c>
      <c r="C1209" s="1" t="n">
        <v>3</v>
      </c>
      <c r="D1209" s="1" t="n">
        <v>0</v>
      </c>
      <c r="E1209" s="1" t="n">
        <v>1</v>
      </c>
      <c r="F1209" s="1" t="n">
        <v>0</v>
      </c>
      <c r="G1209" s="1" t="n">
        <v>2</v>
      </c>
      <c r="H1209" s="1" t="n">
        <v>12</v>
      </c>
      <c r="I1209" s="1" t="s">
        <v>11</v>
      </c>
      <c r="J1209" s="1" t="n">
        <v>20</v>
      </c>
      <c r="K1209" s="1" t="n">
        <v>2</v>
      </c>
      <c r="M1209" s="3" t="n">
        <v>10</v>
      </c>
      <c r="N1209" s="3" t="n">
        <v>6</v>
      </c>
      <c r="O1209" s="3" t="n">
        <v>2001</v>
      </c>
      <c r="P1209" s="9" t="s">
        <v>987</v>
      </c>
      <c r="Q1209" s="3" t="s">
        <v>11</v>
      </c>
      <c r="R1209" s="4" t="s">
        <v>478</v>
      </c>
      <c r="S1209" s="3" t="n">
        <v>1</v>
      </c>
      <c r="T1209" s="3" t="s">
        <v>11</v>
      </c>
      <c r="U1209" s="3" t="n">
        <v>0</v>
      </c>
      <c r="W1209" s="35" t="s">
        <v>990</v>
      </c>
      <c r="X1209" s="14"/>
      <c r="AB1209" s="14"/>
      <c r="AF1209" s="14"/>
      <c r="AJ1209" s="14"/>
      <c r="AQ1209" s="18"/>
      <c r="AS1209" s="3"/>
      <c r="AT1209" s="19"/>
    </row>
    <row r="1210" customFormat="false" ht="15" hidden="false" customHeight="false" outlineLevel="0" collapsed="false">
      <c r="A1210" s="1" t="n">
        <v>4</v>
      </c>
      <c r="B1210" s="9" t="s">
        <v>478</v>
      </c>
      <c r="C1210" s="1" t="n">
        <v>3</v>
      </c>
      <c r="D1210" s="1" t="n">
        <v>0</v>
      </c>
      <c r="E1210" s="1" t="n">
        <v>0</v>
      </c>
      <c r="F1210" s="1" t="n">
        <v>1</v>
      </c>
      <c r="G1210" s="1" t="n">
        <v>2</v>
      </c>
      <c r="H1210" s="1" t="n">
        <v>11</v>
      </c>
      <c r="I1210" s="1" t="s">
        <v>11</v>
      </c>
      <c r="J1210" s="1" t="n">
        <v>23</v>
      </c>
      <c r="K1210" s="1" t="n">
        <v>1</v>
      </c>
      <c r="M1210" s="3" t="n">
        <v>10</v>
      </c>
      <c r="N1210" s="3" t="n">
        <v>6</v>
      </c>
      <c r="O1210" s="3" t="n">
        <v>2001</v>
      </c>
      <c r="P1210" s="9" t="s">
        <v>986</v>
      </c>
      <c r="Q1210" s="3" t="s">
        <v>11</v>
      </c>
      <c r="R1210" s="4" t="s">
        <v>368</v>
      </c>
      <c r="S1210" s="3" t="n">
        <v>1</v>
      </c>
      <c r="T1210" s="3" t="s">
        <v>11</v>
      </c>
      <c r="U1210" s="3" t="n">
        <v>0</v>
      </c>
      <c r="W1210" s="35" t="s">
        <v>991</v>
      </c>
      <c r="X1210" s="14"/>
      <c r="AB1210" s="14"/>
      <c r="AF1210" s="14"/>
      <c r="AJ1210" s="14"/>
      <c r="AQ1210" s="18"/>
      <c r="AS1210" s="3"/>
      <c r="AT1210" s="19"/>
    </row>
    <row r="1211" customFormat="false" ht="15" hidden="false" customHeight="false" outlineLevel="0" collapsed="false">
      <c r="B1211" s="9" t="s">
        <v>992</v>
      </c>
      <c r="M1211" s="3" t="n">
        <v>9</v>
      </c>
      <c r="N1211" s="3" t="n">
        <v>6</v>
      </c>
      <c r="O1211" s="3" t="n">
        <v>2001</v>
      </c>
      <c r="P1211" s="9" t="s">
        <v>986</v>
      </c>
      <c r="Q1211" s="3" t="s">
        <v>11</v>
      </c>
      <c r="R1211" s="4" t="s">
        <v>478</v>
      </c>
      <c r="S1211" s="3" t="n">
        <v>2</v>
      </c>
      <c r="T1211" s="3" t="s">
        <v>11</v>
      </c>
      <c r="U1211" s="3" t="n">
        <v>1</v>
      </c>
      <c r="W1211" s="35" t="s">
        <v>993</v>
      </c>
      <c r="X1211" s="14"/>
      <c r="AB1211" s="14"/>
      <c r="AF1211" s="14"/>
      <c r="AJ1211" s="14"/>
      <c r="AQ1211" s="18"/>
      <c r="AS1211" s="3"/>
      <c r="AT1211" s="19"/>
    </row>
    <row r="1212" customFormat="false" ht="15" hidden="false" customHeight="false" outlineLevel="0" collapsed="false">
      <c r="B1212" s="9"/>
      <c r="M1212" s="3" t="n">
        <v>9</v>
      </c>
      <c r="N1212" s="3" t="n">
        <v>6</v>
      </c>
      <c r="O1212" s="3" t="n">
        <v>2001</v>
      </c>
      <c r="P1212" s="9" t="s">
        <v>368</v>
      </c>
      <c r="Q1212" s="3" t="s">
        <v>11</v>
      </c>
      <c r="R1212" s="4" t="s">
        <v>478</v>
      </c>
      <c r="S1212" s="3" t="n">
        <v>1</v>
      </c>
      <c r="T1212" s="3" t="s">
        <v>11</v>
      </c>
      <c r="U1212" s="3" t="n">
        <v>0</v>
      </c>
      <c r="W1212" s="35" t="s">
        <v>994</v>
      </c>
      <c r="X1212" s="14"/>
      <c r="AB1212" s="14"/>
      <c r="AF1212" s="14"/>
      <c r="AJ1212" s="14"/>
      <c r="AQ1212" s="18"/>
      <c r="AS1212" s="3"/>
      <c r="AT1212" s="19"/>
    </row>
    <row r="1213" customFormat="false" ht="15" hidden="false" customHeight="false" outlineLevel="0" collapsed="false">
      <c r="M1213" s="3"/>
      <c r="N1213" s="3"/>
      <c r="P1213" s="9"/>
      <c r="Q1213" s="3"/>
      <c r="W1213" s="35"/>
      <c r="X1213" s="14"/>
      <c r="AB1213" s="14"/>
      <c r="AF1213" s="14"/>
      <c r="AJ1213" s="14"/>
      <c r="AQ1213" s="18"/>
      <c r="AS1213" s="3"/>
      <c r="AT1213" s="19"/>
    </row>
    <row r="1214" customFormat="false" ht="15" hidden="false" customHeight="false" outlineLevel="0" collapsed="false">
      <c r="B1214" s="2" t="s">
        <v>786</v>
      </c>
      <c r="C1214" s="1" t="s">
        <v>665</v>
      </c>
      <c r="D1214" s="1" t="s">
        <v>891</v>
      </c>
      <c r="E1214" s="1" t="s">
        <v>892</v>
      </c>
      <c r="F1214" s="1" t="s">
        <v>893</v>
      </c>
      <c r="G1214" s="1" t="s">
        <v>894</v>
      </c>
      <c r="H1214" s="2" t="s">
        <v>955</v>
      </c>
      <c r="K1214" s="1" t="s">
        <v>671</v>
      </c>
      <c r="M1214" s="3"/>
      <c r="N1214" s="3"/>
      <c r="P1214" s="9" t="s">
        <v>995</v>
      </c>
      <c r="Q1214" s="3"/>
      <c r="W1214" s="35"/>
      <c r="X1214" s="14"/>
      <c r="AB1214" s="14"/>
      <c r="AF1214" s="14"/>
      <c r="AJ1214" s="14"/>
      <c r="AQ1214" s="18"/>
      <c r="AS1214" s="3"/>
      <c r="AT1214" s="19"/>
    </row>
    <row r="1215" customFormat="false" ht="15" hidden="false" customHeight="false" outlineLevel="0" collapsed="false">
      <c r="A1215" s="1" t="n">
        <v>1</v>
      </c>
      <c r="B1215" s="9" t="s">
        <v>215</v>
      </c>
      <c r="C1215" s="1" t="n">
        <v>3</v>
      </c>
      <c r="D1215" s="1" t="n">
        <v>3</v>
      </c>
      <c r="E1215" s="1" t="n">
        <v>0</v>
      </c>
      <c r="F1215" s="1" t="n">
        <v>0</v>
      </c>
      <c r="G1215" s="1" t="n">
        <v>0</v>
      </c>
      <c r="H1215" s="1" t="n">
        <v>36</v>
      </c>
      <c r="I1215" s="1" t="s">
        <v>11</v>
      </c>
      <c r="J1215" s="1" t="n">
        <v>9</v>
      </c>
      <c r="K1215" s="1" t="n">
        <v>9</v>
      </c>
      <c r="M1215" s="3" t="n">
        <v>9</v>
      </c>
      <c r="N1215" s="3" t="n">
        <v>6</v>
      </c>
      <c r="O1215" s="3" t="n">
        <v>2001</v>
      </c>
      <c r="P1215" s="9" t="s">
        <v>215</v>
      </c>
      <c r="Q1215" s="3" t="s">
        <v>11</v>
      </c>
      <c r="R1215" s="4" t="s">
        <v>902</v>
      </c>
      <c r="S1215" s="3" t="n">
        <v>2</v>
      </c>
      <c r="T1215" s="3" t="s">
        <v>11</v>
      </c>
      <c r="U1215" s="3" t="n">
        <v>0</v>
      </c>
      <c r="W1215" s="35" t="s">
        <v>996</v>
      </c>
      <c r="X1215" s="14"/>
      <c r="AB1215" s="14"/>
      <c r="AF1215" s="14"/>
      <c r="AJ1215" s="14"/>
      <c r="AQ1215" s="18"/>
      <c r="AS1215" s="3"/>
      <c r="AT1215" s="19"/>
    </row>
    <row r="1216" customFormat="false" ht="15" hidden="false" customHeight="false" outlineLevel="0" collapsed="false">
      <c r="A1216" s="1" t="n">
        <v>2</v>
      </c>
      <c r="B1216" s="9" t="s">
        <v>902</v>
      </c>
      <c r="C1216" s="1" t="n">
        <v>3</v>
      </c>
      <c r="D1216" s="1" t="n">
        <v>1</v>
      </c>
      <c r="E1216" s="1" t="n">
        <v>1</v>
      </c>
      <c r="F1216" s="1" t="n">
        <v>0</v>
      </c>
      <c r="G1216" s="1" t="n">
        <v>1</v>
      </c>
      <c r="H1216" s="1" t="n">
        <v>35</v>
      </c>
      <c r="I1216" s="1" t="s">
        <v>11</v>
      </c>
      <c r="J1216" s="1" t="n">
        <v>15</v>
      </c>
      <c r="K1216" s="1" t="n">
        <v>5</v>
      </c>
      <c r="M1216" s="3" t="n">
        <v>9</v>
      </c>
      <c r="N1216" s="3" t="n">
        <v>6</v>
      </c>
      <c r="O1216" s="3" t="n">
        <v>2001</v>
      </c>
      <c r="P1216" s="9" t="s">
        <v>215</v>
      </c>
      <c r="Q1216" s="3" t="s">
        <v>11</v>
      </c>
      <c r="R1216" s="4" t="s">
        <v>954</v>
      </c>
      <c r="S1216" s="3" t="n">
        <v>2</v>
      </c>
      <c r="T1216" s="3" t="s">
        <v>11</v>
      </c>
      <c r="U1216" s="3" t="n">
        <v>0</v>
      </c>
      <c r="W1216" s="35" t="s">
        <v>997</v>
      </c>
      <c r="X1216" s="14"/>
      <c r="AB1216" s="14"/>
      <c r="AF1216" s="14"/>
      <c r="AJ1216" s="14"/>
      <c r="AQ1216" s="18"/>
      <c r="AS1216" s="3"/>
      <c r="AT1216" s="19"/>
    </row>
    <row r="1217" customFormat="false" ht="15" hidden="false" customHeight="false" outlineLevel="0" collapsed="false">
      <c r="A1217" s="1" t="n">
        <v>3</v>
      </c>
      <c r="B1217" s="9" t="s">
        <v>966</v>
      </c>
      <c r="C1217" s="1" t="n">
        <v>3</v>
      </c>
      <c r="D1217" s="1" t="n">
        <v>1</v>
      </c>
      <c r="E1217" s="1" t="n">
        <v>0</v>
      </c>
      <c r="F1217" s="1" t="n">
        <v>0</v>
      </c>
      <c r="G1217" s="1" t="n">
        <v>2</v>
      </c>
      <c r="H1217" s="1" t="n">
        <v>18</v>
      </c>
      <c r="I1217" s="1" t="s">
        <v>11</v>
      </c>
      <c r="J1217" s="1" t="n">
        <v>42</v>
      </c>
      <c r="K1217" s="1" t="n">
        <v>3</v>
      </c>
      <c r="M1217" s="3" t="n">
        <v>9</v>
      </c>
      <c r="N1217" s="3" t="n">
        <v>6</v>
      </c>
      <c r="O1217" s="3" t="n">
        <v>2001</v>
      </c>
      <c r="P1217" s="9" t="s">
        <v>902</v>
      </c>
      <c r="Q1217" s="3" t="s">
        <v>11</v>
      </c>
      <c r="R1217" s="4" t="s">
        <v>966</v>
      </c>
      <c r="S1217" s="3" t="n">
        <v>2</v>
      </c>
      <c r="T1217" s="3" t="s">
        <v>11</v>
      </c>
      <c r="U1217" s="3" t="n">
        <v>0</v>
      </c>
      <c r="W1217" s="35" t="s">
        <v>998</v>
      </c>
      <c r="X1217" s="14"/>
      <c r="AB1217" s="14"/>
      <c r="AF1217" s="14"/>
      <c r="AJ1217" s="14"/>
      <c r="AQ1217" s="18"/>
      <c r="AS1217" s="3"/>
      <c r="AT1217" s="19"/>
    </row>
    <row r="1218" customFormat="false" ht="15" hidden="false" customHeight="false" outlineLevel="0" collapsed="false">
      <c r="A1218" s="1" t="n">
        <v>4</v>
      </c>
      <c r="B1218" s="9" t="s">
        <v>954</v>
      </c>
      <c r="C1218" s="1" t="n">
        <v>3</v>
      </c>
      <c r="D1218" s="1" t="n">
        <v>0</v>
      </c>
      <c r="E1218" s="1" t="n">
        <v>0</v>
      </c>
      <c r="F1218" s="1" t="n">
        <v>1</v>
      </c>
      <c r="G1218" s="1" t="n">
        <v>2</v>
      </c>
      <c r="H1218" s="1" t="n">
        <v>11</v>
      </c>
      <c r="I1218" s="1" t="s">
        <v>11</v>
      </c>
      <c r="J1218" s="1" t="n">
        <v>34</v>
      </c>
      <c r="K1218" s="1" t="n">
        <v>1</v>
      </c>
      <c r="M1218" s="3" t="n">
        <v>10</v>
      </c>
      <c r="N1218" s="3" t="n">
        <v>6</v>
      </c>
      <c r="O1218" s="3" t="n">
        <v>2001</v>
      </c>
      <c r="P1218" s="9" t="s">
        <v>902</v>
      </c>
      <c r="Q1218" s="3" t="s">
        <v>11</v>
      </c>
      <c r="R1218" s="4" t="s">
        <v>954</v>
      </c>
      <c r="S1218" s="3" t="n">
        <v>2</v>
      </c>
      <c r="T1218" s="3" t="s">
        <v>11</v>
      </c>
      <c r="U1218" s="3" t="n">
        <v>1</v>
      </c>
      <c r="W1218" s="35" t="s">
        <v>999</v>
      </c>
      <c r="X1218" s="14"/>
      <c r="AB1218" s="14"/>
      <c r="AF1218" s="14"/>
      <c r="AJ1218" s="14"/>
      <c r="AQ1218" s="18"/>
      <c r="AS1218" s="3"/>
      <c r="AT1218" s="19"/>
    </row>
    <row r="1219" customFormat="false" ht="15" hidden="false" customHeight="false" outlineLevel="0" collapsed="false">
      <c r="B1219" s="9" t="s">
        <v>1000</v>
      </c>
      <c r="M1219" s="3" t="n">
        <v>10</v>
      </c>
      <c r="N1219" s="3" t="n">
        <v>6</v>
      </c>
      <c r="O1219" s="3" t="n">
        <v>2001</v>
      </c>
      <c r="P1219" s="9" t="s">
        <v>966</v>
      </c>
      <c r="Q1219" s="3" t="s">
        <v>11</v>
      </c>
      <c r="R1219" s="4" t="s">
        <v>954</v>
      </c>
      <c r="S1219" s="3" t="n">
        <v>2</v>
      </c>
      <c r="T1219" s="3" t="s">
        <v>11</v>
      </c>
      <c r="U1219" s="3" t="n">
        <v>0</v>
      </c>
      <c r="W1219" s="35" t="s">
        <v>1001</v>
      </c>
      <c r="X1219" s="14"/>
      <c r="AB1219" s="14"/>
      <c r="AF1219" s="14"/>
      <c r="AJ1219" s="14"/>
      <c r="AQ1219" s="18"/>
      <c r="AS1219" s="3"/>
      <c r="AT1219" s="19"/>
    </row>
    <row r="1220" customFormat="false" ht="15" hidden="false" customHeight="false" outlineLevel="0" collapsed="false">
      <c r="B1220" s="9"/>
      <c r="M1220" s="3" t="n">
        <v>10</v>
      </c>
      <c r="N1220" s="3" t="n">
        <v>6</v>
      </c>
      <c r="O1220" s="3" t="n">
        <v>2001</v>
      </c>
      <c r="P1220" s="9" t="s">
        <v>215</v>
      </c>
      <c r="Q1220" s="3" t="s">
        <v>11</v>
      </c>
      <c r="R1220" s="4" t="s">
        <v>966</v>
      </c>
      <c r="S1220" s="3" t="n">
        <v>2</v>
      </c>
      <c r="T1220" s="3" t="s">
        <v>11</v>
      </c>
      <c r="U1220" s="3" t="n">
        <v>0</v>
      </c>
      <c r="W1220" s="35" t="s">
        <v>1002</v>
      </c>
      <c r="X1220" s="14"/>
      <c r="AB1220" s="14"/>
      <c r="AF1220" s="14"/>
      <c r="AJ1220" s="14"/>
      <c r="AQ1220" s="18"/>
      <c r="AR1220" s="48"/>
      <c r="AS1220" s="3"/>
      <c r="AT1220" s="49"/>
    </row>
    <row r="1221" customFormat="false" ht="15" hidden="false" customHeight="false" outlineLevel="0" collapsed="false">
      <c r="B1221" s="9"/>
      <c r="P1221" s="9"/>
      <c r="X1221" s="14"/>
      <c r="AB1221" s="14"/>
      <c r="AF1221" s="14"/>
      <c r="AJ1221" s="14"/>
      <c r="AQ1221" s="18"/>
      <c r="AS1221" s="3"/>
      <c r="AT1221" s="19"/>
    </row>
    <row r="1222" customFormat="false" ht="15" hidden="false" customHeight="false" outlineLevel="0" collapsed="false">
      <c r="B1222" s="2" t="s">
        <v>786</v>
      </c>
      <c r="C1222" s="1" t="s">
        <v>665</v>
      </c>
      <c r="D1222" s="1" t="s">
        <v>891</v>
      </c>
      <c r="E1222" s="1" t="s">
        <v>892</v>
      </c>
      <c r="F1222" s="1" t="s">
        <v>893</v>
      </c>
      <c r="G1222" s="1" t="s">
        <v>894</v>
      </c>
      <c r="H1222" s="2" t="s">
        <v>955</v>
      </c>
      <c r="K1222" s="1" t="s">
        <v>671</v>
      </c>
      <c r="M1222" s="3"/>
      <c r="N1222" s="3"/>
      <c r="P1222" s="9" t="s">
        <v>1003</v>
      </c>
      <c r="Q1222" s="3"/>
      <c r="W1222" s="35"/>
      <c r="X1222" s="14"/>
      <c r="AB1222" s="14"/>
      <c r="AF1222" s="14"/>
      <c r="AJ1222" s="14"/>
      <c r="AQ1222" s="18"/>
      <c r="AS1222" s="3"/>
      <c r="AT1222" s="19"/>
    </row>
    <row r="1223" customFormat="false" ht="15" hidden="false" customHeight="false" outlineLevel="0" collapsed="false">
      <c r="A1223" s="1" t="n">
        <v>1</v>
      </c>
      <c r="B1223" s="9" t="s">
        <v>215</v>
      </c>
      <c r="C1223" s="1" t="n">
        <v>3</v>
      </c>
      <c r="D1223" s="1" t="n">
        <v>3</v>
      </c>
      <c r="E1223" s="1" t="n">
        <v>0</v>
      </c>
      <c r="F1223" s="1" t="n">
        <v>0</v>
      </c>
      <c r="G1223" s="1" t="n">
        <v>0</v>
      </c>
      <c r="H1223" s="1" t="n">
        <v>33</v>
      </c>
      <c r="I1223" s="1" t="s">
        <v>11</v>
      </c>
      <c r="J1223" s="1" t="n">
        <v>15</v>
      </c>
      <c r="K1223" s="1" t="n">
        <v>9</v>
      </c>
      <c r="M1223" s="3" t="n">
        <v>18</v>
      </c>
      <c r="N1223" s="3" t="n">
        <v>8</v>
      </c>
      <c r="O1223" s="3" t="n">
        <v>2001</v>
      </c>
      <c r="P1223" s="9" t="s">
        <v>215</v>
      </c>
      <c r="Q1223" s="3" t="s">
        <v>11</v>
      </c>
      <c r="R1223" s="4" t="s">
        <v>986</v>
      </c>
      <c r="S1223" s="3" t="n">
        <v>2</v>
      </c>
      <c r="T1223" s="3" t="s">
        <v>11</v>
      </c>
      <c r="U1223" s="3" t="n">
        <v>0</v>
      </c>
      <c r="W1223" s="35" t="s">
        <v>1004</v>
      </c>
      <c r="X1223" s="14"/>
      <c r="AB1223" s="14"/>
      <c r="AF1223" s="14"/>
      <c r="AJ1223" s="14"/>
      <c r="AQ1223" s="18"/>
      <c r="AS1223" s="3"/>
      <c r="AT1223" s="19"/>
    </row>
    <row r="1224" customFormat="false" ht="15" hidden="false" customHeight="false" outlineLevel="0" collapsed="false">
      <c r="A1224" s="1" t="n">
        <v>2</v>
      </c>
      <c r="B1224" s="9" t="s">
        <v>986</v>
      </c>
      <c r="C1224" s="1" t="n">
        <v>3</v>
      </c>
      <c r="D1224" s="1" t="n">
        <v>1</v>
      </c>
      <c r="E1224" s="1" t="n">
        <v>0</v>
      </c>
      <c r="F1224" s="1" t="n">
        <v>1</v>
      </c>
      <c r="G1224" s="1" t="n">
        <v>1</v>
      </c>
      <c r="H1224" s="1" t="n">
        <v>27</v>
      </c>
      <c r="I1224" s="1" t="s">
        <v>11</v>
      </c>
      <c r="J1224" s="1" t="n">
        <v>27</v>
      </c>
      <c r="K1224" s="1" t="n">
        <v>4</v>
      </c>
      <c r="M1224" s="3" t="n">
        <v>18</v>
      </c>
      <c r="N1224" s="3" t="n">
        <v>8</v>
      </c>
      <c r="O1224" s="3" t="n">
        <v>2001</v>
      </c>
      <c r="P1224" s="9" t="s">
        <v>215</v>
      </c>
      <c r="Q1224" s="3" t="s">
        <v>11</v>
      </c>
      <c r="R1224" s="4" t="s">
        <v>902</v>
      </c>
      <c r="S1224" s="3" t="n">
        <v>2</v>
      </c>
      <c r="T1224" s="3" t="s">
        <v>11</v>
      </c>
      <c r="U1224" s="3" t="n">
        <v>0</v>
      </c>
      <c r="W1224" s="35" t="s">
        <v>1005</v>
      </c>
      <c r="X1224" s="14"/>
      <c r="AB1224" s="14"/>
      <c r="AF1224" s="14"/>
      <c r="AJ1224" s="14"/>
      <c r="AQ1224" s="18"/>
      <c r="AS1224" s="3"/>
      <c r="AT1224" s="19"/>
    </row>
    <row r="1225" customFormat="false" ht="15" hidden="false" customHeight="false" outlineLevel="0" collapsed="false">
      <c r="A1225" s="1" t="n">
        <v>3</v>
      </c>
      <c r="B1225" s="9" t="s">
        <v>987</v>
      </c>
      <c r="C1225" s="1" t="n">
        <v>3</v>
      </c>
      <c r="D1225" s="1" t="n">
        <v>0</v>
      </c>
      <c r="E1225" s="1" t="n">
        <v>1</v>
      </c>
      <c r="F1225" s="1" t="n">
        <v>0</v>
      </c>
      <c r="G1225" s="1" t="n">
        <v>2</v>
      </c>
      <c r="H1225" s="1" t="n">
        <v>16</v>
      </c>
      <c r="I1225" s="1" t="s">
        <v>11</v>
      </c>
      <c r="J1225" s="1" t="n">
        <v>30</v>
      </c>
      <c r="K1225" s="1" t="n">
        <v>2</v>
      </c>
      <c r="M1225" s="3" t="n">
        <v>18</v>
      </c>
      <c r="N1225" s="3" t="n">
        <v>8</v>
      </c>
      <c r="O1225" s="3" t="n">
        <v>2001</v>
      </c>
      <c r="P1225" s="9" t="s">
        <v>986</v>
      </c>
      <c r="Q1225" s="3" t="s">
        <v>11</v>
      </c>
      <c r="R1225" s="4" t="s">
        <v>987</v>
      </c>
      <c r="S1225" s="3" t="n">
        <v>2</v>
      </c>
      <c r="T1225" s="3" t="s">
        <v>11</v>
      </c>
      <c r="U1225" s="3" t="n">
        <v>0</v>
      </c>
      <c r="W1225" s="35" t="s">
        <v>1006</v>
      </c>
      <c r="X1225" s="14"/>
      <c r="AB1225" s="14"/>
      <c r="AF1225" s="14"/>
      <c r="AJ1225" s="14"/>
      <c r="AQ1225" s="18"/>
      <c r="AS1225" s="3"/>
      <c r="AT1225" s="19"/>
    </row>
    <row r="1226" customFormat="false" ht="15" hidden="false" customHeight="false" outlineLevel="0" collapsed="false">
      <c r="A1226" s="1" t="n">
        <v>4</v>
      </c>
      <c r="B1226" s="9" t="s">
        <v>902</v>
      </c>
      <c r="C1226" s="1" t="n">
        <v>3</v>
      </c>
      <c r="D1226" s="1" t="n">
        <v>0</v>
      </c>
      <c r="E1226" s="1" t="n">
        <v>1</v>
      </c>
      <c r="F1226" s="1" t="n">
        <v>0</v>
      </c>
      <c r="G1226" s="1" t="n">
        <v>2</v>
      </c>
      <c r="H1226" s="1" t="n">
        <v>21</v>
      </c>
      <c r="I1226" s="1" t="s">
        <v>11</v>
      </c>
      <c r="J1226" s="1" t="n">
        <v>25</v>
      </c>
      <c r="K1226" s="1" t="n">
        <v>2</v>
      </c>
      <c r="M1226" s="3" t="n">
        <v>19</v>
      </c>
      <c r="N1226" s="3" t="n">
        <v>8</v>
      </c>
      <c r="O1226" s="3" t="n">
        <v>2001</v>
      </c>
      <c r="P1226" s="4" t="s">
        <v>986</v>
      </c>
      <c r="Q1226" s="3" t="s">
        <v>11</v>
      </c>
      <c r="R1226" s="9" t="s">
        <v>902</v>
      </c>
      <c r="S1226" s="3" t="n">
        <v>1</v>
      </c>
      <c r="T1226" s="3" t="s">
        <v>11</v>
      </c>
      <c r="U1226" s="3" t="n">
        <v>2</v>
      </c>
      <c r="W1226" s="35" t="s">
        <v>1007</v>
      </c>
      <c r="X1226" s="14"/>
      <c r="AB1226" s="14"/>
      <c r="AF1226" s="14"/>
      <c r="AJ1226" s="14"/>
      <c r="AQ1226" s="18"/>
      <c r="AS1226" s="3"/>
      <c r="AT1226" s="19"/>
    </row>
    <row r="1227" customFormat="false" ht="15" hidden="false" customHeight="false" outlineLevel="0" collapsed="false">
      <c r="B1227" s="9"/>
      <c r="M1227" s="3" t="n">
        <v>19</v>
      </c>
      <c r="N1227" s="3" t="n">
        <v>8</v>
      </c>
      <c r="O1227" s="3" t="n">
        <v>2001</v>
      </c>
      <c r="P1227" s="9" t="s">
        <v>987</v>
      </c>
      <c r="Q1227" s="3" t="s">
        <v>11</v>
      </c>
      <c r="R1227" s="4" t="s">
        <v>902</v>
      </c>
      <c r="S1227" s="3" t="n">
        <v>1</v>
      </c>
      <c r="T1227" s="3" t="s">
        <v>11</v>
      </c>
      <c r="U1227" s="3" t="n">
        <v>0</v>
      </c>
      <c r="W1227" s="35" t="s">
        <v>1008</v>
      </c>
      <c r="X1227" s="14"/>
      <c r="AB1227" s="14"/>
      <c r="AF1227" s="14"/>
      <c r="AJ1227" s="14"/>
      <c r="AQ1227" s="18"/>
      <c r="AS1227" s="3"/>
      <c r="AT1227" s="19"/>
    </row>
    <row r="1228" customFormat="false" ht="15" hidden="false" customHeight="false" outlineLevel="0" collapsed="false">
      <c r="B1228" s="9" t="s">
        <v>730</v>
      </c>
      <c r="M1228" s="3" t="n">
        <v>19</v>
      </c>
      <c r="N1228" s="3" t="n">
        <v>8</v>
      </c>
      <c r="O1228" s="3" t="n">
        <v>2001</v>
      </c>
      <c r="P1228" s="9" t="s">
        <v>215</v>
      </c>
      <c r="Q1228" s="3" t="s">
        <v>11</v>
      </c>
      <c r="R1228" s="4" t="s">
        <v>987</v>
      </c>
      <c r="S1228" s="3" t="n">
        <v>2</v>
      </c>
      <c r="T1228" s="3" t="s">
        <v>11</v>
      </c>
      <c r="U1228" s="3" t="n">
        <v>0</v>
      </c>
      <c r="W1228" s="35" t="s">
        <v>1009</v>
      </c>
      <c r="X1228" s="14"/>
      <c r="AB1228" s="14"/>
      <c r="AF1228" s="14"/>
      <c r="AJ1228" s="14"/>
      <c r="AQ1228" s="18"/>
      <c r="AS1228" s="3"/>
      <c r="AT1228" s="19"/>
    </row>
    <row r="1229" customFormat="false" ht="15" hidden="false" customHeight="false" outlineLevel="0" collapsed="false">
      <c r="A1229" s="1" t="n">
        <v>1</v>
      </c>
      <c r="B1229" s="9" t="s">
        <v>215</v>
      </c>
      <c r="X1229" s="14"/>
      <c r="AB1229" s="14"/>
      <c r="AF1229" s="14"/>
      <c r="AJ1229" s="14"/>
      <c r="AQ1229" s="18"/>
      <c r="AS1229" s="3"/>
      <c r="AT1229" s="19"/>
    </row>
    <row r="1230" customFormat="false" ht="15" hidden="false" customHeight="false" outlineLevel="0" collapsed="false">
      <c r="A1230" s="1" t="n">
        <v>2</v>
      </c>
      <c r="B1230" s="9" t="s">
        <v>986</v>
      </c>
      <c r="M1230" s="3"/>
      <c r="N1230" s="3"/>
      <c r="O1230" s="4"/>
      <c r="S1230" s="4"/>
      <c r="T1230" s="4"/>
      <c r="U1230" s="4"/>
      <c r="V1230" s="4"/>
      <c r="X1230" s="14"/>
      <c r="AB1230" s="14"/>
      <c r="AF1230" s="14"/>
      <c r="AJ1230" s="14"/>
      <c r="AQ1230" s="18"/>
      <c r="AS1230" s="3"/>
      <c r="AT1230" s="19"/>
    </row>
    <row r="1231" customFormat="false" ht="15" hidden="false" customHeight="false" outlineLevel="0" collapsed="false">
      <c r="A1231" s="1" t="n">
        <v>3</v>
      </c>
      <c r="B1231" s="9" t="s">
        <v>987</v>
      </c>
      <c r="M1231" s="3"/>
      <c r="N1231" s="3"/>
      <c r="O1231" s="4"/>
      <c r="S1231" s="4"/>
      <c r="T1231" s="4"/>
      <c r="U1231" s="4"/>
      <c r="V1231" s="4"/>
      <c r="X1231" s="14"/>
      <c r="AB1231" s="14"/>
      <c r="AF1231" s="14"/>
      <c r="AJ1231" s="14"/>
      <c r="AQ1231" s="18"/>
      <c r="AS1231" s="3"/>
      <c r="AT1231" s="19"/>
    </row>
    <row r="1232" customFormat="false" ht="15" hidden="false" customHeight="false" outlineLevel="0" collapsed="false">
      <c r="A1232" s="1" t="n">
        <v>4</v>
      </c>
      <c r="B1232" s="9" t="s">
        <v>902</v>
      </c>
      <c r="M1232" s="3"/>
      <c r="N1232" s="3"/>
      <c r="O1232" s="4"/>
      <c r="S1232" s="4"/>
      <c r="T1232" s="4"/>
      <c r="U1232" s="4"/>
      <c r="V1232" s="4"/>
      <c r="X1232" s="14"/>
      <c r="AB1232" s="14"/>
      <c r="AF1232" s="14"/>
      <c r="AJ1232" s="14"/>
      <c r="AQ1232" s="18"/>
      <c r="AS1232" s="3"/>
      <c r="AT1232" s="19"/>
    </row>
    <row r="1233" customFormat="false" ht="15" hidden="false" customHeight="false" outlineLevel="0" collapsed="false">
      <c r="A1233" s="1" t="n">
        <v>5</v>
      </c>
      <c r="B1233" s="9" t="s">
        <v>966</v>
      </c>
      <c r="M1233" s="3"/>
      <c r="N1233" s="3"/>
      <c r="O1233" s="4"/>
      <c r="S1233" s="4"/>
      <c r="T1233" s="4"/>
      <c r="U1233" s="4"/>
      <c r="V1233" s="4"/>
      <c r="X1233" s="14"/>
      <c r="AB1233" s="14"/>
      <c r="AF1233" s="14"/>
      <c r="AJ1233" s="14"/>
      <c r="AQ1233" s="18"/>
      <c r="AS1233" s="3"/>
      <c r="AT1233" s="19"/>
    </row>
    <row r="1234" customFormat="false" ht="15" hidden="false" customHeight="false" outlineLevel="0" collapsed="false">
      <c r="A1234" s="1" t="n">
        <v>6</v>
      </c>
      <c r="B1234" s="9" t="s">
        <v>368</v>
      </c>
      <c r="M1234" s="3"/>
      <c r="N1234" s="3"/>
      <c r="O1234" s="4"/>
      <c r="S1234" s="4"/>
      <c r="T1234" s="4"/>
      <c r="U1234" s="4"/>
      <c r="V1234" s="4"/>
      <c r="X1234" s="14"/>
      <c r="AB1234" s="14"/>
      <c r="AF1234" s="14"/>
      <c r="AJ1234" s="14"/>
      <c r="AQ1234" s="18"/>
      <c r="AS1234" s="3"/>
      <c r="AT1234" s="19"/>
    </row>
    <row r="1235" customFormat="false" ht="15" hidden="false" customHeight="false" outlineLevel="0" collapsed="false">
      <c r="A1235" s="1" t="n">
        <v>7</v>
      </c>
      <c r="B1235" s="9" t="s">
        <v>478</v>
      </c>
      <c r="M1235" s="3"/>
      <c r="N1235" s="3"/>
      <c r="O1235" s="4"/>
      <c r="S1235" s="4"/>
      <c r="T1235" s="4"/>
      <c r="U1235" s="4"/>
      <c r="V1235" s="4"/>
      <c r="X1235" s="14"/>
      <c r="AB1235" s="14"/>
      <c r="AF1235" s="14"/>
      <c r="AJ1235" s="14"/>
      <c r="AQ1235" s="18"/>
      <c r="AS1235" s="3"/>
      <c r="AT1235" s="19"/>
    </row>
    <row r="1236" customFormat="false" ht="15" hidden="false" customHeight="false" outlineLevel="0" collapsed="false">
      <c r="A1236" s="1" t="n">
        <v>8</v>
      </c>
      <c r="B1236" s="9" t="s">
        <v>954</v>
      </c>
      <c r="M1236" s="3"/>
      <c r="N1236" s="3"/>
      <c r="O1236" s="4"/>
      <c r="S1236" s="4"/>
      <c r="T1236" s="4"/>
      <c r="U1236" s="4"/>
      <c r="V1236" s="4"/>
      <c r="X1236" s="14"/>
      <c r="AB1236" s="14"/>
      <c r="AF1236" s="14"/>
      <c r="AJ1236" s="14"/>
      <c r="AQ1236" s="18"/>
      <c r="AS1236" s="3"/>
      <c r="AT1236" s="19"/>
    </row>
    <row r="1237" customFormat="false" ht="15" hidden="false" customHeight="false" outlineLevel="0" collapsed="false">
      <c r="O1237" s="4"/>
      <c r="S1237" s="4"/>
      <c r="T1237" s="4"/>
      <c r="U1237" s="4"/>
      <c r="V1237" s="4"/>
      <c r="X1237" s="14"/>
      <c r="AB1237" s="14"/>
      <c r="AF1237" s="14"/>
      <c r="AJ1237" s="14"/>
      <c r="AQ1237" s="18"/>
      <c r="AS1237" s="3"/>
      <c r="AT1237" s="19"/>
    </row>
    <row r="1238" customFormat="false" ht="15" hidden="false" customHeight="false" outlineLevel="0" collapsed="false">
      <c r="O1238" s="4"/>
      <c r="S1238" s="4"/>
      <c r="T1238" s="4"/>
      <c r="U1238" s="4"/>
      <c r="V1238" s="4"/>
      <c r="X1238" s="14"/>
      <c r="AB1238" s="14"/>
      <c r="AF1238" s="14"/>
      <c r="AJ1238" s="14"/>
      <c r="AQ1238" s="18"/>
      <c r="AS1238" s="3"/>
      <c r="AT1238" s="19"/>
    </row>
    <row r="1239" customFormat="false" ht="15" hidden="false" customHeight="false" outlineLevel="0" collapsed="false">
      <c r="A1239" s="27"/>
      <c r="B1239" s="30" t="s">
        <v>1010</v>
      </c>
      <c r="C1239" s="27"/>
      <c r="D1239" s="27"/>
      <c r="E1239" s="27"/>
      <c r="F1239" s="27"/>
      <c r="G1239" s="27"/>
      <c r="H1239" s="27"/>
      <c r="I1239" s="27"/>
      <c r="J1239" s="27"/>
      <c r="K1239" s="27"/>
      <c r="L1239" s="29"/>
      <c r="M1239" s="27"/>
      <c r="N1239" s="27"/>
      <c r="O1239" s="27"/>
      <c r="P1239" s="30" t="s">
        <v>1010</v>
      </c>
      <c r="Q1239" s="30"/>
      <c r="R1239" s="30"/>
      <c r="S1239" s="27"/>
      <c r="T1239" s="27"/>
      <c r="U1239" s="27"/>
      <c r="V1239" s="27"/>
      <c r="W1239" s="31"/>
      <c r="X1239" s="12"/>
      <c r="Y1239" s="29"/>
      <c r="Z1239" s="30" t="s">
        <v>1011</v>
      </c>
      <c r="AA1239" s="32"/>
      <c r="AB1239" s="12"/>
      <c r="AC1239" s="27"/>
      <c r="AD1239" s="30" t="s">
        <v>1012</v>
      </c>
      <c r="AE1239" s="32"/>
      <c r="AF1239" s="12"/>
      <c r="AG1239" s="27"/>
      <c r="AH1239" s="30" t="s">
        <v>1013</v>
      </c>
      <c r="AI1239" s="32"/>
      <c r="AJ1239" s="12"/>
      <c r="AQ1239" s="18"/>
      <c r="AS1239" s="3"/>
      <c r="AT1239" s="19"/>
    </row>
    <row r="1240" customFormat="false" ht="15" hidden="false" customHeight="false" outlineLevel="0" collapsed="false">
      <c r="B1240" s="2" t="s">
        <v>786</v>
      </c>
      <c r="C1240" s="1" t="s">
        <v>665</v>
      </c>
      <c r="D1240" s="1" t="s">
        <v>891</v>
      </c>
      <c r="E1240" s="1" t="s">
        <v>892</v>
      </c>
      <c r="F1240" s="1" t="s">
        <v>893</v>
      </c>
      <c r="G1240" s="1" t="s">
        <v>894</v>
      </c>
      <c r="H1240" s="2" t="s">
        <v>955</v>
      </c>
      <c r="K1240" s="1" t="s">
        <v>671</v>
      </c>
      <c r="P1240" s="9" t="s">
        <v>985</v>
      </c>
      <c r="X1240" s="12"/>
      <c r="Z1240" s="9" t="s">
        <v>478</v>
      </c>
      <c r="AA1240" s="10"/>
      <c r="AB1240" s="12"/>
      <c r="AC1240" s="1"/>
      <c r="AD1240" s="9" t="s">
        <v>986</v>
      </c>
      <c r="AE1240" s="10"/>
      <c r="AF1240" s="12"/>
      <c r="AG1240" s="1"/>
      <c r="AH1240" s="9" t="s">
        <v>215</v>
      </c>
      <c r="AI1240" s="10"/>
      <c r="AJ1240" s="12"/>
      <c r="AQ1240" s="18"/>
      <c r="AS1240" s="3"/>
      <c r="AT1240" s="19"/>
    </row>
    <row r="1241" customFormat="false" ht="15" hidden="false" customHeight="false" outlineLevel="0" collapsed="false">
      <c r="A1241" s="1" t="n">
        <v>1</v>
      </c>
      <c r="B1241" s="9" t="s">
        <v>215</v>
      </c>
      <c r="C1241" s="1" t="n">
        <v>2</v>
      </c>
      <c r="D1241" s="1" t="n">
        <v>2</v>
      </c>
      <c r="E1241" s="1" t="n">
        <v>0</v>
      </c>
      <c r="F1241" s="1" t="n">
        <v>0</v>
      </c>
      <c r="G1241" s="1" t="n">
        <v>0</v>
      </c>
      <c r="H1241" s="1" t="n">
        <v>16</v>
      </c>
      <c r="I1241" s="1" t="s">
        <v>11</v>
      </c>
      <c r="J1241" s="1" t="n">
        <v>8</v>
      </c>
      <c r="K1241" s="1" t="n">
        <v>6</v>
      </c>
      <c r="M1241" s="3" t="n">
        <v>8</v>
      </c>
      <c r="N1241" s="3" t="n">
        <v>6</v>
      </c>
      <c r="O1241" s="3" t="n">
        <v>2002</v>
      </c>
      <c r="P1241" s="9" t="s">
        <v>215</v>
      </c>
      <c r="Q1241" s="3" t="s">
        <v>11</v>
      </c>
      <c r="R1241" s="4" t="s">
        <v>986</v>
      </c>
      <c r="S1241" s="3" t="n">
        <v>2</v>
      </c>
      <c r="T1241" s="3" t="s">
        <v>11</v>
      </c>
      <c r="U1241" s="3" t="n">
        <v>0</v>
      </c>
      <c r="W1241" s="35" t="s">
        <v>1014</v>
      </c>
      <c r="X1241" s="14"/>
      <c r="AB1241" s="14"/>
      <c r="AF1241" s="14"/>
      <c r="AJ1241" s="14"/>
      <c r="AQ1241" s="18"/>
      <c r="AS1241" s="3"/>
      <c r="AT1241" s="19"/>
    </row>
    <row r="1242" customFormat="false" ht="15" hidden="false" customHeight="false" outlineLevel="0" collapsed="false">
      <c r="A1242" s="1" t="n">
        <v>2</v>
      </c>
      <c r="B1242" s="9" t="s">
        <v>986</v>
      </c>
      <c r="C1242" s="1" t="n">
        <v>2</v>
      </c>
      <c r="D1242" s="1" t="n">
        <v>1</v>
      </c>
      <c r="E1242" s="1" t="n">
        <v>0</v>
      </c>
      <c r="F1242" s="1" t="n">
        <v>0</v>
      </c>
      <c r="G1242" s="1" t="n">
        <v>1</v>
      </c>
      <c r="H1242" s="1" t="n">
        <v>12</v>
      </c>
      <c r="I1242" s="1" t="s">
        <v>11</v>
      </c>
      <c r="J1242" s="1" t="n">
        <v>11</v>
      </c>
      <c r="K1242" s="1" t="n">
        <v>3</v>
      </c>
      <c r="M1242" s="3" t="n">
        <v>8</v>
      </c>
      <c r="N1242" s="3" t="n">
        <v>6</v>
      </c>
      <c r="O1242" s="3" t="n">
        <v>2002</v>
      </c>
      <c r="P1242" s="9" t="s">
        <v>215</v>
      </c>
      <c r="Q1242" s="3" t="s">
        <v>11</v>
      </c>
      <c r="R1242" s="4" t="s">
        <v>449</v>
      </c>
      <c r="S1242" s="3" t="n">
        <v>2</v>
      </c>
      <c r="T1242" s="3" t="s">
        <v>11</v>
      </c>
      <c r="U1242" s="3" t="n">
        <v>0</v>
      </c>
      <c r="W1242" s="35" t="s">
        <v>1015</v>
      </c>
      <c r="X1242" s="14"/>
      <c r="AB1242" s="14"/>
      <c r="AF1242" s="14"/>
      <c r="AJ1242" s="14"/>
      <c r="AQ1242" s="18"/>
      <c r="AS1242" s="3"/>
      <c r="AT1242" s="19"/>
    </row>
    <row r="1243" customFormat="false" ht="15" hidden="false" customHeight="false" outlineLevel="0" collapsed="false">
      <c r="A1243" s="1" t="n">
        <v>3</v>
      </c>
      <c r="B1243" s="9" t="s">
        <v>449</v>
      </c>
      <c r="C1243" s="1" t="n">
        <v>2</v>
      </c>
      <c r="D1243" s="1" t="n">
        <v>0</v>
      </c>
      <c r="E1243" s="1" t="n">
        <v>0</v>
      </c>
      <c r="F1243" s="1" t="n">
        <v>0</v>
      </c>
      <c r="G1243" s="1" t="n">
        <v>2</v>
      </c>
      <c r="H1243" s="1" t="n">
        <v>3</v>
      </c>
      <c r="I1243" s="1" t="s">
        <v>11</v>
      </c>
      <c r="J1243" s="1" t="n">
        <v>12</v>
      </c>
      <c r="K1243" s="1" t="n">
        <v>0</v>
      </c>
      <c r="M1243" s="3" t="n">
        <v>8</v>
      </c>
      <c r="N1243" s="3" t="n">
        <v>6</v>
      </c>
      <c r="O1243" s="3" t="n">
        <v>2002</v>
      </c>
      <c r="P1243" s="9" t="s">
        <v>986</v>
      </c>
      <c r="Q1243" s="3" t="s">
        <v>11</v>
      </c>
      <c r="R1243" s="4" t="s">
        <v>449</v>
      </c>
      <c r="S1243" s="3" t="n">
        <v>2</v>
      </c>
      <c r="T1243" s="3" t="s">
        <v>11</v>
      </c>
      <c r="U1243" s="3" t="n">
        <v>0</v>
      </c>
      <c r="W1243" s="35" t="s">
        <v>1016</v>
      </c>
      <c r="X1243" s="14"/>
      <c r="AB1243" s="14"/>
      <c r="AF1243" s="14"/>
      <c r="AJ1243" s="14"/>
      <c r="AQ1243" s="18"/>
      <c r="AS1243" s="3"/>
      <c r="AT1243" s="19"/>
    </row>
    <row r="1244" customFormat="false" ht="15" hidden="false" customHeight="false" outlineLevel="0" collapsed="false">
      <c r="B1244" s="9" t="s">
        <v>1017</v>
      </c>
      <c r="M1244" s="3"/>
      <c r="N1244" s="3"/>
      <c r="P1244" s="9"/>
      <c r="Q1244" s="3"/>
      <c r="W1244" s="35"/>
      <c r="X1244" s="14"/>
      <c r="AB1244" s="14"/>
      <c r="AF1244" s="14"/>
      <c r="AJ1244" s="14"/>
      <c r="AQ1244" s="18"/>
      <c r="AS1244" s="3"/>
      <c r="AT1244" s="19"/>
    </row>
    <row r="1245" customFormat="false" ht="15" hidden="false" customHeight="false" outlineLevel="0" collapsed="false">
      <c r="M1245" s="3"/>
      <c r="N1245" s="3"/>
      <c r="P1245" s="9"/>
      <c r="Q1245" s="3"/>
      <c r="W1245" s="35"/>
      <c r="X1245" s="14"/>
      <c r="AB1245" s="14"/>
      <c r="AF1245" s="14"/>
      <c r="AJ1245" s="14"/>
      <c r="AQ1245" s="18"/>
      <c r="AS1245" s="3"/>
      <c r="AT1245" s="19"/>
    </row>
    <row r="1246" customFormat="false" ht="15" hidden="false" customHeight="false" outlineLevel="0" collapsed="false">
      <c r="B1246" s="2" t="s">
        <v>786</v>
      </c>
      <c r="C1246" s="1" t="s">
        <v>665</v>
      </c>
      <c r="D1246" s="1" t="s">
        <v>891</v>
      </c>
      <c r="E1246" s="1" t="s">
        <v>892</v>
      </c>
      <c r="F1246" s="1" t="s">
        <v>893</v>
      </c>
      <c r="G1246" s="1" t="s">
        <v>894</v>
      </c>
      <c r="H1246" s="2" t="s">
        <v>955</v>
      </c>
      <c r="K1246" s="1" t="s">
        <v>671</v>
      </c>
      <c r="M1246" s="3"/>
      <c r="N1246" s="3"/>
      <c r="P1246" s="9" t="s">
        <v>995</v>
      </c>
      <c r="Q1246" s="3"/>
      <c r="W1246" s="35"/>
      <c r="X1246" s="14"/>
      <c r="AB1246" s="14"/>
      <c r="AF1246" s="14"/>
      <c r="AJ1246" s="14"/>
      <c r="AQ1246" s="18"/>
      <c r="AS1246" s="3"/>
      <c r="AT1246" s="19"/>
    </row>
    <row r="1247" customFormat="false" ht="15" hidden="false" customHeight="false" outlineLevel="0" collapsed="false">
      <c r="A1247" s="1" t="n">
        <v>1</v>
      </c>
      <c r="B1247" s="9" t="s">
        <v>966</v>
      </c>
      <c r="C1247" s="1" t="n">
        <v>2</v>
      </c>
      <c r="D1247" s="1" t="n">
        <v>1</v>
      </c>
      <c r="E1247" s="1" t="n">
        <v>1</v>
      </c>
      <c r="F1247" s="1" t="n">
        <v>0</v>
      </c>
      <c r="G1247" s="1" t="n">
        <v>0</v>
      </c>
      <c r="H1247" s="1" t="n">
        <v>19</v>
      </c>
      <c r="I1247" s="1" t="s">
        <v>11</v>
      </c>
      <c r="J1247" s="1" t="n">
        <v>9</v>
      </c>
      <c r="K1247" s="1" t="n">
        <v>5</v>
      </c>
      <c r="M1247" s="3" t="n">
        <v>8</v>
      </c>
      <c r="N1247" s="3" t="n">
        <v>6</v>
      </c>
      <c r="O1247" s="3" t="n">
        <v>2002</v>
      </c>
      <c r="P1247" s="9" t="s">
        <v>966</v>
      </c>
      <c r="Q1247" s="3" t="s">
        <v>11</v>
      </c>
      <c r="R1247" s="4" t="s">
        <v>478</v>
      </c>
      <c r="S1247" s="3" t="n">
        <v>2</v>
      </c>
      <c r="T1247" s="3" t="s">
        <v>11</v>
      </c>
      <c r="U1247" s="3" t="n">
        <v>0</v>
      </c>
      <c r="W1247" s="35" t="s">
        <v>1018</v>
      </c>
      <c r="X1247" s="14"/>
      <c r="AB1247" s="14"/>
      <c r="AF1247" s="14"/>
      <c r="AJ1247" s="14"/>
      <c r="AQ1247" s="18"/>
      <c r="AS1247" s="3"/>
      <c r="AT1247" s="19"/>
    </row>
    <row r="1248" customFormat="false" ht="15" hidden="false" customHeight="false" outlineLevel="0" collapsed="false">
      <c r="A1248" s="1" t="n">
        <v>2</v>
      </c>
      <c r="B1248" s="9" t="s">
        <v>478</v>
      </c>
      <c r="C1248" s="1" t="n">
        <v>2</v>
      </c>
      <c r="D1248" s="1" t="n">
        <v>1</v>
      </c>
      <c r="E1248" s="1" t="n">
        <v>0</v>
      </c>
      <c r="F1248" s="1" t="n">
        <v>0</v>
      </c>
      <c r="G1248" s="1" t="n">
        <v>1</v>
      </c>
      <c r="H1248" s="1" t="n">
        <v>11</v>
      </c>
      <c r="I1248" s="1" t="s">
        <v>11</v>
      </c>
      <c r="J1248" s="1" t="n">
        <v>14</v>
      </c>
      <c r="K1248" s="1" t="n">
        <v>3</v>
      </c>
      <c r="M1248" s="3" t="n">
        <v>8</v>
      </c>
      <c r="N1248" s="3" t="n">
        <v>6</v>
      </c>
      <c r="O1248" s="3" t="n">
        <v>2002</v>
      </c>
      <c r="P1248" s="9" t="s">
        <v>966</v>
      </c>
      <c r="Q1248" s="3" t="s">
        <v>11</v>
      </c>
      <c r="R1248" s="4" t="s">
        <v>726</v>
      </c>
      <c r="S1248" s="3" t="n">
        <v>1</v>
      </c>
      <c r="T1248" s="3" t="s">
        <v>11</v>
      </c>
      <c r="U1248" s="3" t="n">
        <v>0</v>
      </c>
      <c r="W1248" s="35" t="s">
        <v>1019</v>
      </c>
      <c r="X1248" s="14"/>
      <c r="AB1248" s="14"/>
      <c r="AF1248" s="14"/>
      <c r="AJ1248" s="14"/>
      <c r="AQ1248" s="18"/>
      <c r="AS1248" s="3"/>
      <c r="AT1248" s="19"/>
    </row>
    <row r="1249" customFormat="false" ht="15" hidden="false" customHeight="false" outlineLevel="0" collapsed="false">
      <c r="A1249" s="1" t="n">
        <v>3</v>
      </c>
      <c r="B1249" s="9" t="s">
        <v>726</v>
      </c>
      <c r="C1249" s="1" t="n">
        <v>2</v>
      </c>
      <c r="D1249" s="1" t="n">
        <v>0</v>
      </c>
      <c r="E1249" s="1" t="n">
        <v>0</v>
      </c>
      <c r="F1249" s="1" t="n">
        <v>1</v>
      </c>
      <c r="G1249" s="1" t="n">
        <v>1</v>
      </c>
      <c r="H1249" s="1" t="n">
        <v>4</v>
      </c>
      <c r="I1249" s="1" t="s">
        <v>11</v>
      </c>
      <c r="J1249" s="1" t="n">
        <v>11</v>
      </c>
      <c r="K1249" s="1" t="n">
        <v>1</v>
      </c>
      <c r="M1249" s="3" t="n">
        <v>8</v>
      </c>
      <c r="N1249" s="3" t="n">
        <v>6</v>
      </c>
      <c r="O1249" s="3" t="n">
        <v>2002</v>
      </c>
      <c r="P1249" s="9" t="s">
        <v>478</v>
      </c>
      <c r="Q1249" s="3" t="s">
        <v>11</v>
      </c>
      <c r="R1249" s="4" t="s">
        <v>726</v>
      </c>
      <c r="S1249" s="3" t="n">
        <v>2</v>
      </c>
      <c r="T1249" s="3" t="s">
        <v>11</v>
      </c>
      <c r="U1249" s="3" t="n">
        <v>0</v>
      </c>
      <c r="W1249" s="35" t="s">
        <v>1020</v>
      </c>
      <c r="X1249" s="14"/>
      <c r="AB1249" s="14"/>
      <c r="AF1249" s="14"/>
      <c r="AJ1249" s="14"/>
      <c r="AQ1249" s="18"/>
      <c r="AS1249" s="3"/>
      <c r="AT1249" s="19"/>
    </row>
    <row r="1250" customFormat="false" ht="15" hidden="false" customHeight="false" outlineLevel="0" collapsed="false">
      <c r="B1250" s="9" t="s">
        <v>1021</v>
      </c>
      <c r="M1250" s="3"/>
      <c r="N1250" s="3"/>
      <c r="P1250" s="9"/>
      <c r="Q1250" s="3"/>
      <c r="W1250" s="35"/>
      <c r="X1250" s="14"/>
      <c r="AB1250" s="14"/>
      <c r="AF1250" s="14"/>
      <c r="AJ1250" s="14"/>
      <c r="AQ1250" s="18"/>
      <c r="AS1250" s="3"/>
      <c r="AT1250" s="19"/>
    </row>
    <row r="1251" customFormat="false" ht="15" hidden="false" customHeight="false" outlineLevel="0" collapsed="false">
      <c r="B1251" s="9"/>
      <c r="M1251" s="3"/>
      <c r="N1251" s="3"/>
      <c r="P1251" s="9"/>
      <c r="Q1251" s="3"/>
      <c r="W1251" s="35"/>
      <c r="X1251" s="14"/>
      <c r="AB1251" s="14"/>
      <c r="AF1251" s="14"/>
      <c r="AJ1251" s="14"/>
      <c r="AQ1251" s="18"/>
      <c r="AS1251" s="3"/>
      <c r="AT1251" s="19"/>
    </row>
    <row r="1252" customFormat="false" ht="15" hidden="false" customHeight="false" outlineLevel="0" collapsed="false">
      <c r="B1252" s="2" t="s">
        <v>786</v>
      </c>
      <c r="C1252" s="1" t="s">
        <v>665</v>
      </c>
      <c r="D1252" s="1" t="s">
        <v>891</v>
      </c>
      <c r="E1252" s="1" t="s">
        <v>892</v>
      </c>
      <c r="F1252" s="1" t="s">
        <v>893</v>
      </c>
      <c r="G1252" s="1" t="s">
        <v>894</v>
      </c>
      <c r="H1252" s="2" t="s">
        <v>955</v>
      </c>
      <c r="K1252" s="1" t="s">
        <v>671</v>
      </c>
      <c r="M1252" s="3"/>
      <c r="N1252" s="3"/>
      <c r="P1252" s="9" t="s">
        <v>1003</v>
      </c>
      <c r="Q1252" s="3"/>
      <c r="W1252" s="35"/>
      <c r="X1252" s="14"/>
      <c r="AB1252" s="14"/>
      <c r="AF1252" s="14"/>
      <c r="AJ1252" s="14"/>
      <c r="AQ1252" s="18"/>
      <c r="AS1252" s="3"/>
      <c r="AT1252" s="19"/>
    </row>
    <row r="1253" customFormat="false" ht="15" hidden="false" customHeight="false" outlineLevel="0" collapsed="false">
      <c r="A1253" s="1" t="n">
        <v>1</v>
      </c>
      <c r="B1253" s="9" t="s">
        <v>478</v>
      </c>
      <c r="C1253" s="1" t="n">
        <v>3</v>
      </c>
      <c r="D1253" s="1" t="n">
        <v>3</v>
      </c>
      <c r="E1253" s="1" t="n">
        <v>0</v>
      </c>
      <c r="F1253" s="1" t="n">
        <v>0</v>
      </c>
      <c r="G1253" s="1" t="n">
        <v>0</v>
      </c>
      <c r="H1253" s="1" t="n">
        <v>25</v>
      </c>
      <c r="I1253" s="1" t="s">
        <v>11</v>
      </c>
      <c r="J1253" s="1" t="n">
        <v>4</v>
      </c>
      <c r="K1253" s="1" t="n">
        <v>9</v>
      </c>
      <c r="M1253" s="3" t="n">
        <v>17</v>
      </c>
      <c r="N1253" s="3" t="n">
        <v>8</v>
      </c>
      <c r="O1253" s="3" t="n">
        <v>2002</v>
      </c>
      <c r="P1253" s="9" t="s">
        <v>478</v>
      </c>
      <c r="Q1253" s="3" t="s">
        <v>11</v>
      </c>
      <c r="R1253" s="4" t="s">
        <v>986</v>
      </c>
      <c r="S1253" s="3" t="n">
        <v>2</v>
      </c>
      <c r="T1253" s="3" t="s">
        <v>11</v>
      </c>
      <c r="U1253" s="3" t="n">
        <v>0</v>
      </c>
      <c r="W1253" s="35" t="s">
        <v>1022</v>
      </c>
      <c r="X1253" s="14"/>
      <c r="AB1253" s="14"/>
      <c r="AF1253" s="14"/>
      <c r="AJ1253" s="14"/>
      <c r="AQ1253" s="18"/>
      <c r="AS1253" s="3"/>
      <c r="AT1253" s="19"/>
    </row>
    <row r="1254" customFormat="false" ht="15" hidden="false" customHeight="false" outlineLevel="0" collapsed="false">
      <c r="A1254" s="1" t="n">
        <v>2</v>
      </c>
      <c r="B1254" s="9" t="s">
        <v>986</v>
      </c>
      <c r="C1254" s="1" t="n">
        <v>3</v>
      </c>
      <c r="D1254" s="1" t="n">
        <v>1</v>
      </c>
      <c r="E1254" s="1" t="n">
        <v>0</v>
      </c>
      <c r="F1254" s="1" t="n">
        <v>0</v>
      </c>
      <c r="G1254" s="1" t="n">
        <v>1</v>
      </c>
      <c r="H1254" s="1" t="n">
        <v>30</v>
      </c>
      <c r="I1254" s="1" t="s">
        <v>11</v>
      </c>
      <c r="J1254" s="1" t="n">
        <v>8</v>
      </c>
      <c r="K1254" s="1" t="n">
        <v>6</v>
      </c>
      <c r="M1254" s="3" t="n">
        <v>17</v>
      </c>
      <c r="N1254" s="3" t="n">
        <v>8</v>
      </c>
      <c r="O1254" s="3" t="n">
        <v>2002</v>
      </c>
      <c r="P1254" s="9" t="s">
        <v>478</v>
      </c>
      <c r="Q1254" s="3" t="s">
        <v>11</v>
      </c>
      <c r="R1254" s="4" t="s">
        <v>215</v>
      </c>
      <c r="S1254" s="3" t="n">
        <v>2</v>
      </c>
      <c r="T1254" s="3" t="s">
        <v>11</v>
      </c>
      <c r="U1254" s="3" t="n">
        <v>0</v>
      </c>
      <c r="W1254" s="35" t="s">
        <v>1023</v>
      </c>
      <c r="X1254" s="14"/>
      <c r="AB1254" s="14"/>
      <c r="AF1254" s="14"/>
      <c r="AJ1254" s="14"/>
      <c r="AQ1254" s="18"/>
      <c r="AS1254" s="3"/>
      <c r="AT1254" s="19"/>
    </row>
    <row r="1255" customFormat="false" ht="15" hidden="false" customHeight="false" outlineLevel="0" collapsed="false">
      <c r="A1255" s="1" t="n">
        <v>3</v>
      </c>
      <c r="B1255" s="9" t="s">
        <v>215</v>
      </c>
      <c r="C1255" s="1" t="n">
        <v>3</v>
      </c>
      <c r="D1255" s="1" t="n">
        <v>0</v>
      </c>
      <c r="E1255" s="1" t="n">
        <v>0</v>
      </c>
      <c r="F1255" s="1" t="n">
        <v>0</v>
      </c>
      <c r="G1255" s="1" t="n">
        <v>2</v>
      </c>
      <c r="H1255" s="1" t="n">
        <v>15</v>
      </c>
      <c r="I1255" s="1" t="s">
        <v>11</v>
      </c>
      <c r="J1255" s="1" t="n">
        <v>24</v>
      </c>
      <c r="K1255" s="1" t="n">
        <v>3</v>
      </c>
      <c r="M1255" s="3" t="n">
        <v>17</v>
      </c>
      <c r="N1255" s="3" t="n">
        <v>8</v>
      </c>
      <c r="O1255" s="3" t="n">
        <v>2002</v>
      </c>
      <c r="P1255" s="9" t="s">
        <v>478</v>
      </c>
      <c r="Q1255" s="3" t="s">
        <v>11</v>
      </c>
      <c r="R1255" s="4" t="s">
        <v>966</v>
      </c>
      <c r="S1255" s="3" t="n">
        <v>2</v>
      </c>
      <c r="T1255" s="3" t="s">
        <v>11</v>
      </c>
      <c r="U1255" s="3" t="n">
        <v>0</v>
      </c>
      <c r="W1255" s="35" t="s">
        <v>1024</v>
      </c>
      <c r="X1255" s="14"/>
      <c r="AB1255" s="14"/>
      <c r="AF1255" s="14"/>
      <c r="AJ1255" s="14"/>
      <c r="AQ1255" s="18"/>
      <c r="AS1255" s="3"/>
      <c r="AT1255" s="19"/>
    </row>
    <row r="1256" customFormat="false" ht="15" hidden="false" customHeight="false" outlineLevel="0" collapsed="false">
      <c r="A1256" s="1" t="n">
        <v>4</v>
      </c>
      <c r="B1256" s="9" t="s">
        <v>966</v>
      </c>
      <c r="C1256" s="1" t="n">
        <v>3</v>
      </c>
      <c r="D1256" s="1" t="n">
        <v>0</v>
      </c>
      <c r="E1256" s="1" t="n">
        <v>0</v>
      </c>
      <c r="F1256" s="1" t="n">
        <v>0</v>
      </c>
      <c r="G1256" s="1" t="n">
        <v>3</v>
      </c>
      <c r="H1256" s="1" t="n">
        <v>4</v>
      </c>
      <c r="I1256" s="1" t="s">
        <v>11</v>
      </c>
      <c r="J1256" s="1" t="n">
        <v>38</v>
      </c>
      <c r="K1256" s="1" t="n">
        <v>0</v>
      </c>
      <c r="M1256" s="3" t="n">
        <v>18</v>
      </c>
      <c r="N1256" s="3" t="n">
        <v>8</v>
      </c>
      <c r="O1256" s="3" t="n">
        <v>2002</v>
      </c>
      <c r="P1256" s="9" t="s">
        <v>986</v>
      </c>
      <c r="Q1256" s="3" t="s">
        <v>11</v>
      </c>
      <c r="R1256" s="4" t="s">
        <v>966</v>
      </c>
      <c r="S1256" s="3" t="n">
        <v>2</v>
      </c>
      <c r="T1256" s="3" t="s">
        <v>11</v>
      </c>
      <c r="U1256" s="3" t="n">
        <v>0</v>
      </c>
      <c r="W1256" s="35" t="s">
        <v>1025</v>
      </c>
      <c r="X1256" s="14"/>
      <c r="AB1256" s="14"/>
      <c r="AF1256" s="14"/>
      <c r="AJ1256" s="14"/>
      <c r="AQ1256" s="18"/>
      <c r="AS1256" s="3"/>
      <c r="AT1256" s="19"/>
    </row>
    <row r="1257" customFormat="false" ht="15" hidden="false" customHeight="false" outlineLevel="0" collapsed="false">
      <c r="B1257" s="9"/>
      <c r="M1257" s="3" t="n">
        <v>18</v>
      </c>
      <c r="N1257" s="3" t="n">
        <v>8</v>
      </c>
      <c r="O1257" s="3" t="n">
        <v>2002</v>
      </c>
      <c r="P1257" s="9" t="s">
        <v>986</v>
      </c>
      <c r="Q1257" s="3" t="s">
        <v>11</v>
      </c>
      <c r="R1257" s="4" t="s">
        <v>215</v>
      </c>
      <c r="S1257" s="3" t="n">
        <v>2</v>
      </c>
      <c r="T1257" s="3" t="s">
        <v>11</v>
      </c>
      <c r="U1257" s="3" t="n">
        <v>0</v>
      </c>
      <c r="W1257" s="35" t="s">
        <v>1026</v>
      </c>
      <c r="X1257" s="14"/>
      <c r="AB1257" s="14"/>
      <c r="AF1257" s="14"/>
      <c r="AJ1257" s="14"/>
      <c r="AQ1257" s="18"/>
      <c r="AS1257" s="3"/>
      <c r="AT1257" s="19"/>
    </row>
    <row r="1258" customFormat="false" ht="15" hidden="false" customHeight="false" outlineLevel="0" collapsed="false">
      <c r="B1258" s="9" t="s">
        <v>730</v>
      </c>
      <c r="M1258" s="3" t="n">
        <v>18</v>
      </c>
      <c r="N1258" s="3" t="n">
        <v>8</v>
      </c>
      <c r="O1258" s="3" t="n">
        <v>2002</v>
      </c>
      <c r="P1258" s="9" t="s">
        <v>215</v>
      </c>
      <c r="Q1258" s="3" t="s">
        <v>11</v>
      </c>
      <c r="R1258" s="4" t="s">
        <v>966</v>
      </c>
      <c r="S1258" s="3" t="n">
        <v>2</v>
      </c>
      <c r="T1258" s="3" t="s">
        <v>11</v>
      </c>
      <c r="U1258" s="3" t="n">
        <v>0</v>
      </c>
      <c r="W1258" s="35" t="s">
        <v>1027</v>
      </c>
      <c r="X1258" s="14"/>
      <c r="AB1258" s="14"/>
      <c r="AF1258" s="14"/>
      <c r="AJ1258" s="14"/>
      <c r="AQ1258" s="18"/>
      <c r="AS1258" s="3"/>
      <c r="AT1258" s="19"/>
    </row>
    <row r="1259" customFormat="false" ht="15" hidden="false" customHeight="false" outlineLevel="0" collapsed="false">
      <c r="A1259" s="1" t="n">
        <v>1</v>
      </c>
      <c r="B1259" s="9" t="s">
        <v>478</v>
      </c>
      <c r="X1259" s="14"/>
      <c r="AB1259" s="14"/>
      <c r="AF1259" s="14"/>
      <c r="AJ1259" s="14"/>
      <c r="AQ1259" s="18"/>
      <c r="AS1259" s="3"/>
      <c r="AT1259" s="19"/>
    </row>
    <row r="1260" customFormat="false" ht="15" hidden="false" customHeight="false" outlineLevel="0" collapsed="false">
      <c r="A1260" s="1" t="n">
        <v>2</v>
      </c>
      <c r="B1260" s="9" t="s">
        <v>986</v>
      </c>
      <c r="X1260" s="14"/>
      <c r="AB1260" s="14"/>
      <c r="AF1260" s="14"/>
      <c r="AJ1260" s="14"/>
      <c r="AQ1260" s="18"/>
      <c r="AS1260" s="3"/>
      <c r="AT1260" s="19"/>
    </row>
    <row r="1261" customFormat="false" ht="15" hidden="false" customHeight="false" outlineLevel="0" collapsed="false">
      <c r="A1261" s="1" t="n">
        <v>3</v>
      </c>
      <c r="B1261" s="9" t="s">
        <v>215</v>
      </c>
      <c r="X1261" s="14"/>
      <c r="AB1261" s="14"/>
      <c r="AF1261" s="14"/>
      <c r="AJ1261" s="14"/>
      <c r="AQ1261" s="18"/>
      <c r="AS1261" s="3"/>
      <c r="AT1261" s="19"/>
    </row>
    <row r="1262" customFormat="false" ht="15" hidden="false" customHeight="false" outlineLevel="0" collapsed="false">
      <c r="A1262" s="1" t="n">
        <v>4</v>
      </c>
      <c r="B1262" s="9" t="s">
        <v>966</v>
      </c>
      <c r="M1262" s="3"/>
      <c r="N1262" s="3"/>
      <c r="O1262" s="4"/>
      <c r="S1262" s="4"/>
      <c r="T1262" s="4"/>
      <c r="U1262" s="4"/>
      <c r="V1262" s="4"/>
      <c r="X1262" s="14"/>
      <c r="AB1262" s="14"/>
      <c r="AF1262" s="14"/>
      <c r="AJ1262" s="14"/>
      <c r="AQ1262" s="18"/>
      <c r="AS1262" s="3"/>
      <c r="AT1262" s="19"/>
    </row>
    <row r="1263" customFormat="false" ht="15" hidden="false" customHeight="false" outlineLevel="0" collapsed="false">
      <c r="A1263" s="1" t="n">
        <v>5</v>
      </c>
      <c r="B1263" s="9" t="s">
        <v>726</v>
      </c>
      <c r="M1263" s="3"/>
      <c r="N1263" s="3"/>
      <c r="O1263" s="4"/>
      <c r="S1263" s="4"/>
      <c r="T1263" s="4"/>
      <c r="U1263" s="4"/>
      <c r="V1263" s="4"/>
      <c r="X1263" s="14"/>
      <c r="AB1263" s="14"/>
      <c r="AF1263" s="14"/>
      <c r="AJ1263" s="14"/>
      <c r="AQ1263" s="18"/>
      <c r="AS1263" s="3"/>
      <c r="AT1263" s="19"/>
    </row>
    <row r="1264" customFormat="false" ht="15" hidden="false" customHeight="false" outlineLevel="0" collapsed="false">
      <c r="A1264" s="1" t="n">
        <v>6</v>
      </c>
      <c r="B1264" s="9" t="s">
        <v>449</v>
      </c>
      <c r="M1264" s="3"/>
      <c r="N1264" s="3"/>
      <c r="O1264" s="4"/>
      <c r="S1264" s="4"/>
      <c r="T1264" s="4"/>
      <c r="U1264" s="4"/>
      <c r="V1264" s="4"/>
      <c r="X1264" s="14"/>
      <c r="AB1264" s="14"/>
      <c r="AF1264" s="14"/>
      <c r="AJ1264" s="14"/>
      <c r="AQ1264" s="18"/>
      <c r="AS1264" s="3"/>
      <c r="AT1264" s="19"/>
    </row>
    <row r="1265" customFormat="false" ht="15" hidden="false" customHeight="false" outlineLevel="0" collapsed="false">
      <c r="X1265" s="14"/>
      <c r="AB1265" s="14"/>
      <c r="AF1265" s="14"/>
      <c r="AJ1265" s="14"/>
      <c r="AQ1265" s="18"/>
      <c r="AS1265" s="3"/>
      <c r="AT1265" s="19"/>
    </row>
    <row r="1266" customFormat="false" ht="15" hidden="false" customHeight="false" outlineLevel="0" collapsed="false">
      <c r="X1266" s="14"/>
      <c r="AB1266" s="14"/>
      <c r="AF1266" s="14"/>
      <c r="AJ1266" s="14"/>
      <c r="AQ1266" s="18"/>
      <c r="AS1266" s="3"/>
      <c r="AT1266" s="19"/>
    </row>
    <row r="1267" customFormat="false" ht="15" hidden="false" customHeight="false" outlineLevel="0" collapsed="false">
      <c r="A1267" s="27"/>
      <c r="B1267" s="30" t="s">
        <v>1028</v>
      </c>
      <c r="C1267" s="27"/>
      <c r="D1267" s="27"/>
      <c r="E1267" s="27"/>
      <c r="F1267" s="27"/>
      <c r="G1267" s="27"/>
      <c r="H1267" s="27"/>
      <c r="I1267" s="27"/>
      <c r="J1267" s="27"/>
      <c r="K1267" s="27"/>
      <c r="L1267" s="29"/>
      <c r="M1267" s="27"/>
      <c r="N1267" s="27"/>
      <c r="O1267" s="27"/>
      <c r="P1267" s="30" t="s">
        <v>1028</v>
      </c>
      <c r="Q1267" s="30"/>
      <c r="R1267" s="30"/>
      <c r="S1267" s="27"/>
      <c r="T1267" s="27"/>
      <c r="U1267" s="27"/>
      <c r="V1267" s="27"/>
      <c r="W1267" s="31"/>
      <c r="X1267" s="12"/>
      <c r="Y1267" s="29"/>
      <c r="Z1267" s="30" t="s">
        <v>1029</v>
      </c>
      <c r="AA1267" s="27" t="s">
        <v>3</v>
      </c>
      <c r="AB1267" s="12"/>
      <c r="AC1267" s="27"/>
      <c r="AD1267" s="30" t="s">
        <v>1030</v>
      </c>
      <c r="AE1267" s="32"/>
      <c r="AF1267" s="12"/>
      <c r="AG1267" s="27"/>
      <c r="AH1267" s="30" t="s">
        <v>1031</v>
      </c>
      <c r="AI1267" s="32"/>
      <c r="AJ1267" s="12"/>
      <c r="AQ1267" s="18"/>
      <c r="AS1267" s="3"/>
      <c r="AT1267" s="19"/>
    </row>
    <row r="1268" customFormat="false" ht="15" hidden="false" customHeight="false" outlineLevel="0" collapsed="false">
      <c r="B1268" s="2" t="s">
        <v>786</v>
      </c>
      <c r="C1268" s="1" t="s">
        <v>665</v>
      </c>
      <c r="D1268" s="1" t="s">
        <v>891</v>
      </c>
      <c r="E1268" s="1" t="s">
        <v>892</v>
      </c>
      <c r="F1268" s="1" t="s">
        <v>893</v>
      </c>
      <c r="G1268" s="1" t="s">
        <v>894</v>
      </c>
      <c r="H1268" s="2" t="s">
        <v>955</v>
      </c>
      <c r="K1268" s="1" t="s">
        <v>671</v>
      </c>
      <c r="P1268" s="9" t="s">
        <v>985</v>
      </c>
      <c r="X1268" s="12"/>
      <c r="Z1268" s="9" t="s">
        <v>1032</v>
      </c>
      <c r="AA1268" s="51" t="n">
        <f aca="false">SUM(AA1269:AA1287)+0.1</f>
        <v>5540.7</v>
      </c>
      <c r="AB1268" s="12"/>
      <c r="AC1268" s="1"/>
      <c r="AD1268" s="9" t="s">
        <v>964</v>
      </c>
      <c r="AE1268" s="10"/>
      <c r="AF1268" s="12"/>
      <c r="AG1268" s="1"/>
      <c r="AH1268" s="9" t="s">
        <v>1033</v>
      </c>
      <c r="AI1268" s="10"/>
      <c r="AJ1268" s="12"/>
      <c r="AQ1268" s="18"/>
      <c r="AS1268" s="3"/>
      <c r="AT1268" s="19"/>
    </row>
    <row r="1269" customFormat="false" ht="15" hidden="false" customHeight="false" outlineLevel="0" collapsed="false">
      <c r="A1269" s="1" t="n">
        <v>1</v>
      </c>
      <c r="B1269" s="9" t="s">
        <v>964</v>
      </c>
      <c r="C1269" s="1" t="n">
        <v>3</v>
      </c>
      <c r="D1269" s="1" t="n">
        <v>0</v>
      </c>
      <c r="E1269" s="1" t="n">
        <v>3</v>
      </c>
      <c r="F1269" s="1" t="n">
        <v>0</v>
      </c>
      <c r="G1269" s="1" t="n">
        <v>0</v>
      </c>
      <c r="H1269" s="1" t="n">
        <v>25</v>
      </c>
      <c r="I1269" s="1" t="s">
        <v>11</v>
      </c>
      <c r="J1269" s="1" t="n">
        <v>15</v>
      </c>
      <c r="K1269" s="1" t="n">
        <v>6</v>
      </c>
      <c r="M1269" s="3" t="n">
        <v>16</v>
      </c>
      <c r="N1269" s="3" t="n">
        <v>8</v>
      </c>
      <c r="O1269" s="3" t="n">
        <v>2003</v>
      </c>
      <c r="P1269" s="9" t="s">
        <v>964</v>
      </c>
      <c r="Q1269" s="3" t="s">
        <v>11</v>
      </c>
      <c r="R1269" s="4" t="s">
        <v>215</v>
      </c>
      <c r="S1269" s="3" t="n">
        <v>9</v>
      </c>
      <c r="T1269" s="3" t="s">
        <v>11</v>
      </c>
      <c r="U1269" s="3" t="n">
        <v>4</v>
      </c>
      <c r="X1269" s="14"/>
      <c r="Y1269" s="3" t="n">
        <v>1963</v>
      </c>
      <c r="Z1269" s="4" t="s">
        <v>1034</v>
      </c>
      <c r="AA1269" s="18" t="n">
        <v>2089.3</v>
      </c>
      <c r="AB1269" s="14"/>
      <c r="AF1269" s="14"/>
      <c r="AJ1269" s="14"/>
      <c r="AQ1269" s="18"/>
      <c r="AS1269" s="3"/>
      <c r="AT1269" s="19"/>
    </row>
    <row r="1270" customFormat="false" ht="15" hidden="false" customHeight="false" outlineLevel="0" collapsed="false">
      <c r="A1270" s="1" t="n">
        <v>2</v>
      </c>
      <c r="B1270" s="9" t="s">
        <v>1033</v>
      </c>
      <c r="C1270" s="1" t="n">
        <v>3</v>
      </c>
      <c r="D1270" s="1" t="n">
        <v>0</v>
      </c>
      <c r="E1270" s="1" t="n">
        <v>2</v>
      </c>
      <c r="F1270" s="1" t="n">
        <v>0</v>
      </c>
      <c r="G1270" s="1" t="n">
        <v>1</v>
      </c>
      <c r="H1270" s="1" t="n">
        <v>25</v>
      </c>
      <c r="I1270" s="1" t="s">
        <v>11</v>
      </c>
      <c r="J1270" s="1" t="n">
        <v>21</v>
      </c>
      <c r="K1270" s="1" t="n">
        <v>4</v>
      </c>
      <c r="M1270" s="3" t="n">
        <v>16</v>
      </c>
      <c r="N1270" s="3" t="n">
        <v>8</v>
      </c>
      <c r="O1270" s="3" t="n">
        <v>2003</v>
      </c>
      <c r="P1270" s="9" t="s">
        <v>964</v>
      </c>
      <c r="Q1270" s="3" t="s">
        <v>11</v>
      </c>
      <c r="R1270" s="4" t="s">
        <v>239</v>
      </c>
      <c r="S1270" s="3" t="n">
        <v>7</v>
      </c>
      <c r="T1270" s="3" t="s">
        <v>11</v>
      </c>
      <c r="U1270" s="3" t="n">
        <v>3</v>
      </c>
      <c r="X1270" s="14"/>
      <c r="Y1270" s="3" t="n">
        <v>1964</v>
      </c>
      <c r="Z1270" s="4" t="s">
        <v>1035</v>
      </c>
      <c r="AA1270" s="18" t="n">
        <v>1929</v>
      </c>
      <c r="AB1270" s="14"/>
      <c r="AF1270" s="14"/>
      <c r="AJ1270" s="14"/>
      <c r="AQ1270" s="18"/>
      <c r="AS1270" s="3"/>
      <c r="AT1270" s="19"/>
    </row>
    <row r="1271" customFormat="false" ht="15" hidden="false" customHeight="false" outlineLevel="0" collapsed="false">
      <c r="A1271" s="1" t="n">
        <v>3</v>
      </c>
      <c r="B1271" s="9" t="s">
        <v>215</v>
      </c>
      <c r="C1271" s="1" t="n">
        <v>3</v>
      </c>
      <c r="D1271" s="1" t="n">
        <v>0</v>
      </c>
      <c r="E1271" s="1" t="n">
        <v>1</v>
      </c>
      <c r="F1271" s="1" t="n">
        <v>0</v>
      </c>
      <c r="G1271" s="1" t="n">
        <v>2</v>
      </c>
      <c r="H1271" s="1" t="n">
        <v>15</v>
      </c>
      <c r="I1271" s="1" t="s">
        <v>11</v>
      </c>
      <c r="J1271" s="1" t="n">
        <v>23</v>
      </c>
      <c r="K1271" s="1" t="n">
        <v>2</v>
      </c>
      <c r="M1271" s="3" t="n">
        <v>16</v>
      </c>
      <c r="N1271" s="3" t="n">
        <v>8</v>
      </c>
      <c r="O1271" s="3" t="n">
        <v>2003</v>
      </c>
      <c r="P1271" s="9" t="s">
        <v>964</v>
      </c>
      <c r="Q1271" s="3" t="s">
        <v>11</v>
      </c>
      <c r="R1271" s="4" t="s">
        <v>1033</v>
      </c>
      <c r="S1271" s="3" t="n">
        <v>9</v>
      </c>
      <c r="T1271" s="3" t="s">
        <v>11</v>
      </c>
      <c r="U1271" s="3" t="n">
        <v>8</v>
      </c>
      <c r="X1271" s="14"/>
      <c r="Y1271" s="3" t="n">
        <v>1963</v>
      </c>
      <c r="Z1271" s="4" t="s">
        <v>1036</v>
      </c>
      <c r="AA1271" s="18" t="n">
        <v>488</v>
      </c>
      <c r="AB1271" s="14"/>
      <c r="AF1271" s="14"/>
      <c r="AJ1271" s="14"/>
      <c r="AQ1271" s="18"/>
      <c r="AS1271" s="3"/>
      <c r="AT1271" s="19"/>
    </row>
    <row r="1272" customFormat="false" ht="15" hidden="false" customHeight="false" outlineLevel="0" collapsed="false">
      <c r="A1272" s="1" t="n">
        <v>4</v>
      </c>
      <c r="B1272" s="9" t="s">
        <v>239</v>
      </c>
      <c r="C1272" s="1" t="n">
        <v>3</v>
      </c>
      <c r="D1272" s="1" t="n">
        <v>0</v>
      </c>
      <c r="E1272" s="1" t="n">
        <v>0</v>
      </c>
      <c r="F1272" s="1" t="n">
        <v>0</v>
      </c>
      <c r="G1272" s="1" t="n">
        <v>2</v>
      </c>
      <c r="H1272" s="1" t="n">
        <v>19</v>
      </c>
      <c r="I1272" s="1" t="s">
        <v>11</v>
      </c>
      <c r="J1272" s="1" t="n">
        <v>25</v>
      </c>
      <c r="K1272" s="1" t="n">
        <v>0</v>
      </c>
      <c r="M1272" s="3" t="n">
        <v>16</v>
      </c>
      <c r="N1272" s="3" t="n">
        <v>8</v>
      </c>
      <c r="O1272" s="3" t="n">
        <v>2003</v>
      </c>
      <c r="P1272" s="9" t="s">
        <v>1033</v>
      </c>
      <c r="Q1272" s="3" t="s">
        <v>11</v>
      </c>
      <c r="R1272" s="4" t="s">
        <v>215</v>
      </c>
      <c r="S1272" s="3" t="n">
        <v>7</v>
      </c>
      <c r="T1272" s="3" t="s">
        <v>11</v>
      </c>
      <c r="U1272" s="3" t="n">
        <v>3</v>
      </c>
      <c r="X1272" s="14"/>
      <c r="Y1272" s="3" t="n">
        <v>1967</v>
      </c>
      <c r="Z1272" s="4" t="s">
        <v>1037</v>
      </c>
      <c r="AA1272" s="18" t="n">
        <v>314</v>
      </c>
      <c r="AB1272" s="14"/>
      <c r="AF1272" s="14"/>
      <c r="AJ1272" s="14"/>
      <c r="AQ1272" s="18"/>
      <c r="AS1272" s="3"/>
      <c r="AT1272" s="19"/>
    </row>
    <row r="1273" customFormat="false" ht="15" hidden="false" customHeight="false" outlineLevel="0" collapsed="false">
      <c r="B1273" s="9"/>
      <c r="M1273" s="3" t="n">
        <v>17</v>
      </c>
      <c r="N1273" s="3" t="n">
        <v>8</v>
      </c>
      <c r="O1273" s="3" t="n">
        <v>2003</v>
      </c>
      <c r="P1273" s="9" t="s">
        <v>1033</v>
      </c>
      <c r="Q1273" s="3" t="s">
        <v>11</v>
      </c>
      <c r="R1273" s="4" t="s">
        <v>239</v>
      </c>
      <c r="S1273" s="3" t="n">
        <v>10</v>
      </c>
      <c r="T1273" s="3" t="s">
        <v>11</v>
      </c>
      <c r="U1273" s="3" t="n">
        <v>9</v>
      </c>
      <c r="X1273" s="14"/>
      <c r="Y1273" s="3" t="n">
        <v>1966</v>
      </c>
      <c r="Z1273" s="4" t="s">
        <v>1038</v>
      </c>
      <c r="AA1273" s="18" t="n">
        <v>262</v>
      </c>
      <c r="AB1273" s="14"/>
      <c r="AF1273" s="14"/>
      <c r="AJ1273" s="14"/>
      <c r="AQ1273" s="18"/>
      <c r="AS1273" s="3"/>
      <c r="AT1273" s="19"/>
    </row>
    <row r="1274" customFormat="false" ht="15" hidden="false" customHeight="false" outlineLevel="0" collapsed="false">
      <c r="B1274" s="9"/>
      <c r="M1274" s="3" t="n">
        <v>17</v>
      </c>
      <c r="N1274" s="3" t="n">
        <v>8</v>
      </c>
      <c r="O1274" s="3" t="n">
        <v>2003</v>
      </c>
      <c r="P1274" s="9" t="s">
        <v>215</v>
      </c>
      <c r="Q1274" s="3" t="s">
        <v>11</v>
      </c>
      <c r="R1274" s="4" t="s">
        <v>239</v>
      </c>
      <c r="S1274" s="3" t="n">
        <v>8</v>
      </c>
      <c r="T1274" s="3" t="s">
        <v>11</v>
      </c>
      <c r="U1274" s="3" t="n">
        <v>7</v>
      </c>
      <c r="X1274" s="14"/>
      <c r="Y1274" s="3" t="n">
        <v>1967</v>
      </c>
      <c r="Z1274" s="4" t="s">
        <v>1039</v>
      </c>
      <c r="AA1274" s="18" t="n">
        <v>242.7</v>
      </c>
      <c r="AB1274" s="14"/>
      <c r="AF1274" s="14"/>
      <c r="AJ1274" s="14"/>
      <c r="AQ1274" s="18"/>
      <c r="AS1274" s="3"/>
      <c r="AT1274" s="19"/>
    </row>
    <row r="1275" customFormat="false" ht="15" hidden="false" customHeight="false" outlineLevel="0" collapsed="false">
      <c r="P1275" s="9"/>
      <c r="X1275" s="14"/>
      <c r="Y1275" s="3" t="n">
        <v>1965</v>
      </c>
      <c r="Z1275" s="4" t="s">
        <v>1040</v>
      </c>
      <c r="AA1275" s="18" t="n">
        <v>155.3</v>
      </c>
      <c r="AB1275" s="14"/>
      <c r="AF1275" s="14"/>
      <c r="AJ1275" s="14"/>
      <c r="AQ1275" s="18"/>
      <c r="AS1275" s="3"/>
      <c r="AT1275" s="19"/>
    </row>
    <row r="1276" customFormat="false" ht="15" hidden="false" customHeight="false" outlineLevel="0" collapsed="false">
      <c r="B1276" s="2" t="s">
        <v>786</v>
      </c>
      <c r="C1276" s="1" t="s">
        <v>665</v>
      </c>
      <c r="D1276" s="1" t="s">
        <v>891</v>
      </c>
      <c r="E1276" s="1" t="s">
        <v>892</v>
      </c>
      <c r="F1276" s="1" t="s">
        <v>893</v>
      </c>
      <c r="G1276" s="1" t="s">
        <v>894</v>
      </c>
      <c r="H1276" s="2" t="s">
        <v>955</v>
      </c>
      <c r="K1276" s="1" t="s">
        <v>671</v>
      </c>
      <c r="M1276" s="3"/>
      <c r="N1276" s="3"/>
      <c r="P1276" s="9" t="s">
        <v>995</v>
      </c>
      <c r="Q1276" s="3"/>
      <c r="X1276" s="14"/>
      <c r="Y1276" s="3" t="n">
        <v>1966</v>
      </c>
      <c r="Z1276" s="4" t="s">
        <v>1041</v>
      </c>
      <c r="AA1276" s="18" t="n">
        <v>60.3</v>
      </c>
      <c r="AB1276" s="14"/>
      <c r="AF1276" s="14"/>
      <c r="AJ1276" s="14"/>
      <c r="AQ1276" s="18"/>
      <c r="AS1276" s="3"/>
      <c r="AT1276" s="19"/>
    </row>
    <row r="1277" customFormat="false" ht="15" hidden="false" customHeight="false" outlineLevel="0" collapsed="false">
      <c r="A1277" s="1" t="n">
        <v>1</v>
      </c>
      <c r="B1277" s="9" t="s">
        <v>1032</v>
      </c>
      <c r="C1277" s="1" t="n">
        <v>3</v>
      </c>
      <c r="D1277" s="1" t="n">
        <v>0</v>
      </c>
      <c r="E1277" s="1" t="n">
        <v>3</v>
      </c>
      <c r="F1277" s="1" t="n">
        <v>0</v>
      </c>
      <c r="G1277" s="1" t="n">
        <v>0</v>
      </c>
      <c r="H1277" s="1" t="n">
        <v>36</v>
      </c>
      <c r="I1277" s="1" t="s">
        <v>11</v>
      </c>
      <c r="J1277" s="1" t="n">
        <v>5</v>
      </c>
      <c r="K1277" s="1" t="n">
        <v>6</v>
      </c>
      <c r="M1277" s="3" t="n">
        <v>16</v>
      </c>
      <c r="N1277" s="3" t="n">
        <v>8</v>
      </c>
      <c r="O1277" s="3" t="n">
        <v>2003</v>
      </c>
      <c r="P1277" s="9" t="s">
        <v>1032</v>
      </c>
      <c r="Q1277" s="3" t="s">
        <v>11</v>
      </c>
      <c r="R1277" s="4" t="s">
        <v>966</v>
      </c>
      <c r="S1277" s="3" t="n">
        <v>9</v>
      </c>
      <c r="T1277" s="3" t="s">
        <v>11</v>
      </c>
      <c r="U1277" s="3" t="n">
        <v>5</v>
      </c>
      <c r="X1277" s="14"/>
      <c r="Y1277" s="3" t="n">
        <v>1961</v>
      </c>
      <c r="Z1277" s="4" t="s">
        <v>1042</v>
      </c>
      <c r="AA1277" s="18"/>
      <c r="AB1277" s="14"/>
      <c r="AF1277" s="14"/>
      <c r="AJ1277" s="14"/>
      <c r="AQ1277" s="18"/>
      <c r="AS1277" s="3"/>
      <c r="AT1277" s="19"/>
    </row>
    <row r="1278" customFormat="false" ht="15" hidden="false" customHeight="false" outlineLevel="0" collapsed="false">
      <c r="A1278" s="1" t="n">
        <v>2</v>
      </c>
      <c r="B1278" s="9" t="s">
        <v>966</v>
      </c>
      <c r="C1278" s="1" t="n">
        <v>3</v>
      </c>
      <c r="D1278" s="1" t="n">
        <v>0</v>
      </c>
      <c r="E1278" s="1" t="n">
        <v>2</v>
      </c>
      <c r="F1278" s="1" t="n">
        <v>0</v>
      </c>
      <c r="G1278" s="1" t="n">
        <v>1</v>
      </c>
      <c r="H1278" s="1" t="n">
        <v>30</v>
      </c>
      <c r="I1278" s="1" t="s">
        <v>11</v>
      </c>
      <c r="J1278" s="1" t="n">
        <v>19</v>
      </c>
      <c r="K1278" s="1" t="n">
        <v>4</v>
      </c>
      <c r="M1278" s="3" t="n">
        <v>16</v>
      </c>
      <c r="N1278" s="3" t="n">
        <v>8</v>
      </c>
      <c r="O1278" s="3" t="n">
        <v>2003</v>
      </c>
      <c r="P1278" s="9" t="s">
        <v>1032</v>
      </c>
      <c r="Q1278" s="3" t="s">
        <v>11</v>
      </c>
      <c r="R1278" s="4" t="s">
        <v>1043</v>
      </c>
      <c r="S1278" s="3" t="n">
        <v>19</v>
      </c>
      <c r="T1278" s="3" t="s">
        <v>11</v>
      </c>
      <c r="U1278" s="3" t="n">
        <v>0</v>
      </c>
      <c r="X1278" s="14"/>
      <c r="Y1278" s="3" t="s">
        <v>11</v>
      </c>
      <c r="Z1278" s="4" t="s">
        <v>1044</v>
      </c>
      <c r="AA1278" s="18"/>
      <c r="AB1278" s="14"/>
      <c r="AF1278" s="14"/>
      <c r="AJ1278" s="14"/>
      <c r="AQ1278" s="18"/>
      <c r="AS1278" s="3"/>
      <c r="AT1278" s="19"/>
    </row>
    <row r="1279" customFormat="false" ht="15" hidden="false" customHeight="false" outlineLevel="0" collapsed="false">
      <c r="A1279" s="1" t="n">
        <v>3</v>
      </c>
      <c r="B1279" s="9" t="s">
        <v>478</v>
      </c>
      <c r="C1279" s="1" t="n">
        <v>3</v>
      </c>
      <c r="D1279" s="1" t="n">
        <v>0</v>
      </c>
      <c r="E1279" s="1" t="n">
        <v>1</v>
      </c>
      <c r="F1279" s="1" t="n">
        <v>0</v>
      </c>
      <c r="G1279" s="1" t="n">
        <v>2</v>
      </c>
      <c r="H1279" s="1" t="n">
        <v>17</v>
      </c>
      <c r="I1279" s="1" t="s">
        <v>11</v>
      </c>
      <c r="J1279" s="1" t="n">
        <v>25</v>
      </c>
      <c r="K1279" s="1" t="n">
        <v>2</v>
      </c>
      <c r="M1279" s="3" t="n">
        <v>16</v>
      </c>
      <c r="N1279" s="3" t="n">
        <v>8</v>
      </c>
      <c r="O1279" s="3" t="n">
        <v>2003</v>
      </c>
      <c r="P1279" s="9" t="s">
        <v>1032</v>
      </c>
      <c r="Q1279" s="3" t="s">
        <v>11</v>
      </c>
      <c r="R1279" s="4" t="s">
        <v>478</v>
      </c>
      <c r="S1279" s="3" t="n">
        <v>8</v>
      </c>
      <c r="T1279" s="3" t="s">
        <v>11</v>
      </c>
      <c r="U1279" s="3" t="n">
        <v>0</v>
      </c>
      <c r="X1279" s="14"/>
      <c r="Y1279" s="3" t="n">
        <v>1968</v>
      </c>
      <c r="Z1279" s="4" t="s">
        <v>1045</v>
      </c>
      <c r="AA1279" s="18"/>
      <c r="AB1279" s="14"/>
      <c r="AF1279" s="14"/>
      <c r="AJ1279" s="14"/>
      <c r="AQ1279" s="18"/>
      <c r="AS1279" s="3"/>
      <c r="AT1279" s="19"/>
    </row>
    <row r="1280" customFormat="false" ht="15" hidden="false" customHeight="false" outlineLevel="0" collapsed="false">
      <c r="A1280" s="1" t="n">
        <v>4</v>
      </c>
      <c r="B1280" s="9" t="s">
        <v>1043</v>
      </c>
      <c r="C1280" s="1" t="n">
        <v>3</v>
      </c>
      <c r="D1280" s="1" t="n">
        <v>0</v>
      </c>
      <c r="E1280" s="1" t="n">
        <v>0</v>
      </c>
      <c r="F1280" s="1" t="n">
        <v>0</v>
      </c>
      <c r="G1280" s="1" t="n">
        <v>2</v>
      </c>
      <c r="H1280" s="1" t="n">
        <v>5</v>
      </c>
      <c r="I1280" s="1" t="s">
        <v>11</v>
      </c>
      <c r="J1280" s="1" t="n">
        <v>39</v>
      </c>
      <c r="K1280" s="1" t="n">
        <v>0</v>
      </c>
      <c r="M1280" s="3" t="n">
        <v>16</v>
      </c>
      <c r="N1280" s="3" t="n">
        <v>8</v>
      </c>
      <c r="O1280" s="3" t="n">
        <v>2003</v>
      </c>
      <c r="P1280" s="9" t="s">
        <v>478</v>
      </c>
      <c r="Q1280" s="3" t="s">
        <v>11</v>
      </c>
      <c r="R1280" s="4" t="s">
        <v>1043</v>
      </c>
      <c r="S1280" s="3" t="n">
        <v>9</v>
      </c>
      <c r="T1280" s="3" t="s">
        <v>11</v>
      </c>
      <c r="U1280" s="3" t="n">
        <v>3</v>
      </c>
      <c r="X1280" s="14"/>
      <c r="Y1280" s="3" t="n">
        <v>1968</v>
      </c>
      <c r="Z1280" s="4" t="s">
        <v>1046</v>
      </c>
      <c r="AA1280" s="18"/>
      <c r="AB1280" s="14"/>
      <c r="AF1280" s="14"/>
      <c r="AJ1280" s="14"/>
      <c r="AQ1280" s="18"/>
      <c r="AS1280" s="3"/>
      <c r="AT1280" s="19"/>
    </row>
    <row r="1281" customFormat="false" ht="15" hidden="false" customHeight="false" outlineLevel="0" collapsed="false">
      <c r="B1281" s="9"/>
      <c r="M1281" s="3" t="n">
        <v>17</v>
      </c>
      <c r="N1281" s="3" t="n">
        <v>8</v>
      </c>
      <c r="O1281" s="3" t="n">
        <v>2003</v>
      </c>
      <c r="P1281" s="9" t="s">
        <v>966</v>
      </c>
      <c r="Q1281" s="3" t="s">
        <v>11</v>
      </c>
      <c r="R1281" s="4" t="s">
        <v>478</v>
      </c>
      <c r="S1281" s="3" t="n">
        <v>14</v>
      </c>
      <c r="T1281" s="3" t="s">
        <v>11</v>
      </c>
      <c r="U1281" s="3" t="n">
        <v>8</v>
      </c>
      <c r="X1281" s="14"/>
      <c r="Y1281" s="3" t="n">
        <v>1960</v>
      </c>
      <c r="Z1281" s="4" t="s">
        <v>1047</v>
      </c>
      <c r="AA1281" s="18"/>
      <c r="AB1281" s="14"/>
      <c r="AF1281" s="14"/>
      <c r="AJ1281" s="14"/>
      <c r="AQ1281" s="18"/>
      <c r="AS1281" s="3"/>
      <c r="AT1281" s="19"/>
    </row>
    <row r="1282" customFormat="false" ht="15" hidden="false" customHeight="false" outlineLevel="0" collapsed="false">
      <c r="B1282" s="9"/>
      <c r="M1282" s="3" t="n">
        <v>17</v>
      </c>
      <c r="N1282" s="3" t="n">
        <v>8</v>
      </c>
      <c r="O1282" s="3" t="n">
        <v>2003</v>
      </c>
      <c r="P1282" s="9" t="s">
        <v>966</v>
      </c>
      <c r="Q1282" s="3" t="s">
        <v>11</v>
      </c>
      <c r="R1282" s="4" t="s">
        <v>1043</v>
      </c>
      <c r="S1282" s="3" t="n">
        <v>11</v>
      </c>
      <c r="T1282" s="3" t="s">
        <v>11</v>
      </c>
      <c r="U1282" s="3" t="n">
        <v>2</v>
      </c>
      <c r="X1282" s="14"/>
      <c r="Y1282" s="3" t="n">
        <v>1961</v>
      </c>
      <c r="Z1282" s="4" t="s">
        <v>1048</v>
      </c>
      <c r="AA1282" s="18"/>
      <c r="AB1282" s="14"/>
      <c r="AF1282" s="14"/>
      <c r="AJ1282" s="14"/>
      <c r="AQ1282" s="18"/>
      <c r="AS1282" s="3"/>
      <c r="AT1282" s="19"/>
    </row>
    <row r="1283" customFormat="false" ht="15" hidden="false" customHeight="false" outlineLevel="0" collapsed="false">
      <c r="B1283" s="9"/>
      <c r="P1283" s="9"/>
      <c r="X1283" s="14"/>
      <c r="Z1283" s="4" t="s">
        <v>1049</v>
      </c>
      <c r="AA1283" s="18"/>
      <c r="AB1283" s="14"/>
      <c r="AF1283" s="14"/>
      <c r="AJ1283" s="14"/>
      <c r="AQ1283" s="18"/>
      <c r="AS1283" s="3"/>
      <c r="AT1283" s="19"/>
    </row>
    <row r="1284" customFormat="false" ht="15" hidden="false" customHeight="false" outlineLevel="0" collapsed="false">
      <c r="B1284" s="9" t="s">
        <v>730</v>
      </c>
      <c r="P1284" s="9" t="s">
        <v>1050</v>
      </c>
      <c r="Q1284" s="3"/>
      <c r="X1284" s="14"/>
      <c r="AA1284" s="18"/>
      <c r="AB1284" s="14"/>
      <c r="AF1284" s="14"/>
      <c r="AJ1284" s="14"/>
      <c r="AQ1284" s="18"/>
      <c r="AS1284" s="3"/>
      <c r="AT1284" s="19"/>
    </row>
    <row r="1285" customFormat="false" ht="15" hidden="false" customHeight="false" outlineLevel="0" collapsed="false">
      <c r="A1285" s="1" t="n">
        <v>1</v>
      </c>
      <c r="B1285" s="9" t="s">
        <v>1032</v>
      </c>
      <c r="P1285" s="9" t="s">
        <v>1051</v>
      </c>
      <c r="Q1285" s="3"/>
      <c r="X1285" s="14"/>
      <c r="AA1285" s="18"/>
      <c r="AB1285" s="14"/>
      <c r="AF1285" s="14"/>
      <c r="AJ1285" s="14"/>
      <c r="AQ1285" s="18"/>
      <c r="AS1285" s="3"/>
      <c r="AT1285" s="19"/>
    </row>
    <row r="1286" customFormat="false" ht="15" hidden="false" customHeight="false" outlineLevel="0" collapsed="false">
      <c r="A1286" s="1" t="n">
        <v>2</v>
      </c>
      <c r="B1286" s="9" t="s">
        <v>964</v>
      </c>
      <c r="M1286" s="3" t="n">
        <v>17</v>
      </c>
      <c r="N1286" s="3" t="n">
        <v>8</v>
      </c>
      <c r="O1286" s="3" t="n">
        <v>2003</v>
      </c>
      <c r="P1286" s="9" t="s">
        <v>1033</v>
      </c>
      <c r="Q1286" s="3" t="s">
        <v>11</v>
      </c>
      <c r="R1286" s="4" t="s">
        <v>966</v>
      </c>
      <c r="S1286" s="3" t="n">
        <v>1</v>
      </c>
      <c r="T1286" s="3" t="s">
        <v>11</v>
      </c>
      <c r="U1286" s="3" t="n">
        <v>0</v>
      </c>
      <c r="X1286" s="14"/>
      <c r="AB1286" s="14"/>
      <c r="AF1286" s="14"/>
      <c r="AJ1286" s="14"/>
      <c r="AQ1286" s="18"/>
      <c r="AS1286" s="3"/>
      <c r="AT1286" s="19"/>
    </row>
    <row r="1287" customFormat="false" ht="15" hidden="false" customHeight="false" outlineLevel="0" collapsed="false">
      <c r="A1287" s="1" t="n">
        <v>3</v>
      </c>
      <c r="B1287" s="9" t="s">
        <v>1033</v>
      </c>
      <c r="P1287" s="9"/>
      <c r="Q1287" s="3"/>
      <c r="X1287" s="14"/>
      <c r="AB1287" s="14"/>
      <c r="AF1287" s="14"/>
      <c r="AJ1287" s="14"/>
      <c r="AQ1287" s="18"/>
      <c r="AS1287" s="3"/>
      <c r="AT1287" s="19"/>
    </row>
    <row r="1288" customFormat="false" ht="15" hidden="false" customHeight="false" outlineLevel="0" collapsed="false">
      <c r="A1288" s="1" t="n">
        <v>4</v>
      </c>
      <c r="B1288" s="9" t="s">
        <v>966</v>
      </c>
      <c r="P1288" s="9" t="s">
        <v>1052</v>
      </c>
      <c r="Q1288" s="3"/>
      <c r="X1288" s="14"/>
      <c r="AB1288" s="14"/>
      <c r="AF1288" s="14"/>
      <c r="AJ1288" s="14"/>
      <c r="AQ1288" s="18"/>
      <c r="AS1288" s="3"/>
      <c r="AT1288" s="19"/>
    </row>
    <row r="1289" customFormat="false" ht="15" hidden="false" customHeight="false" outlineLevel="0" collapsed="false">
      <c r="A1289" s="1" t="n">
        <v>5</v>
      </c>
      <c r="B1289" s="9" t="s">
        <v>478</v>
      </c>
      <c r="M1289" s="3" t="n">
        <v>17</v>
      </c>
      <c r="N1289" s="3" t="n">
        <v>8</v>
      </c>
      <c r="O1289" s="3" t="n">
        <v>2003</v>
      </c>
      <c r="P1289" s="9" t="s">
        <v>1032</v>
      </c>
      <c r="Q1289" s="3" t="s">
        <v>11</v>
      </c>
      <c r="R1289" s="4" t="s">
        <v>964</v>
      </c>
      <c r="S1289" s="3" t="n">
        <v>5</v>
      </c>
      <c r="T1289" s="3" t="s">
        <v>11</v>
      </c>
      <c r="U1289" s="3" t="n">
        <v>3</v>
      </c>
      <c r="X1289" s="14"/>
      <c r="AB1289" s="14"/>
      <c r="AF1289" s="14"/>
      <c r="AJ1289" s="14"/>
      <c r="AQ1289" s="18"/>
      <c r="AS1289" s="3"/>
      <c r="AT1289" s="19"/>
    </row>
    <row r="1290" customFormat="false" ht="15" hidden="false" customHeight="false" outlineLevel="0" collapsed="false">
      <c r="A1290" s="1" t="n">
        <v>6</v>
      </c>
      <c r="B1290" s="9" t="s">
        <v>215</v>
      </c>
      <c r="Q1290" s="3"/>
      <c r="X1290" s="14"/>
      <c r="AB1290" s="14"/>
      <c r="AF1290" s="14"/>
      <c r="AJ1290" s="14"/>
      <c r="AQ1290" s="18"/>
      <c r="AS1290" s="3"/>
      <c r="AT1290" s="19"/>
    </row>
    <row r="1291" customFormat="false" ht="15" hidden="false" customHeight="false" outlineLevel="0" collapsed="false">
      <c r="A1291" s="1" t="n">
        <v>7</v>
      </c>
      <c r="B1291" s="9" t="s">
        <v>239</v>
      </c>
      <c r="Q1291" s="3"/>
      <c r="X1291" s="14"/>
      <c r="AB1291" s="14"/>
      <c r="AF1291" s="14"/>
      <c r="AJ1291" s="14"/>
      <c r="AQ1291" s="18"/>
      <c r="AS1291" s="3"/>
      <c r="AT1291" s="19"/>
    </row>
    <row r="1292" customFormat="false" ht="15" hidden="false" customHeight="false" outlineLevel="0" collapsed="false">
      <c r="A1292" s="1" t="n">
        <v>8</v>
      </c>
      <c r="B1292" s="9" t="s">
        <v>1043</v>
      </c>
      <c r="Q1292" s="3"/>
      <c r="X1292" s="14"/>
      <c r="AB1292" s="14"/>
      <c r="AF1292" s="14"/>
      <c r="AJ1292" s="14"/>
      <c r="AQ1292" s="18"/>
      <c r="AS1292" s="3"/>
      <c r="AT1292" s="19"/>
    </row>
    <row r="1293" customFormat="false" ht="15" hidden="false" customHeight="false" outlineLevel="0" collapsed="false">
      <c r="X1293" s="14"/>
      <c r="AB1293" s="14"/>
      <c r="AF1293" s="14"/>
      <c r="AJ1293" s="14"/>
      <c r="AQ1293" s="18"/>
      <c r="AS1293" s="3"/>
      <c r="AT1293" s="19"/>
    </row>
    <row r="1294" customFormat="false" ht="15" hidden="false" customHeight="false" outlineLevel="0" collapsed="false">
      <c r="X1294" s="14"/>
      <c r="AB1294" s="14"/>
      <c r="AF1294" s="14"/>
      <c r="AJ1294" s="14"/>
      <c r="AQ1294" s="18"/>
      <c r="AR1294" s="48"/>
      <c r="AS1294" s="3"/>
      <c r="AT1294" s="19"/>
    </row>
    <row r="1295" customFormat="false" ht="15" hidden="false" customHeight="false" outlineLevel="0" collapsed="false">
      <c r="A1295" s="27"/>
      <c r="B1295" s="30" t="s">
        <v>1053</v>
      </c>
      <c r="C1295" s="27"/>
      <c r="D1295" s="27"/>
      <c r="E1295" s="27"/>
      <c r="F1295" s="27"/>
      <c r="G1295" s="27"/>
      <c r="H1295" s="27"/>
      <c r="I1295" s="27"/>
      <c r="J1295" s="27"/>
      <c r="K1295" s="27"/>
      <c r="L1295" s="29"/>
      <c r="M1295" s="27"/>
      <c r="N1295" s="27"/>
      <c r="O1295" s="27"/>
      <c r="P1295" s="30" t="s">
        <v>1053</v>
      </c>
      <c r="Q1295" s="30"/>
      <c r="R1295" s="30"/>
      <c r="S1295" s="27"/>
      <c r="T1295" s="27"/>
      <c r="U1295" s="27"/>
      <c r="V1295" s="27"/>
      <c r="W1295" s="31"/>
      <c r="X1295" s="12"/>
      <c r="Y1295" s="29"/>
      <c r="Z1295" s="30" t="s">
        <v>1054</v>
      </c>
      <c r="AA1295" s="32"/>
      <c r="AB1295" s="12"/>
      <c r="AC1295" s="27"/>
      <c r="AD1295" s="30" t="s">
        <v>1055</v>
      </c>
      <c r="AE1295" s="32"/>
      <c r="AF1295" s="12"/>
      <c r="AG1295" s="27"/>
      <c r="AH1295" s="30" t="s">
        <v>1056</v>
      </c>
      <c r="AI1295" s="32"/>
      <c r="AJ1295" s="12"/>
      <c r="AQ1295" s="18"/>
      <c r="AS1295" s="3"/>
      <c r="AT1295" s="19"/>
    </row>
    <row r="1296" customFormat="false" ht="15" hidden="false" customHeight="false" outlineLevel="0" collapsed="false">
      <c r="B1296" s="2" t="s">
        <v>786</v>
      </c>
      <c r="C1296" s="1" t="s">
        <v>665</v>
      </c>
      <c r="D1296" s="1" t="s">
        <v>666</v>
      </c>
      <c r="E1296" s="1" t="s">
        <v>667</v>
      </c>
      <c r="F1296" s="1" t="s">
        <v>668</v>
      </c>
      <c r="H1296" s="2" t="s">
        <v>955</v>
      </c>
      <c r="K1296" s="1" t="s">
        <v>671</v>
      </c>
      <c r="P1296" s="9" t="s">
        <v>985</v>
      </c>
      <c r="X1296" s="12"/>
      <c r="Z1296" s="9" t="s">
        <v>215</v>
      </c>
      <c r="AA1296" s="10"/>
      <c r="AB1296" s="12"/>
      <c r="AC1296" s="1"/>
      <c r="AD1296" s="9" t="s">
        <v>1057</v>
      </c>
      <c r="AE1296" s="10"/>
      <c r="AF1296" s="12"/>
      <c r="AG1296" s="1"/>
      <c r="AH1296" s="9" t="s">
        <v>1032</v>
      </c>
      <c r="AI1296" s="10"/>
      <c r="AJ1296" s="12"/>
      <c r="AQ1296" s="18"/>
      <c r="AS1296" s="3"/>
      <c r="AT1296" s="19"/>
    </row>
    <row r="1297" customFormat="false" ht="15" hidden="false" customHeight="false" outlineLevel="0" collapsed="false">
      <c r="A1297" s="1" t="n">
        <v>1</v>
      </c>
      <c r="B1297" s="9" t="s">
        <v>1057</v>
      </c>
      <c r="C1297" s="1" t="n">
        <v>2</v>
      </c>
      <c r="D1297" s="1" t="n">
        <v>2</v>
      </c>
      <c r="E1297" s="1" t="n">
        <v>0</v>
      </c>
      <c r="F1297" s="1" t="n">
        <v>0</v>
      </c>
      <c r="H1297" s="1" t="n">
        <v>16</v>
      </c>
      <c r="I1297" s="1" t="s">
        <v>11</v>
      </c>
      <c r="J1297" s="1" t="n">
        <v>2</v>
      </c>
      <c r="K1297" s="1" t="n">
        <v>4</v>
      </c>
      <c r="M1297" s="3" t="n">
        <v>7</v>
      </c>
      <c r="N1297" s="3" t="n">
        <v>8</v>
      </c>
      <c r="O1297" s="3" t="n">
        <v>2004</v>
      </c>
      <c r="P1297" s="9" t="s">
        <v>1057</v>
      </c>
      <c r="Q1297" s="3" t="s">
        <v>11</v>
      </c>
      <c r="R1297" s="4" t="s">
        <v>1032</v>
      </c>
      <c r="S1297" s="3" t="n">
        <v>3</v>
      </c>
      <c r="T1297" s="3" t="s">
        <v>11</v>
      </c>
      <c r="U1297" s="3" t="n">
        <v>0</v>
      </c>
      <c r="X1297" s="14"/>
      <c r="AB1297" s="14"/>
      <c r="AF1297" s="14"/>
      <c r="AJ1297" s="14"/>
      <c r="AQ1297" s="18"/>
      <c r="AS1297" s="3"/>
      <c r="AT1297" s="19"/>
    </row>
    <row r="1298" customFormat="false" ht="15" hidden="false" customHeight="false" outlineLevel="0" collapsed="false">
      <c r="A1298" s="1" t="n">
        <v>2</v>
      </c>
      <c r="B1298" s="9" t="s">
        <v>1032</v>
      </c>
      <c r="C1298" s="1" t="n">
        <v>2</v>
      </c>
      <c r="D1298" s="1" t="n">
        <v>1</v>
      </c>
      <c r="E1298" s="1" t="n">
        <v>0</v>
      </c>
      <c r="F1298" s="1" t="n">
        <v>1</v>
      </c>
      <c r="H1298" s="1" t="n">
        <v>8</v>
      </c>
      <c r="I1298" s="1" t="s">
        <v>11</v>
      </c>
      <c r="J1298" s="1" t="n">
        <v>4</v>
      </c>
      <c r="K1298" s="1" t="n">
        <v>2</v>
      </c>
      <c r="M1298" s="3" t="n">
        <v>7</v>
      </c>
      <c r="N1298" s="3" t="n">
        <v>8</v>
      </c>
      <c r="O1298" s="3" t="n">
        <v>2004</v>
      </c>
      <c r="P1298" s="9" t="s">
        <v>1057</v>
      </c>
      <c r="Q1298" s="3" t="s">
        <v>11</v>
      </c>
      <c r="R1298" s="4" t="s">
        <v>966</v>
      </c>
      <c r="S1298" s="3" t="n">
        <v>13</v>
      </c>
      <c r="T1298" s="3" t="s">
        <v>11</v>
      </c>
      <c r="U1298" s="3" t="n">
        <v>2</v>
      </c>
      <c r="X1298" s="14"/>
      <c r="AB1298" s="14"/>
      <c r="AF1298" s="14"/>
      <c r="AJ1298" s="14"/>
      <c r="AQ1298" s="18"/>
      <c r="AS1298" s="3"/>
      <c r="AT1298" s="19"/>
    </row>
    <row r="1299" customFormat="false" ht="15" hidden="false" customHeight="false" outlineLevel="0" collapsed="false">
      <c r="A1299" s="1" t="n">
        <v>3</v>
      </c>
      <c r="B1299" s="9" t="s">
        <v>966</v>
      </c>
      <c r="C1299" s="1" t="n">
        <v>2</v>
      </c>
      <c r="D1299" s="1" t="n">
        <v>0</v>
      </c>
      <c r="E1299" s="1" t="n">
        <v>0</v>
      </c>
      <c r="F1299" s="1" t="n">
        <v>2</v>
      </c>
      <c r="H1299" s="1" t="n">
        <v>3</v>
      </c>
      <c r="I1299" s="1" t="s">
        <v>11</v>
      </c>
      <c r="J1299" s="1" t="n">
        <v>21</v>
      </c>
      <c r="K1299" s="1" t="n">
        <v>0</v>
      </c>
      <c r="M1299" s="3" t="n">
        <v>8</v>
      </c>
      <c r="N1299" s="3" t="n">
        <v>8</v>
      </c>
      <c r="O1299" s="3" t="n">
        <v>2004</v>
      </c>
      <c r="P1299" s="9" t="s">
        <v>1032</v>
      </c>
      <c r="Q1299" s="3" t="s">
        <v>11</v>
      </c>
      <c r="R1299" s="4" t="s">
        <v>966</v>
      </c>
      <c r="S1299" s="3" t="n">
        <v>8</v>
      </c>
      <c r="T1299" s="3" t="s">
        <v>11</v>
      </c>
      <c r="U1299" s="3" t="n">
        <v>1</v>
      </c>
      <c r="X1299" s="14"/>
      <c r="AB1299" s="14"/>
      <c r="AF1299" s="14"/>
      <c r="AJ1299" s="14"/>
      <c r="AQ1299" s="18"/>
      <c r="AS1299" s="3"/>
      <c r="AT1299" s="19"/>
    </row>
    <row r="1300" customFormat="false" ht="15" hidden="false" customHeight="false" outlineLevel="0" collapsed="false">
      <c r="P1300" s="9"/>
      <c r="X1300" s="14"/>
      <c r="AB1300" s="14"/>
      <c r="AF1300" s="14"/>
      <c r="AJ1300" s="14"/>
      <c r="AQ1300" s="18"/>
      <c r="AS1300" s="3"/>
      <c r="AT1300" s="19"/>
    </row>
    <row r="1301" customFormat="false" ht="15" hidden="false" customHeight="false" outlineLevel="0" collapsed="false">
      <c r="B1301" s="2" t="s">
        <v>786</v>
      </c>
      <c r="C1301" s="1" t="s">
        <v>665</v>
      </c>
      <c r="D1301" s="1" t="s">
        <v>666</v>
      </c>
      <c r="E1301" s="1" t="s">
        <v>667</v>
      </c>
      <c r="F1301" s="1" t="s">
        <v>668</v>
      </c>
      <c r="H1301" s="2" t="s">
        <v>955</v>
      </c>
      <c r="K1301" s="1" t="s">
        <v>671</v>
      </c>
      <c r="M1301" s="3"/>
      <c r="N1301" s="3"/>
      <c r="P1301" s="9" t="s">
        <v>995</v>
      </c>
      <c r="Q1301" s="3"/>
      <c r="X1301" s="14"/>
      <c r="AB1301" s="14"/>
      <c r="AF1301" s="14"/>
      <c r="AJ1301" s="14"/>
      <c r="AQ1301" s="18"/>
      <c r="AS1301" s="3"/>
      <c r="AT1301" s="19"/>
    </row>
    <row r="1302" customFormat="false" ht="15" hidden="false" customHeight="false" outlineLevel="0" collapsed="false">
      <c r="A1302" s="1" t="n">
        <v>1</v>
      </c>
      <c r="B1302" s="9" t="s">
        <v>215</v>
      </c>
      <c r="C1302" s="1" t="n">
        <v>3</v>
      </c>
      <c r="D1302" s="1" t="n">
        <v>3</v>
      </c>
      <c r="E1302" s="1" t="n">
        <v>0</v>
      </c>
      <c r="F1302" s="1" t="n">
        <v>0</v>
      </c>
      <c r="H1302" s="1" t="n">
        <v>38</v>
      </c>
      <c r="I1302" s="1" t="s">
        <v>11</v>
      </c>
      <c r="J1302" s="1" t="n">
        <v>7</v>
      </c>
      <c r="K1302" s="1" t="n">
        <v>6</v>
      </c>
      <c r="M1302" s="3" t="n">
        <v>7</v>
      </c>
      <c r="N1302" s="3" t="n">
        <v>8</v>
      </c>
      <c r="O1302" s="3" t="n">
        <v>2004</v>
      </c>
      <c r="P1302" s="9" t="s">
        <v>215</v>
      </c>
      <c r="Q1302" s="3" t="s">
        <v>11</v>
      </c>
      <c r="R1302" s="4" t="s">
        <v>1058</v>
      </c>
      <c r="S1302" s="3" t="n">
        <v>7</v>
      </c>
      <c r="T1302" s="3" t="s">
        <v>11</v>
      </c>
      <c r="U1302" s="3" t="n">
        <v>3</v>
      </c>
      <c r="X1302" s="14"/>
      <c r="AB1302" s="14"/>
      <c r="AF1302" s="14"/>
      <c r="AJ1302" s="14"/>
      <c r="AQ1302" s="18"/>
      <c r="AS1302" s="3"/>
      <c r="AT1302" s="19"/>
    </row>
    <row r="1303" customFormat="false" ht="15" hidden="false" customHeight="false" outlineLevel="0" collapsed="false">
      <c r="A1303" s="1" t="n">
        <v>2</v>
      </c>
      <c r="B1303" s="9" t="s">
        <v>1058</v>
      </c>
      <c r="C1303" s="1" t="n">
        <v>3</v>
      </c>
      <c r="D1303" s="1" t="n">
        <v>2</v>
      </c>
      <c r="E1303" s="1" t="n">
        <v>0</v>
      </c>
      <c r="F1303" s="1" t="n">
        <v>1</v>
      </c>
      <c r="H1303" s="1" t="n">
        <v>27</v>
      </c>
      <c r="I1303" s="1" t="s">
        <v>11</v>
      </c>
      <c r="J1303" s="1" t="n">
        <v>9</v>
      </c>
      <c r="K1303" s="1" t="n">
        <v>4</v>
      </c>
      <c r="M1303" s="3" t="n">
        <v>7</v>
      </c>
      <c r="N1303" s="3" t="n">
        <v>8</v>
      </c>
      <c r="O1303" s="3" t="n">
        <v>2004</v>
      </c>
      <c r="P1303" s="9" t="s">
        <v>215</v>
      </c>
      <c r="Q1303" s="3" t="s">
        <v>11</v>
      </c>
      <c r="R1303" s="4" t="s">
        <v>1059</v>
      </c>
      <c r="S1303" s="3" t="n">
        <v>17</v>
      </c>
      <c r="T1303" s="3" t="s">
        <v>11</v>
      </c>
      <c r="U1303" s="3" t="n">
        <v>0</v>
      </c>
      <c r="X1303" s="14"/>
      <c r="AB1303" s="14"/>
      <c r="AF1303" s="14"/>
      <c r="AJ1303" s="14"/>
      <c r="AQ1303" s="18"/>
      <c r="AS1303" s="3"/>
      <c r="AT1303" s="19"/>
    </row>
    <row r="1304" customFormat="false" ht="15" hidden="false" customHeight="false" outlineLevel="0" collapsed="false">
      <c r="A1304" s="1" t="n">
        <v>3</v>
      </c>
      <c r="B1304" s="9" t="s">
        <v>964</v>
      </c>
      <c r="C1304" s="1" t="n">
        <v>3</v>
      </c>
      <c r="D1304" s="1" t="n">
        <v>1</v>
      </c>
      <c r="E1304" s="1" t="n">
        <v>0</v>
      </c>
      <c r="F1304" s="1" t="n">
        <v>2</v>
      </c>
      <c r="H1304" s="1" t="n">
        <v>11</v>
      </c>
      <c r="I1304" s="1" t="s">
        <v>11</v>
      </c>
      <c r="J1304" s="1" t="n">
        <v>25</v>
      </c>
      <c r="K1304" s="1" t="n">
        <v>2</v>
      </c>
      <c r="M1304" s="3" t="n">
        <v>7</v>
      </c>
      <c r="N1304" s="3" t="n">
        <v>8</v>
      </c>
      <c r="O1304" s="3" t="n">
        <v>2004</v>
      </c>
      <c r="P1304" s="9" t="s">
        <v>215</v>
      </c>
      <c r="Q1304" s="3" t="s">
        <v>11</v>
      </c>
      <c r="R1304" s="4" t="s">
        <v>964</v>
      </c>
      <c r="S1304" s="3" t="n">
        <v>14</v>
      </c>
      <c r="T1304" s="3" t="s">
        <v>11</v>
      </c>
      <c r="U1304" s="3" t="n">
        <v>4</v>
      </c>
      <c r="X1304" s="14"/>
      <c r="AB1304" s="14"/>
      <c r="AF1304" s="14"/>
      <c r="AJ1304" s="14"/>
      <c r="AQ1304" s="18"/>
      <c r="AS1304" s="3"/>
      <c r="AT1304" s="19"/>
    </row>
    <row r="1305" customFormat="false" ht="15" hidden="false" customHeight="false" outlineLevel="0" collapsed="false">
      <c r="A1305" s="1" t="n">
        <v>4</v>
      </c>
      <c r="B1305" s="9" t="s">
        <v>1059</v>
      </c>
      <c r="C1305" s="1" t="n">
        <v>3</v>
      </c>
      <c r="D1305" s="1" t="n">
        <v>0</v>
      </c>
      <c r="E1305" s="1" t="n">
        <v>0</v>
      </c>
      <c r="F1305" s="1" t="n">
        <v>3</v>
      </c>
      <c r="H1305" s="1" t="n">
        <v>2</v>
      </c>
      <c r="I1305" s="1" t="s">
        <v>11</v>
      </c>
      <c r="J1305" s="1" t="n">
        <v>37</v>
      </c>
      <c r="K1305" s="1" t="n">
        <v>0</v>
      </c>
      <c r="M1305" s="3" t="n">
        <v>7</v>
      </c>
      <c r="N1305" s="3" t="n">
        <v>8</v>
      </c>
      <c r="O1305" s="3" t="n">
        <v>2004</v>
      </c>
      <c r="P1305" s="9" t="s">
        <v>1058</v>
      </c>
      <c r="Q1305" s="3" t="s">
        <v>11</v>
      </c>
      <c r="R1305" s="4" t="s">
        <v>964</v>
      </c>
      <c r="S1305" s="3" t="n">
        <v>9</v>
      </c>
      <c r="T1305" s="3" t="s">
        <v>11</v>
      </c>
      <c r="U1305" s="3" t="n">
        <v>2</v>
      </c>
      <c r="X1305" s="14"/>
      <c r="AB1305" s="14"/>
      <c r="AF1305" s="14"/>
      <c r="AJ1305" s="14"/>
      <c r="AQ1305" s="18"/>
      <c r="AS1305" s="3"/>
      <c r="AT1305" s="19"/>
    </row>
    <row r="1306" customFormat="false" ht="15" hidden="false" customHeight="false" outlineLevel="0" collapsed="false">
      <c r="B1306" s="9"/>
      <c r="M1306" s="3" t="n">
        <v>8</v>
      </c>
      <c r="N1306" s="3" t="n">
        <v>8</v>
      </c>
      <c r="O1306" s="3" t="n">
        <v>2004</v>
      </c>
      <c r="P1306" s="9" t="s">
        <v>1058</v>
      </c>
      <c r="Q1306" s="3" t="s">
        <v>11</v>
      </c>
      <c r="R1306" s="4" t="s">
        <v>1059</v>
      </c>
      <c r="S1306" s="3" t="n">
        <v>15</v>
      </c>
      <c r="T1306" s="3" t="s">
        <v>11</v>
      </c>
      <c r="U1306" s="3" t="n">
        <v>0</v>
      </c>
      <c r="X1306" s="14"/>
      <c r="AB1306" s="14"/>
      <c r="AF1306" s="14"/>
      <c r="AJ1306" s="14"/>
      <c r="AQ1306" s="18"/>
      <c r="AS1306" s="3"/>
      <c r="AT1306" s="19"/>
    </row>
    <row r="1307" customFormat="false" ht="15" hidden="false" customHeight="false" outlineLevel="0" collapsed="false">
      <c r="B1307" s="9"/>
      <c r="M1307" s="3" t="n">
        <v>8</v>
      </c>
      <c r="N1307" s="3" t="n">
        <v>8</v>
      </c>
      <c r="O1307" s="3" t="n">
        <v>2004</v>
      </c>
      <c r="P1307" s="9" t="s">
        <v>964</v>
      </c>
      <c r="Q1307" s="3" t="s">
        <v>11</v>
      </c>
      <c r="R1307" s="4" t="s">
        <v>1059</v>
      </c>
      <c r="S1307" s="3" t="n">
        <v>5</v>
      </c>
      <c r="T1307" s="3" t="s">
        <v>11</v>
      </c>
      <c r="U1307" s="3" t="n">
        <v>2</v>
      </c>
      <c r="X1307" s="14"/>
      <c r="AB1307" s="14"/>
      <c r="AF1307" s="14"/>
      <c r="AJ1307" s="14"/>
      <c r="AQ1307" s="18"/>
      <c r="AS1307" s="3"/>
      <c r="AT1307" s="19"/>
    </row>
    <row r="1308" customFormat="false" ht="15" hidden="false" customHeight="false" outlineLevel="0" collapsed="false">
      <c r="B1308" s="9"/>
      <c r="P1308" s="9"/>
      <c r="X1308" s="14"/>
      <c r="AB1308" s="14"/>
      <c r="AF1308" s="14"/>
      <c r="AJ1308" s="14"/>
      <c r="AQ1308" s="18"/>
      <c r="AS1308" s="3"/>
      <c r="AT1308" s="19"/>
    </row>
    <row r="1309" customFormat="false" ht="15" hidden="false" customHeight="false" outlineLevel="0" collapsed="false">
      <c r="B1309" s="9" t="s">
        <v>730</v>
      </c>
      <c r="P1309" s="9" t="s">
        <v>1050</v>
      </c>
      <c r="Q1309" s="3"/>
      <c r="X1309" s="14"/>
      <c r="AB1309" s="14"/>
      <c r="AF1309" s="14"/>
      <c r="AJ1309" s="14"/>
      <c r="AQ1309" s="18"/>
      <c r="AS1309" s="3"/>
      <c r="AT1309" s="19"/>
    </row>
    <row r="1310" customFormat="false" ht="15" hidden="false" customHeight="false" outlineLevel="0" collapsed="false">
      <c r="A1310" s="1" t="n">
        <v>1</v>
      </c>
      <c r="B1310" s="9" t="s">
        <v>215</v>
      </c>
      <c r="P1310" s="9" t="s">
        <v>1051</v>
      </c>
      <c r="Q1310" s="3"/>
      <c r="X1310" s="14"/>
      <c r="AB1310" s="14"/>
      <c r="AF1310" s="14"/>
      <c r="AJ1310" s="14"/>
      <c r="AQ1310" s="18"/>
      <c r="AS1310" s="3"/>
      <c r="AT1310" s="19"/>
    </row>
    <row r="1311" customFormat="false" ht="15" hidden="false" customHeight="false" outlineLevel="0" collapsed="false">
      <c r="A1311" s="1" t="n">
        <v>2</v>
      </c>
      <c r="B1311" s="9" t="s">
        <v>1057</v>
      </c>
      <c r="M1311" s="3" t="n">
        <v>8</v>
      </c>
      <c r="N1311" s="3" t="n">
        <v>8</v>
      </c>
      <c r="O1311" s="3" t="n">
        <v>2004</v>
      </c>
      <c r="P1311" s="9" t="s">
        <v>1032</v>
      </c>
      <c r="Q1311" s="3" t="s">
        <v>11</v>
      </c>
      <c r="R1311" s="4" t="s">
        <v>1058</v>
      </c>
      <c r="S1311" s="3" t="n">
        <v>11</v>
      </c>
      <c r="T1311" s="3" t="s">
        <v>11</v>
      </c>
      <c r="U1311" s="3" t="n">
        <v>3</v>
      </c>
      <c r="X1311" s="14"/>
      <c r="AB1311" s="14"/>
      <c r="AF1311" s="14"/>
      <c r="AJ1311" s="14"/>
      <c r="AQ1311" s="18"/>
      <c r="AS1311" s="3"/>
      <c r="AT1311" s="19"/>
    </row>
    <row r="1312" customFormat="false" ht="15" hidden="false" customHeight="false" outlineLevel="0" collapsed="false">
      <c r="A1312" s="1" t="n">
        <v>3</v>
      </c>
      <c r="B1312" s="9" t="s">
        <v>1032</v>
      </c>
      <c r="P1312" s="9"/>
      <c r="Q1312" s="3"/>
      <c r="X1312" s="14"/>
      <c r="AB1312" s="14"/>
      <c r="AF1312" s="14"/>
      <c r="AJ1312" s="14"/>
      <c r="AQ1312" s="18"/>
      <c r="AS1312" s="3"/>
      <c r="AT1312" s="19"/>
    </row>
    <row r="1313" customFormat="false" ht="15" hidden="false" customHeight="false" outlineLevel="0" collapsed="false">
      <c r="A1313" s="1" t="n">
        <v>4</v>
      </c>
      <c r="B1313" s="9" t="s">
        <v>1058</v>
      </c>
      <c r="P1313" s="9" t="s">
        <v>1052</v>
      </c>
      <c r="Q1313" s="3"/>
      <c r="X1313" s="14"/>
      <c r="AB1313" s="14"/>
      <c r="AF1313" s="14"/>
      <c r="AJ1313" s="14"/>
      <c r="AQ1313" s="18"/>
      <c r="AS1313" s="3"/>
      <c r="AT1313" s="19"/>
    </row>
    <row r="1314" customFormat="false" ht="15" hidden="false" customHeight="false" outlineLevel="0" collapsed="false">
      <c r="A1314" s="1" t="n">
        <v>5</v>
      </c>
      <c r="B1314" s="9" t="s">
        <v>964</v>
      </c>
      <c r="M1314" s="3" t="n">
        <v>8</v>
      </c>
      <c r="N1314" s="3" t="n">
        <v>8</v>
      </c>
      <c r="O1314" s="3" t="n">
        <v>2004</v>
      </c>
      <c r="P1314" s="9" t="s">
        <v>1057</v>
      </c>
      <c r="Q1314" s="3" t="s">
        <v>11</v>
      </c>
      <c r="R1314" s="4" t="s">
        <v>215</v>
      </c>
      <c r="S1314" s="3" t="n">
        <v>1</v>
      </c>
      <c r="T1314" s="3" t="s">
        <v>11</v>
      </c>
      <c r="U1314" s="3" t="n">
        <v>3</v>
      </c>
      <c r="X1314" s="14"/>
      <c r="AB1314" s="14"/>
      <c r="AF1314" s="14"/>
      <c r="AJ1314" s="14"/>
      <c r="AQ1314" s="18"/>
      <c r="AS1314" s="3"/>
      <c r="AT1314" s="19"/>
    </row>
    <row r="1315" customFormat="false" ht="15" hidden="false" customHeight="false" outlineLevel="0" collapsed="false">
      <c r="A1315" s="1" t="n">
        <v>6</v>
      </c>
      <c r="B1315" s="9" t="s">
        <v>966</v>
      </c>
      <c r="Q1315" s="3"/>
      <c r="X1315" s="14"/>
      <c r="AB1315" s="14"/>
      <c r="AF1315" s="14"/>
      <c r="AJ1315" s="14"/>
      <c r="AQ1315" s="18"/>
      <c r="AS1315" s="3"/>
      <c r="AT1315" s="19"/>
    </row>
    <row r="1316" customFormat="false" ht="15" hidden="false" customHeight="false" outlineLevel="0" collapsed="false">
      <c r="A1316" s="1" t="n">
        <v>7</v>
      </c>
      <c r="B1316" s="9" t="s">
        <v>1059</v>
      </c>
      <c r="Q1316" s="3"/>
      <c r="X1316" s="14"/>
      <c r="AB1316" s="14"/>
      <c r="AF1316" s="14"/>
      <c r="AJ1316" s="14"/>
      <c r="AQ1316" s="18"/>
      <c r="AS1316" s="3"/>
      <c r="AT1316" s="19"/>
    </row>
    <row r="1317" customFormat="false" ht="15" hidden="false" customHeight="false" outlineLevel="0" collapsed="false">
      <c r="B1317" s="9"/>
      <c r="Q1317" s="3"/>
      <c r="X1317" s="14"/>
      <c r="AB1317" s="14"/>
      <c r="AF1317" s="14"/>
      <c r="AJ1317" s="14"/>
      <c r="AQ1317" s="18"/>
      <c r="AR1317" s="48"/>
      <c r="AS1317" s="3"/>
      <c r="AT1317" s="19"/>
    </row>
    <row r="1318" customFormat="false" ht="15" hidden="false" customHeight="false" outlineLevel="0" collapsed="false">
      <c r="X1318" s="14"/>
      <c r="AB1318" s="14"/>
      <c r="AF1318" s="14"/>
      <c r="AJ1318" s="14"/>
      <c r="AQ1318" s="18"/>
      <c r="AS1318" s="3"/>
      <c r="AT1318" s="19"/>
    </row>
    <row r="1319" customFormat="false" ht="15" hidden="false" customHeight="false" outlineLevel="0" collapsed="false">
      <c r="A1319" s="27"/>
      <c r="B1319" s="30" t="s">
        <v>1060</v>
      </c>
      <c r="C1319" s="27"/>
      <c r="D1319" s="27"/>
      <c r="E1319" s="27"/>
      <c r="F1319" s="27"/>
      <c r="G1319" s="27"/>
      <c r="H1319" s="27"/>
      <c r="I1319" s="27"/>
      <c r="J1319" s="27"/>
      <c r="K1319" s="27"/>
      <c r="L1319" s="29"/>
      <c r="M1319" s="27"/>
      <c r="N1319" s="27"/>
      <c r="O1319" s="27"/>
      <c r="P1319" s="30" t="s">
        <v>1060</v>
      </c>
      <c r="Q1319" s="30"/>
      <c r="R1319" s="30"/>
      <c r="S1319" s="27"/>
      <c r="T1319" s="27"/>
      <c r="U1319" s="27"/>
      <c r="V1319" s="27"/>
      <c r="W1319" s="31"/>
      <c r="X1319" s="12"/>
      <c r="Y1319" s="29"/>
      <c r="Z1319" s="30" t="s">
        <v>1061</v>
      </c>
      <c r="AA1319" s="32"/>
      <c r="AB1319" s="12"/>
      <c r="AC1319" s="27"/>
      <c r="AD1319" s="30" t="s">
        <v>1062</v>
      </c>
      <c r="AE1319" s="32"/>
      <c r="AF1319" s="12"/>
      <c r="AG1319" s="27"/>
      <c r="AH1319" s="30" t="s">
        <v>1063</v>
      </c>
      <c r="AI1319" s="32"/>
      <c r="AJ1319" s="12"/>
      <c r="AQ1319" s="18"/>
      <c r="AR1319" s="48"/>
      <c r="AS1319" s="3"/>
      <c r="AT1319" s="19"/>
    </row>
    <row r="1320" customFormat="false" ht="15" hidden="false" customHeight="false" outlineLevel="0" collapsed="false">
      <c r="B1320" s="2" t="s">
        <v>786</v>
      </c>
      <c r="C1320" s="1" t="s">
        <v>665</v>
      </c>
      <c r="D1320" s="1" t="s">
        <v>666</v>
      </c>
      <c r="E1320" s="1" t="s">
        <v>667</v>
      </c>
      <c r="F1320" s="1" t="s">
        <v>668</v>
      </c>
      <c r="H1320" s="2" t="s">
        <v>955</v>
      </c>
      <c r="K1320" s="1" t="s">
        <v>671</v>
      </c>
      <c r="P1320" s="9" t="s">
        <v>1064</v>
      </c>
      <c r="X1320" s="12"/>
      <c r="Z1320" s="9" t="s">
        <v>1032</v>
      </c>
      <c r="AA1320" s="10"/>
      <c r="AB1320" s="12"/>
      <c r="AC1320" s="1"/>
      <c r="AD1320" s="9" t="s">
        <v>1057</v>
      </c>
      <c r="AE1320" s="10"/>
      <c r="AF1320" s="12"/>
      <c r="AG1320" s="1"/>
      <c r="AH1320" s="9" t="s">
        <v>1058</v>
      </c>
      <c r="AI1320" s="10"/>
      <c r="AJ1320" s="12"/>
      <c r="AQ1320" s="18"/>
      <c r="AS1320" s="3"/>
      <c r="AT1320" s="19"/>
    </row>
    <row r="1321" customFormat="false" ht="15" hidden="false" customHeight="false" outlineLevel="0" collapsed="false">
      <c r="A1321" s="1" t="n">
        <v>1</v>
      </c>
      <c r="B1321" s="9" t="s">
        <v>1057</v>
      </c>
      <c r="C1321" s="1" t="n">
        <v>3</v>
      </c>
      <c r="D1321" s="1" t="n">
        <v>3</v>
      </c>
      <c r="E1321" s="1" t="n">
        <v>0</v>
      </c>
      <c r="F1321" s="1" t="n">
        <v>0</v>
      </c>
      <c r="H1321" s="1" t="n">
        <v>28</v>
      </c>
      <c r="I1321" s="1" t="s">
        <v>11</v>
      </c>
      <c r="J1321" s="1" t="n">
        <v>5</v>
      </c>
      <c r="K1321" s="1" t="n">
        <v>6</v>
      </c>
      <c r="M1321" s="3" t="n">
        <v>20</v>
      </c>
      <c r="N1321" s="3" t="n">
        <v>8</v>
      </c>
      <c r="O1321" s="3" t="n">
        <v>2005</v>
      </c>
      <c r="P1321" s="9" t="s">
        <v>1057</v>
      </c>
      <c r="Q1321" s="3" t="s">
        <v>11</v>
      </c>
      <c r="R1321" s="4" t="s">
        <v>726</v>
      </c>
      <c r="S1321" s="3" t="n">
        <v>5</v>
      </c>
      <c r="T1321" s="3" t="s">
        <v>11</v>
      </c>
      <c r="U1321" s="3" t="n">
        <v>1</v>
      </c>
      <c r="X1321" s="12"/>
      <c r="Z1321" s="9"/>
      <c r="AA1321" s="10"/>
      <c r="AB1321" s="12"/>
      <c r="AC1321" s="1"/>
      <c r="AD1321" s="9"/>
      <c r="AE1321" s="10"/>
      <c r="AF1321" s="12"/>
      <c r="AG1321" s="1"/>
      <c r="AI1321" s="10"/>
      <c r="AJ1321" s="12"/>
      <c r="AQ1321" s="18"/>
      <c r="AS1321" s="3"/>
      <c r="AT1321" s="19"/>
    </row>
    <row r="1322" customFormat="false" ht="15" hidden="false" customHeight="false" outlineLevel="0" collapsed="false">
      <c r="A1322" s="1" t="n">
        <v>2</v>
      </c>
      <c r="B1322" s="9" t="s">
        <v>726</v>
      </c>
      <c r="C1322" s="1" t="n">
        <v>3</v>
      </c>
      <c r="D1322" s="1" t="n">
        <v>2</v>
      </c>
      <c r="E1322" s="1" t="n">
        <v>0</v>
      </c>
      <c r="F1322" s="1" t="n">
        <v>1</v>
      </c>
      <c r="H1322" s="1" t="n">
        <v>13</v>
      </c>
      <c r="I1322" s="1" t="s">
        <v>11</v>
      </c>
      <c r="J1322" s="1" t="n">
        <v>10</v>
      </c>
      <c r="K1322" s="1" t="n">
        <v>4</v>
      </c>
      <c r="M1322" s="3" t="n">
        <v>20</v>
      </c>
      <c r="N1322" s="3" t="n">
        <v>8</v>
      </c>
      <c r="O1322" s="3" t="n">
        <v>2005</v>
      </c>
      <c r="P1322" s="9" t="s">
        <v>1057</v>
      </c>
      <c r="Q1322" s="3" t="s">
        <v>11</v>
      </c>
      <c r="R1322" s="4" t="s">
        <v>1065</v>
      </c>
      <c r="S1322" s="3" t="n">
        <v>12</v>
      </c>
      <c r="T1322" s="3" t="s">
        <v>11</v>
      </c>
      <c r="U1322" s="3" t="n">
        <v>3</v>
      </c>
      <c r="X1322" s="12"/>
      <c r="Z1322" s="9"/>
      <c r="AA1322" s="10"/>
      <c r="AB1322" s="12"/>
      <c r="AC1322" s="1"/>
      <c r="AE1322" s="10"/>
      <c r="AF1322" s="12"/>
      <c r="AG1322" s="1"/>
      <c r="AI1322" s="10"/>
      <c r="AJ1322" s="12"/>
      <c r="AQ1322" s="18"/>
      <c r="AS1322" s="3"/>
      <c r="AT1322" s="19"/>
    </row>
    <row r="1323" customFormat="false" ht="15" hidden="false" customHeight="false" outlineLevel="0" collapsed="false">
      <c r="A1323" s="1" t="n">
        <v>3</v>
      </c>
      <c r="B1323" s="9" t="s">
        <v>478</v>
      </c>
      <c r="C1323" s="1" t="n">
        <v>3</v>
      </c>
      <c r="D1323" s="1" t="n">
        <v>1</v>
      </c>
      <c r="E1323" s="1" t="n">
        <v>0</v>
      </c>
      <c r="F1323" s="1" t="n">
        <v>2</v>
      </c>
      <c r="H1323" s="1" t="n">
        <v>12</v>
      </c>
      <c r="I1323" s="1" t="s">
        <v>11</v>
      </c>
      <c r="J1323" s="1" t="n">
        <v>20</v>
      </c>
      <c r="K1323" s="1" t="n">
        <v>2</v>
      </c>
      <c r="M1323" s="3" t="n">
        <v>20</v>
      </c>
      <c r="N1323" s="3" t="n">
        <v>8</v>
      </c>
      <c r="O1323" s="3" t="n">
        <v>2005</v>
      </c>
      <c r="P1323" s="9" t="s">
        <v>1057</v>
      </c>
      <c r="Q1323" s="3" t="s">
        <v>11</v>
      </c>
      <c r="R1323" s="4" t="s">
        <v>478</v>
      </c>
      <c r="S1323" s="3" t="n">
        <v>11</v>
      </c>
      <c r="T1323" s="3" t="s">
        <v>11</v>
      </c>
      <c r="U1323" s="3" t="n">
        <v>1</v>
      </c>
      <c r="X1323" s="14"/>
      <c r="AB1323" s="14"/>
      <c r="AF1323" s="14"/>
      <c r="AJ1323" s="14"/>
      <c r="AQ1323" s="18"/>
      <c r="AS1323" s="3"/>
      <c r="AT1323" s="19"/>
    </row>
    <row r="1324" customFormat="false" ht="15" hidden="false" customHeight="false" outlineLevel="0" collapsed="false">
      <c r="A1324" s="1" t="n">
        <v>4</v>
      </c>
      <c r="B1324" s="9" t="s">
        <v>1065</v>
      </c>
      <c r="C1324" s="1" t="n">
        <v>3</v>
      </c>
      <c r="D1324" s="1" t="n">
        <v>0</v>
      </c>
      <c r="E1324" s="1" t="n">
        <v>0</v>
      </c>
      <c r="F1324" s="1" t="n">
        <v>3</v>
      </c>
      <c r="H1324" s="1" t="n">
        <v>8</v>
      </c>
      <c r="I1324" s="1" t="s">
        <v>11</v>
      </c>
      <c r="J1324" s="1" t="n">
        <v>26</v>
      </c>
      <c r="K1324" s="1" t="n">
        <v>0</v>
      </c>
      <c r="M1324" s="3" t="n">
        <v>20</v>
      </c>
      <c r="N1324" s="3" t="n">
        <v>8</v>
      </c>
      <c r="O1324" s="3" t="n">
        <v>2005</v>
      </c>
      <c r="P1324" s="9" t="s">
        <v>726</v>
      </c>
      <c r="Q1324" s="3" t="s">
        <v>11</v>
      </c>
      <c r="R1324" s="4" t="s">
        <v>478</v>
      </c>
      <c r="S1324" s="3" t="n">
        <v>7</v>
      </c>
      <c r="T1324" s="3" t="s">
        <v>11</v>
      </c>
      <c r="U1324" s="3" t="n">
        <v>2</v>
      </c>
      <c r="X1324" s="14"/>
      <c r="AB1324" s="14"/>
      <c r="AF1324" s="14"/>
      <c r="AJ1324" s="14"/>
      <c r="AQ1324" s="18"/>
      <c r="AS1324" s="3"/>
      <c r="AT1324" s="19"/>
    </row>
    <row r="1325" customFormat="false" ht="15" hidden="false" customHeight="false" outlineLevel="0" collapsed="false">
      <c r="B1325" s="9"/>
      <c r="M1325" s="3" t="n">
        <v>21</v>
      </c>
      <c r="N1325" s="3" t="n">
        <v>8</v>
      </c>
      <c r="O1325" s="3" t="n">
        <v>2005</v>
      </c>
      <c r="P1325" s="9" t="s">
        <v>726</v>
      </c>
      <c r="Q1325" s="3" t="s">
        <v>11</v>
      </c>
      <c r="R1325" s="4" t="s">
        <v>1065</v>
      </c>
      <c r="S1325" s="3" t="n">
        <v>5</v>
      </c>
      <c r="T1325" s="3" t="s">
        <v>11</v>
      </c>
      <c r="U1325" s="3" t="n">
        <v>3</v>
      </c>
      <c r="X1325" s="14"/>
      <c r="AB1325" s="14"/>
      <c r="AF1325" s="14"/>
      <c r="AJ1325" s="14"/>
      <c r="AQ1325" s="18"/>
      <c r="AS1325" s="3"/>
      <c r="AT1325" s="19"/>
    </row>
    <row r="1326" customFormat="false" ht="15" hidden="false" customHeight="false" outlineLevel="0" collapsed="false">
      <c r="B1326" s="9"/>
      <c r="M1326" s="3" t="n">
        <v>21</v>
      </c>
      <c r="N1326" s="3" t="n">
        <v>8</v>
      </c>
      <c r="O1326" s="3" t="n">
        <v>2005</v>
      </c>
      <c r="P1326" s="9" t="s">
        <v>478</v>
      </c>
      <c r="Q1326" s="3" t="s">
        <v>11</v>
      </c>
      <c r="R1326" s="4" t="s">
        <v>1065</v>
      </c>
      <c r="S1326" s="3" t="n">
        <v>9</v>
      </c>
      <c r="T1326" s="3" t="s">
        <v>11</v>
      </c>
      <c r="U1326" s="3" t="n">
        <v>2</v>
      </c>
      <c r="X1326" s="14"/>
      <c r="AB1326" s="14"/>
      <c r="AF1326" s="14"/>
      <c r="AJ1326" s="14"/>
      <c r="AQ1326" s="18"/>
      <c r="AS1326" s="3"/>
      <c r="AT1326" s="19"/>
    </row>
    <row r="1327" customFormat="false" ht="15" hidden="false" customHeight="false" outlineLevel="0" collapsed="false">
      <c r="M1327" s="3"/>
      <c r="N1327" s="3"/>
      <c r="P1327" s="9"/>
      <c r="Q1327" s="3"/>
      <c r="X1327" s="14"/>
      <c r="AB1327" s="14"/>
      <c r="AF1327" s="14"/>
      <c r="AJ1327" s="14"/>
      <c r="AQ1327" s="18"/>
      <c r="AS1327" s="3"/>
      <c r="AT1327" s="19"/>
    </row>
    <row r="1328" customFormat="false" ht="15" hidden="false" customHeight="false" outlineLevel="0" collapsed="false">
      <c r="B1328" s="2" t="s">
        <v>786</v>
      </c>
      <c r="C1328" s="1" t="s">
        <v>665</v>
      </c>
      <c r="D1328" s="1" t="s">
        <v>666</v>
      </c>
      <c r="E1328" s="1" t="s">
        <v>667</v>
      </c>
      <c r="F1328" s="1" t="s">
        <v>668</v>
      </c>
      <c r="H1328" s="2" t="s">
        <v>955</v>
      </c>
      <c r="K1328" s="1" t="s">
        <v>671</v>
      </c>
      <c r="M1328" s="3"/>
      <c r="N1328" s="3"/>
      <c r="P1328" s="9" t="s">
        <v>1066</v>
      </c>
      <c r="Q1328" s="3"/>
      <c r="X1328" s="14"/>
      <c r="AB1328" s="14"/>
      <c r="AF1328" s="14"/>
      <c r="AJ1328" s="14"/>
      <c r="AQ1328" s="18"/>
      <c r="AS1328" s="3"/>
      <c r="AT1328" s="19"/>
    </row>
    <row r="1329" customFormat="false" ht="15" hidden="false" customHeight="false" outlineLevel="0" collapsed="false">
      <c r="A1329" s="1" t="n">
        <v>1</v>
      </c>
      <c r="B1329" s="9" t="s">
        <v>1032</v>
      </c>
      <c r="C1329" s="1" t="n">
        <v>3</v>
      </c>
      <c r="D1329" s="1" t="n">
        <v>3</v>
      </c>
      <c r="E1329" s="1" t="n">
        <v>0</v>
      </c>
      <c r="F1329" s="1" t="n">
        <v>0</v>
      </c>
      <c r="H1329" s="1" t="n">
        <v>25</v>
      </c>
      <c r="I1329" s="1" t="s">
        <v>11</v>
      </c>
      <c r="J1329" s="1" t="n">
        <v>14</v>
      </c>
      <c r="K1329" s="1" t="n">
        <v>6</v>
      </c>
      <c r="M1329" s="3" t="n">
        <v>20</v>
      </c>
      <c r="N1329" s="3" t="n">
        <v>8</v>
      </c>
      <c r="O1329" s="3" t="n">
        <v>2005</v>
      </c>
      <c r="P1329" s="9" t="s">
        <v>1032</v>
      </c>
      <c r="Q1329" s="3" t="s">
        <v>11</v>
      </c>
      <c r="R1329" s="4" t="s">
        <v>1058</v>
      </c>
      <c r="S1329" s="3" t="n">
        <v>3</v>
      </c>
      <c r="T1329" s="3" t="s">
        <v>11</v>
      </c>
      <c r="U1329" s="3" t="n">
        <v>2</v>
      </c>
      <c r="X1329" s="14"/>
      <c r="AB1329" s="14"/>
      <c r="AF1329" s="14"/>
      <c r="AJ1329" s="14"/>
      <c r="AQ1329" s="18"/>
      <c r="AS1329" s="3"/>
      <c r="AT1329" s="19"/>
    </row>
    <row r="1330" customFormat="false" ht="15" hidden="false" customHeight="false" outlineLevel="0" collapsed="false">
      <c r="A1330" s="1" t="n">
        <v>2</v>
      </c>
      <c r="B1330" s="9" t="s">
        <v>1058</v>
      </c>
      <c r="C1330" s="1" t="n">
        <v>3</v>
      </c>
      <c r="D1330" s="1" t="n">
        <v>2</v>
      </c>
      <c r="E1330" s="1" t="n">
        <v>0</v>
      </c>
      <c r="F1330" s="1" t="n">
        <v>1</v>
      </c>
      <c r="H1330" s="1" t="n">
        <v>21</v>
      </c>
      <c r="I1330" s="1" t="s">
        <v>11</v>
      </c>
      <c r="J1330" s="1" t="n">
        <v>11</v>
      </c>
      <c r="K1330" s="1" t="n">
        <v>4</v>
      </c>
      <c r="M1330" s="3" t="n">
        <v>20</v>
      </c>
      <c r="N1330" s="3" t="n">
        <v>8</v>
      </c>
      <c r="O1330" s="3" t="n">
        <v>2005</v>
      </c>
      <c r="P1330" s="9" t="s">
        <v>1032</v>
      </c>
      <c r="Q1330" s="3" t="s">
        <v>11</v>
      </c>
      <c r="R1330" s="4" t="s">
        <v>1043</v>
      </c>
      <c r="S1330" s="3" t="n">
        <v>10</v>
      </c>
      <c r="T1330" s="3" t="s">
        <v>11</v>
      </c>
      <c r="U1330" s="3" t="n">
        <v>7</v>
      </c>
      <c r="X1330" s="14"/>
      <c r="AB1330" s="14"/>
      <c r="AF1330" s="14"/>
      <c r="AJ1330" s="14"/>
      <c r="AQ1330" s="18"/>
      <c r="AS1330" s="3"/>
      <c r="AT1330" s="19"/>
    </row>
    <row r="1331" customFormat="false" ht="15" hidden="false" customHeight="false" outlineLevel="0" collapsed="false">
      <c r="A1331" s="1" t="n">
        <v>3</v>
      </c>
      <c r="B1331" s="9" t="s">
        <v>1067</v>
      </c>
      <c r="C1331" s="1" t="n">
        <v>3</v>
      </c>
      <c r="D1331" s="1" t="n">
        <v>1</v>
      </c>
      <c r="E1331" s="1" t="n">
        <v>0</v>
      </c>
      <c r="F1331" s="1" t="n">
        <v>2</v>
      </c>
      <c r="H1331" s="1" t="n">
        <v>22</v>
      </c>
      <c r="I1331" s="1" t="s">
        <v>11</v>
      </c>
      <c r="J1331" s="1" t="n">
        <v>23</v>
      </c>
      <c r="K1331" s="1" t="n">
        <v>2</v>
      </c>
      <c r="M1331" s="3" t="n">
        <v>20</v>
      </c>
      <c r="N1331" s="3" t="n">
        <v>8</v>
      </c>
      <c r="O1331" s="3" t="n">
        <v>2005</v>
      </c>
      <c r="P1331" s="9" t="s">
        <v>1032</v>
      </c>
      <c r="Q1331" s="3" t="s">
        <v>11</v>
      </c>
      <c r="R1331" s="4" t="s">
        <v>1067</v>
      </c>
      <c r="S1331" s="3" t="n">
        <v>12</v>
      </c>
      <c r="T1331" s="3" t="s">
        <v>11</v>
      </c>
      <c r="U1331" s="3" t="n">
        <v>5</v>
      </c>
      <c r="X1331" s="14"/>
      <c r="AB1331" s="14"/>
      <c r="AF1331" s="14"/>
      <c r="AJ1331" s="14"/>
      <c r="AQ1331" s="18"/>
      <c r="AS1331" s="3"/>
      <c r="AT1331" s="19"/>
    </row>
    <row r="1332" customFormat="false" ht="15" hidden="false" customHeight="false" outlineLevel="0" collapsed="false">
      <c r="A1332" s="1" t="n">
        <v>4</v>
      </c>
      <c r="B1332" s="9" t="s">
        <v>1043</v>
      </c>
      <c r="C1332" s="1" t="n">
        <v>3</v>
      </c>
      <c r="D1332" s="1" t="n">
        <v>0</v>
      </c>
      <c r="E1332" s="1" t="n">
        <v>0</v>
      </c>
      <c r="F1332" s="1" t="n">
        <v>3</v>
      </c>
      <c r="H1332" s="1" t="n">
        <v>10</v>
      </c>
      <c r="I1332" s="1" t="s">
        <v>11</v>
      </c>
      <c r="J1332" s="1" t="n">
        <v>30</v>
      </c>
      <c r="K1332" s="1" t="n">
        <v>0</v>
      </c>
      <c r="M1332" s="3" t="n">
        <v>20</v>
      </c>
      <c r="N1332" s="3" t="n">
        <v>8</v>
      </c>
      <c r="O1332" s="3" t="n">
        <v>2005</v>
      </c>
      <c r="P1332" s="9" t="s">
        <v>1058</v>
      </c>
      <c r="Q1332" s="3" t="s">
        <v>11</v>
      </c>
      <c r="R1332" s="4" t="s">
        <v>1067</v>
      </c>
      <c r="S1332" s="3" t="n">
        <v>10</v>
      </c>
      <c r="T1332" s="3" t="s">
        <v>11</v>
      </c>
      <c r="U1332" s="3" t="n">
        <v>6</v>
      </c>
      <c r="X1332" s="14"/>
      <c r="AB1332" s="14"/>
      <c r="AF1332" s="14"/>
      <c r="AJ1332" s="14"/>
      <c r="AQ1332" s="18"/>
      <c r="AS1332" s="3"/>
      <c r="AT1332" s="19"/>
    </row>
    <row r="1333" customFormat="false" ht="15" hidden="false" customHeight="false" outlineLevel="0" collapsed="false">
      <c r="B1333" s="9"/>
      <c r="M1333" s="3" t="n">
        <v>21</v>
      </c>
      <c r="N1333" s="3" t="n">
        <v>8</v>
      </c>
      <c r="O1333" s="3" t="n">
        <v>2005</v>
      </c>
      <c r="P1333" s="9" t="s">
        <v>1058</v>
      </c>
      <c r="Q1333" s="3" t="s">
        <v>11</v>
      </c>
      <c r="R1333" s="4" t="s">
        <v>1043</v>
      </c>
      <c r="S1333" s="3" t="n">
        <v>9</v>
      </c>
      <c r="T1333" s="3" t="s">
        <v>11</v>
      </c>
      <c r="U1333" s="3" t="n">
        <v>2</v>
      </c>
      <c r="X1333" s="14"/>
      <c r="AB1333" s="14"/>
      <c r="AF1333" s="14"/>
      <c r="AJ1333" s="14"/>
      <c r="AQ1333" s="18"/>
      <c r="AS1333" s="3"/>
      <c r="AT1333" s="19"/>
    </row>
    <row r="1334" customFormat="false" ht="15" hidden="false" customHeight="false" outlineLevel="0" collapsed="false">
      <c r="B1334" s="9"/>
      <c r="M1334" s="3" t="n">
        <v>21</v>
      </c>
      <c r="N1334" s="3" t="n">
        <v>8</v>
      </c>
      <c r="O1334" s="3" t="n">
        <v>2005</v>
      </c>
      <c r="P1334" s="9" t="s">
        <v>1067</v>
      </c>
      <c r="Q1334" s="3" t="s">
        <v>11</v>
      </c>
      <c r="R1334" s="4" t="s">
        <v>1043</v>
      </c>
      <c r="S1334" s="3" t="n">
        <v>11</v>
      </c>
      <c r="T1334" s="3" t="s">
        <v>11</v>
      </c>
      <c r="U1334" s="3" t="n">
        <v>1</v>
      </c>
      <c r="X1334" s="14"/>
      <c r="AB1334" s="14"/>
      <c r="AF1334" s="14"/>
      <c r="AJ1334" s="14"/>
      <c r="AQ1334" s="18"/>
      <c r="AS1334" s="3"/>
      <c r="AT1334" s="19"/>
    </row>
    <row r="1335" customFormat="false" ht="15" hidden="false" customHeight="false" outlineLevel="0" collapsed="false">
      <c r="B1335" s="9"/>
      <c r="M1335" s="3"/>
      <c r="N1335" s="3"/>
      <c r="P1335" s="9"/>
      <c r="Q1335" s="3"/>
      <c r="X1335" s="14"/>
      <c r="AB1335" s="14"/>
      <c r="AF1335" s="14"/>
      <c r="AJ1335" s="14"/>
      <c r="AQ1335" s="18"/>
      <c r="AS1335" s="3"/>
      <c r="AT1335" s="19"/>
    </row>
    <row r="1336" customFormat="false" ht="15" hidden="false" customHeight="false" outlineLevel="0" collapsed="false">
      <c r="B1336" s="9" t="s">
        <v>730</v>
      </c>
      <c r="P1336" s="9" t="s">
        <v>1050</v>
      </c>
      <c r="Q1336" s="3"/>
      <c r="X1336" s="14"/>
      <c r="AB1336" s="14"/>
      <c r="AF1336" s="14"/>
      <c r="AJ1336" s="14"/>
      <c r="AQ1336" s="18"/>
      <c r="AS1336" s="3"/>
      <c r="AT1336" s="19"/>
    </row>
    <row r="1337" customFormat="false" ht="15" hidden="false" customHeight="false" outlineLevel="0" collapsed="false">
      <c r="A1337" s="1" t="n">
        <v>1</v>
      </c>
      <c r="B1337" s="9" t="s">
        <v>1032</v>
      </c>
      <c r="P1337" s="9" t="s">
        <v>1051</v>
      </c>
      <c r="Q1337" s="3"/>
      <c r="X1337" s="14"/>
      <c r="AB1337" s="14"/>
      <c r="AF1337" s="14"/>
      <c r="AJ1337" s="14"/>
      <c r="AQ1337" s="18"/>
      <c r="AS1337" s="3"/>
      <c r="AT1337" s="19"/>
    </row>
    <row r="1338" customFormat="false" ht="15" hidden="false" customHeight="false" outlineLevel="0" collapsed="false">
      <c r="A1338" s="1" t="n">
        <v>2</v>
      </c>
      <c r="B1338" s="9" t="s">
        <v>1057</v>
      </c>
      <c r="M1338" s="3" t="n">
        <v>21</v>
      </c>
      <c r="N1338" s="3" t="n">
        <v>8</v>
      </c>
      <c r="O1338" s="3" t="n">
        <v>2005</v>
      </c>
      <c r="P1338" s="9" t="s">
        <v>1058</v>
      </c>
      <c r="Q1338" s="3" t="s">
        <v>11</v>
      </c>
      <c r="R1338" s="4" t="s">
        <v>726</v>
      </c>
      <c r="S1338" s="3" t="n">
        <v>11</v>
      </c>
      <c r="T1338" s="3" t="s">
        <v>11</v>
      </c>
      <c r="U1338" s="3" t="n">
        <v>10</v>
      </c>
      <c r="X1338" s="14"/>
      <c r="AB1338" s="14"/>
      <c r="AF1338" s="14"/>
      <c r="AJ1338" s="14"/>
      <c r="AQ1338" s="18"/>
      <c r="AS1338" s="3"/>
      <c r="AT1338" s="19"/>
    </row>
    <row r="1339" customFormat="false" ht="15" hidden="false" customHeight="false" outlineLevel="0" collapsed="false">
      <c r="A1339" s="1" t="n">
        <v>3</v>
      </c>
      <c r="B1339" s="9" t="s">
        <v>1058</v>
      </c>
      <c r="P1339" s="9"/>
      <c r="Q1339" s="3"/>
      <c r="X1339" s="14"/>
      <c r="AB1339" s="14"/>
      <c r="AF1339" s="14"/>
      <c r="AJ1339" s="14"/>
      <c r="AQ1339" s="18"/>
      <c r="AS1339" s="3"/>
      <c r="AT1339" s="19"/>
    </row>
    <row r="1340" customFormat="false" ht="15" hidden="false" customHeight="false" outlineLevel="0" collapsed="false">
      <c r="A1340" s="1" t="n">
        <v>4</v>
      </c>
      <c r="B1340" s="9" t="s">
        <v>726</v>
      </c>
      <c r="P1340" s="9" t="s">
        <v>1052</v>
      </c>
      <c r="Q1340" s="3"/>
      <c r="X1340" s="14"/>
      <c r="AB1340" s="14"/>
      <c r="AF1340" s="14"/>
      <c r="AJ1340" s="14"/>
      <c r="AQ1340" s="18"/>
      <c r="AS1340" s="3"/>
      <c r="AT1340" s="19"/>
    </row>
    <row r="1341" customFormat="false" ht="15" hidden="false" customHeight="false" outlineLevel="0" collapsed="false">
      <c r="A1341" s="1" t="n">
        <v>5</v>
      </c>
      <c r="B1341" s="9" t="s">
        <v>1067</v>
      </c>
      <c r="M1341" s="3" t="n">
        <v>21</v>
      </c>
      <c r="N1341" s="3" t="n">
        <v>8</v>
      </c>
      <c r="O1341" s="3" t="n">
        <v>2005</v>
      </c>
      <c r="P1341" s="9" t="s">
        <v>1032</v>
      </c>
      <c r="Q1341" s="3" t="s">
        <v>11</v>
      </c>
      <c r="R1341" s="4" t="s">
        <v>1057</v>
      </c>
      <c r="S1341" s="3" t="n">
        <v>3</v>
      </c>
      <c r="T1341" s="3" t="s">
        <v>11</v>
      </c>
      <c r="U1341" s="3" t="n">
        <v>1</v>
      </c>
      <c r="X1341" s="14"/>
      <c r="AB1341" s="14"/>
      <c r="AF1341" s="14"/>
      <c r="AJ1341" s="14"/>
      <c r="AQ1341" s="18"/>
      <c r="AS1341" s="3"/>
      <c r="AT1341" s="19"/>
    </row>
    <row r="1342" customFormat="false" ht="15" hidden="false" customHeight="false" outlineLevel="0" collapsed="false">
      <c r="A1342" s="1" t="n">
        <v>6</v>
      </c>
      <c r="B1342" s="9" t="s">
        <v>478</v>
      </c>
      <c r="Q1342" s="3"/>
      <c r="X1342" s="14"/>
      <c r="AB1342" s="14"/>
      <c r="AF1342" s="14"/>
      <c r="AJ1342" s="14"/>
      <c r="AQ1342" s="18"/>
      <c r="AS1342" s="3"/>
      <c r="AT1342" s="19"/>
    </row>
    <row r="1343" customFormat="false" ht="15" hidden="false" customHeight="false" outlineLevel="0" collapsed="false">
      <c r="A1343" s="1" t="n">
        <v>7</v>
      </c>
      <c r="B1343" s="9" t="s">
        <v>964</v>
      </c>
      <c r="Q1343" s="3"/>
      <c r="X1343" s="14"/>
      <c r="AB1343" s="14"/>
      <c r="AF1343" s="14"/>
      <c r="AJ1343" s="14"/>
      <c r="AQ1343" s="18"/>
      <c r="AS1343" s="3"/>
      <c r="AT1343" s="19"/>
    </row>
    <row r="1344" customFormat="false" ht="15" hidden="false" customHeight="false" outlineLevel="0" collapsed="false">
      <c r="A1344" s="1" t="n">
        <v>8</v>
      </c>
      <c r="B1344" s="9" t="s">
        <v>1043</v>
      </c>
      <c r="Q1344" s="3"/>
      <c r="X1344" s="14"/>
      <c r="AB1344" s="14"/>
      <c r="AF1344" s="14"/>
      <c r="AJ1344" s="14"/>
      <c r="AQ1344" s="18"/>
      <c r="AS1344" s="3"/>
      <c r="AT1344" s="19"/>
    </row>
    <row r="1345" customFormat="false" ht="15" hidden="false" customHeight="false" outlineLevel="0" collapsed="false">
      <c r="B1345" s="9"/>
      <c r="Q1345" s="3"/>
      <c r="X1345" s="14"/>
      <c r="AB1345" s="14"/>
      <c r="AF1345" s="14"/>
      <c r="AJ1345" s="14"/>
      <c r="AQ1345" s="18"/>
      <c r="AS1345" s="3"/>
      <c r="AT1345" s="19"/>
    </row>
    <row r="1346" customFormat="false" ht="15" hidden="false" customHeight="false" outlineLevel="0" collapsed="false">
      <c r="B1346" s="9"/>
      <c r="Q1346" s="3"/>
      <c r="X1346" s="14"/>
      <c r="AB1346" s="14"/>
      <c r="AF1346" s="14"/>
      <c r="AJ1346" s="14"/>
      <c r="AQ1346" s="18"/>
      <c r="AS1346" s="3"/>
      <c r="AT1346" s="19"/>
    </row>
    <row r="1347" customFormat="false" ht="15" hidden="false" customHeight="false" outlineLevel="0" collapsed="false">
      <c r="A1347" s="27"/>
      <c r="B1347" s="30" t="s">
        <v>1068</v>
      </c>
      <c r="C1347" s="28" t="s">
        <v>1069</v>
      </c>
      <c r="D1347" s="27"/>
      <c r="E1347" s="27"/>
      <c r="F1347" s="27"/>
      <c r="G1347" s="27"/>
      <c r="H1347" s="27"/>
      <c r="I1347" s="27"/>
      <c r="J1347" s="27"/>
      <c r="K1347" s="27"/>
      <c r="L1347" s="29"/>
      <c r="M1347" s="27"/>
      <c r="N1347" s="27"/>
      <c r="O1347" s="27"/>
      <c r="P1347" s="30" t="s">
        <v>1068</v>
      </c>
      <c r="Q1347" s="30"/>
      <c r="R1347" s="30"/>
      <c r="S1347" s="27"/>
      <c r="T1347" s="27"/>
      <c r="U1347" s="27"/>
      <c r="V1347" s="27"/>
      <c r="W1347" s="31"/>
      <c r="X1347" s="12"/>
      <c r="Y1347" s="29"/>
      <c r="Z1347" s="30" t="s">
        <v>1070</v>
      </c>
      <c r="AA1347" s="27" t="s">
        <v>3</v>
      </c>
      <c r="AB1347" s="12"/>
      <c r="AC1347" s="27"/>
      <c r="AD1347" s="30" t="s">
        <v>1071</v>
      </c>
      <c r="AE1347" s="27" t="s">
        <v>3</v>
      </c>
      <c r="AF1347" s="12"/>
      <c r="AG1347" s="27"/>
      <c r="AH1347" s="30" t="s">
        <v>1072</v>
      </c>
      <c r="AI1347" s="27" t="s">
        <v>3</v>
      </c>
      <c r="AJ1347" s="12"/>
      <c r="AQ1347" s="18"/>
      <c r="AS1347" s="3"/>
      <c r="AT1347" s="19"/>
    </row>
    <row r="1348" customFormat="false" ht="15" hidden="false" customHeight="false" outlineLevel="0" collapsed="false">
      <c r="B1348" s="2" t="s">
        <v>786</v>
      </c>
      <c r="C1348" s="1" t="s">
        <v>665</v>
      </c>
      <c r="D1348" s="1" t="s">
        <v>666</v>
      </c>
      <c r="E1348" s="1" t="s">
        <v>667</v>
      </c>
      <c r="F1348" s="1" t="s">
        <v>668</v>
      </c>
      <c r="H1348" s="2" t="s">
        <v>955</v>
      </c>
      <c r="K1348" s="1" t="s">
        <v>671</v>
      </c>
      <c r="P1348" s="9" t="s">
        <v>1073</v>
      </c>
      <c r="X1348" s="12"/>
      <c r="Z1348" s="9" t="s">
        <v>1058</v>
      </c>
      <c r="AA1348" s="51" t="n">
        <f aca="false">SUM(AA1349:AA1367)</f>
        <v>6368.3</v>
      </c>
      <c r="AB1348" s="12"/>
      <c r="AC1348" s="1"/>
      <c r="AD1348" s="9" t="s">
        <v>130</v>
      </c>
      <c r="AE1348" s="51" t="n">
        <f aca="false">SUM(AE1349:AE1367)</f>
        <v>0</v>
      </c>
      <c r="AF1348" s="12"/>
      <c r="AG1348" s="1"/>
      <c r="AH1348" s="9" t="s">
        <v>1032</v>
      </c>
      <c r="AI1348" s="51" t="n">
        <f aca="false">SUM(AI1349:AI1367)</f>
        <v>0</v>
      </c>
      <c r="AJ1348" s="12"/>
      <c r="AQ1348" s="18"/>
      <c r="AR1348" s="35"/>
      <c r="AS1348" s="3"/>
      <c r="AT1348" s="19"/>
    </row>
    <row r="1349" customFormat="false" ht="15" hidden="false" customHeight="false" outlineLevel="0" collapsed="false">
      <c r="A1349" s="1" t="n">
        <v>1</v>
      </c>
      <c r="B1349" s="9" t="s">
        <v>130</v>
      </c>
      <c r="C1349" s="1" t="n">
        <v>2</v>
      </c>
      <c r="D1349" s="1" t="n">
        <v>1</v>
      </c>
      <c r="E1349" s="1" t="n">
        <v>0</v>
      </c>
      <c r="F1349" s="1" t="n">
        <v>1</v>
      </c>
      <c r="H1349" s="1" t="n">
        <v>15</v>
      </c>
      <c r="I1349" s="1" t="s">
        <v>11</v>
      </c>
      <c r="J1349" s="1" t="n">
        <v>9</v>
      </c>
      <c r="K1349" s="1" t="n">
        <v>2</v>
      </c>
      <c r="M1349" s="3" t="n">
        <v>29</v>
      </c>
      <c r="N1349" s="3" t="n">
        <v>7</v>
      </c>
      <c r="O1349" s="3" t="n">
        <v>2006</v>
      </c>
      <c r="P1349" s="9" t="s">
        <v>130</v>
      </c>
      <c r="Q1349" s="3" t="s">
        <v>11</v>
      </c>
      <c r="R1349" s="4" t="s">
        <v>1067</v>
      </c>
      <c r="S1349" s="3" t="n">
        <v>10</v>
      </c>
      <c r="T1349" s="3" t="s">
        <v>11</v>
      </c>
      <c r="U1349" s="3" t="n">
        <v>3</v>
      </c>
      <c r="X1349" s="14"/>
      <c r="Y1349" s="3" t="n">
        <v>1966</v>
      </c>
      <c r="Z1349" s="4" t="s">
        <v>1074</v>
      </c>
      <c r="AA1349" s="18" t="n">
        <v>1651</v>
      </c>
      <c r="AB1349" s="14"/>
      <c r="AE1349" s="52"/>
      <c r="AF1349" s="14"/>
      <c r="AI1349" s="52"/>
      <c r="AJ1349" s="14"/>
      <c r="AQ1349" s="18"/>
      <c r="AS1349" s="3"/>
      <c r="AT1349" s="19"/>
    </row>
    <row r="1350" customFormat="false" ht="15" hidden="false" customHeight="false" outlineLevel="0" collapsed="false">
      <c r="A1350" s="1" t="n">
        <v>2</v>
      </c>
      <c r="B1350" s="9" t="s">
        <v>1067</v>
      </c>
      <c r="C1350" s="1" t="n">
        <v>2</v>
      </c>
      <c r="D1350" s="1" t="n">
        <v>1</v>
      </c>
      <c r="E1350" s="1" t="n">
        <v>0</v>
      </c>
      <c r="F1350" s="1" t="n">
        <v>1</v>
      </c>
      <c r="H1350" s="1" t="n">
        <v>12</v>
      </c>
      <c r="I1350" s="1" t="s">
        <v>11</v>
      </c>
      <c r="J1350" s="1" t="n">
        <v>12</v>
      </c>
      <c r="K1350" s="1" t="n">
        <v>2</v>
      </c>
      <c r="M1350" s="3" t="n">
        <v>29</v>
      </c>
      <c r="N1350" s="3" t="n">
        <v>7</v>
      </c>
      <c r="O1350" s="3" t="n">
        <v>2006</v>
      </c>
      <c r="P1350" s="9" t="s">
        <v>1067</v>
      </c>
      <c r="Q1350" s="3" t="s">
        <v>11</v>
      </c>
      <c r="R1350" s="4" t="s">
        <v>1057</v>
      </c>
      <c r="S1350" s="3" t="n">
        <v>9</v>
      </c>
      <c r="T1350" s="3" t="s">
        <v>11</v>
      </c>
      <c r="U1350" s="3" t="n">
        <v>2</v>
      </c>
      <c r="X1350" s="14"/>
      <c r="Y1350" s="3" t="n">
        <v>1971</v>
      </c>
      <c r="Z1350" s="4" t="s">
        <v>1075</v>
      </c>
      <c r="AA1350" s="18" t="n">
        <v>1298.3</v>
      </c>
      <c r="AB1350" s="14"/>
      <c r="AF1350" s="14"/>
      <c r="AJ1350" s="14"/>
      <c r="AQ1350" s="18"/>
      <c r="AS1350" s="3"/>
      <c r="AT1350" s="19"/>
    </row>
    <row r="1351" customFormat="false" ht="15" hidden="false" customHeight="false" outlineLevel="0" collapsed="false">
      <c r="A1351" s="1" t="n">
        <v>3</v>
      </c>
      <c r="B1351" s="9" t="s">
        <v>1057</v>
      </c>
      <c r="C1351" s="1" t="n">
        <v>2</v>
      </c>
      <c r="D1351" s="1" t="n">
        <v>1</v>
      </c>
      <c r="E1351" s="1" t="n">
        <v>0</v>
      </c>
      <c r="F1351" s="1" t="n">
        <v>1</v>
      </c>
      <c r="H1351" s="1" t="n">
        <v>8</v>
      </c>
      <c r="I1351" s="1" t="s">
        <v>11</v>
      </c>
      <c r="J1351" s="1" t="n">
        <v>14</v>
      </c>
      <c r="K1351" s="1" t="n">
        <v>2</v>
      </c>
      <c r="M1351" s="3" t="n">
        <v>29</v>
      </c>
      <c r="N1351" s="3" t="n">
        <v>7</v>
      </c>
      <c r="O1351" s="3" t="n">
        <v>2006</v>
      </c>
      <c r="P1351" s="9" t="s">
        <v>1057</v>
      </c>
      <c r="Q1351" s="3" t="s">
        <v>11</v>
      </c>
      <c r="R1351" s="4" t="s">
        <v>130</v>
      </c>
      <c r="S1351" s="3" t="n">
        <v>6</v>
      </c>
      <c r="T1351" s="3" t="s">
        <v>11</v>
      </c>
      <c r="U1351" s="3" t="n">
        <v>5</v>
      </c>
      <c r="X1351" s="14"/>
      <c r="Y1351" s="3" t="n">
        <v>1966</v>
      </c>
      <c r="Z1351" s="4" t="s">
        <v>1076</v>
      </c>
      <c r="AA1351" s="52" t="n">
        <v>992.7</v>
      </c>
      <c r="AB1351" s="14"/>
      <c r="AE1351" s="18"/>
      <c r="AF1351" s="14"/>
      <c r="AI1351" s="18"/>
      <c r="AJ1351" s="14"/>
      <c r="AQ1351" s="18"/>
      <c r="AS1351" s="3"/>
      <c r="AT1351" s="19"/>
    </row>
    <row r="1352" customFormat="false" ht="15" hidden="false" customHeight="false" outlineLevel="0" collapsed="false">
      <c r="M1352" s="3"/>
      <c r="N1352" s="3"/>
      <c r="P1352" s="9"/>
      <c r="Q1352" s="3"/>
      <c r="X1352" s="14"/>
      <c r="Y1352" s="3" t="n">
        <v>1969</v>
      </c>
      <c r="Z1352" s="4" t="s">
        <v>1077</v>
      </c>
      <c r="AA1352" s="18" t="n">
        <v>755</v>
      </c>
      <c r="AB1352" s="14"/>
      <c r="AE1352" s="52"/>
      <c r="AF1352" s="14"/>
      <c r="AI1352" s="52"/>
      <c r="AJ1352" s="14"/>
      <c r="AQ1352" s="18"/>
      <c r="AS1352" s="3"/>
      <c r="AT1352" s="19"/>
    </row>
    <row r="1353" customFormat="false" ht="15" hidden="false" customHeight="false" outlineLevel="0" collapsed="false">
      <c r="B1353" s="2" t="s">
        <v>786</v>
      </c>
      <c r="C1353" s="1" t="s">
        <v>665</v>
      </c>
      <c r="D1353" s="1" t="s">
        <v>666</v>
      </c>
      <c r="E1353" s="1" t="s">
        <v>667</v>
      </c>
      <c r="F1353" s="1" t="s">
        <v>668</v>
      </c>
      <c r="H1353" s="2" t="s">
        <v>955</v>
      </c>
      <c r="K1353" s="1" t="s">
        <v>671</v>
      </c>
      <c r="M1353" s="3"/>
      <c r="N1353" s="3"/>
      <c r="P1353" s="9" t="s">
        <v>1078</v>
      </c>
      <c r="Q1353" s="3"/>
      <c r="X1353" s="14"/>
      <c r="Y1353" s="3" t="n">
        <v>1971</v>
      </c>
      <c r="Z1353" s="4" t="s">
        <v>1079</v>
      </c>
      <c r="AA1353" s="18" t="n">
        <v>559</v>
      </c>
      <c r="AB1353" s="14"/>
      <c r="AE1353" s="18"/>
      <c r="AF1353" s="14"/>
      <c r="AI1353" s="18"/>
      <c r="AJ1353" s="14"/>
      <c r="AQ1353" s="18"/>
      <c r="AS1353" s="3"/>
      <c r="AT1353" s="19"/>
    </row>
    <row r="1354" customFormat="false" ht="15" hidden="false" customHeight="false" outlineLevel="0" collapsed="false">
      <c r="A1354" s="1" t="n">
        <v>1</v>
      </c>
      <c r="B1354" s="9" t="s">
        <v>1058</v>
      </c>
      <c r="C1354" s="1" t="n">
        <v>2</v>
      </c>
      <c r="D1354" s="1" t="n">
        <v>2</v>
      </c>
      <c r="E1354" s="1" t="n">
        <v>0</v>
      </c>
      <c r="F1354" s="1" t="n">
        <v>0</v>
      </c>
      <c r="H1354" s="1" t="n">
        <v>14</v>
      </c>
      <c r="I1354" s="1" t="s">
        <v>11</v>
      </c>
      <c r="J1354" s="1" t="n">
        <v>2</v>
      </c>
      <c r="K1354" s="1" t="n">
        <v>4</v>
      </c>
      <c r="M1354" s="3" t="n">
        <v>29</v>
      </c>
      <c r="N1354" s="3" t="n">
        <v>7</v>
      </c>
      <c r="O1354" s="3" t="n">
        <v>2006</v>
      </c>
      <c r="P1354" s="9" t="s">
        <v>1058</v>
      </c>
      <c r="Q1354" s="3" t="s">
        <v>11</v>
      </c>
      <c r="R1354" s="4" t="s">
        <v>726</v>
      </c>
      <c r="S1354" s="3" t="n">
        <v>8</v>
      </c>
      <c r="T1354" s="3" t="s">
        <v>11</v>
      </c>
      <c r="U1354" s="3" t="n">
        <v>2</v>
      </c>
      <c r="X1354" s="14"/>
      <c r="Y1354" s="3" t="n">
        <v>1964</v>
      </c>
      <c r="Z1354" s="4" t="s">
        <v>1080</v>
      </c>
      <c r="AA1354" s="18" t="n">
        <v>453.3</v>
      </c>
      <c r="AB1354" s="14"/>
      <c r="AE1354" s="18"/>
      <c r="AF1354" s="14"/>
      <c r="AI1354" s="18"/>
      <c r="AJ1354" s="14"/>
      <c r="AQ1354" s="18"/>
      <c r="AR1354" s="48"/>
      <c r="AS1354" s="3"/>
      <c r="AT1354" s="50"/>
    </row>
    <row r="1355" customFormat="false" ht="15" hidden="false" customHeight="false" outlineLevel="0" collapsed="false">
      <c r="A1355" s="1" t="n">
        <v>2</v>
      </c>
      <c r="B1355" s="9" t="s">
        <v>726</v>
      </c>
      <c r="C1355" s="1" t="n">
        <v>2</v>
      </c>
      <c r="D1355" s="1" t="n">
        <v>1</v>
      </c>
      <c r="E1355" s="1" t="n">
        <v>0</v>
      </c>
      <c r="F1355" s="1" t="n">
        <v>1</v>
      </c>
      <c r="H1355" s="1" t="n">
        <v>19</v>
      </c>
      <c r="I1355" s="1" t="s">
        <v>11</v>
      </c>
      <c r="J1355" s="1" t="n">
        <v>9</v>
      </c>
      <c r="K1355" s="1" t="n">
        <v>2</v>
      </c>
      <c r="M1355" s="3" t="n">
        <v>29</v>
      </c>
      <c r="N1355" s="3" t="n">
        <v>7</v>
      </c>
      <c r="O1355" s="3" t="n">
        <v>2006</v>
      </c>
      <c r="P1355" s="9" t="s">
        <v>1058</v>
      </c>
      <c r="Q1355" s="3" t="s">
        <v>11</v>
      </c>
      <c r="R1355" s="4" t="s">
        <v>486</v>
      </c>
      <c r="S1355" s="3" t="n">
        <v>6</v>
      </c>
      <c r="T1355" s="3" t="s">
        <v>11</v>
      </c>
      <c r="U1355" s="3" t="n">
        <v>0</v>
      </c>
      <c r="X1355" s="14"/>
      <c r="Y1355" s="3" t="n">
        <v>1966</v>
      </c>
      <c r="Z1355" s="4" t="s">
        <v>1081</v>
      </c>
      <c r="AA1355" s="18" t="n">
        <v>286</v>
      </c>
      <c r="AB1355" s="14"/>
      <c r="AE1355" s="18"/>
      <c r="AF1355" s="14"/>
      <c r="AI1355" s="18"/>
      <c r="AJ1355" s="14"/>
      <c r="AQ1355" s="18"/>
      <c r="AS1355" s="3"/>
      <c r="AT1355" s="19"/>
    </row>
    <row r="1356" customFormat="false" ht="15" hidden="false" customHeight="false" outlineLevel="0" collapsed="false">
      <c r="A1356" s="1" t="n">
        <v>3</v>
      </c>
      <c r="B1356" s="9" t="s">
        <v>486</v>
      </c>
      <c r="C1356" s="1" t="n">
        <v>2</v>
      </c>
      <c r="D1356" s="1" t="n">
        <v>0</v>
      </c>
      <c r="E1356" s="1" t="n">
        <v>0</v>
      </c>
      <c r="F1356" s="1" t="n">
        <v>2</v>
      </c>
      <c r="H1356" s="1" t="n">
        <v>1</v>
      </c>
      <c r="I1356" s="1" t="s">
        <v>11</v>
      </c>
      <c r="J1356" s="1" t="n">
        <v>23</v>
      </c>
      <c r="K1356" s="1" t="n">
        <v>0</v>
      </c>
      <c r="M1356" s="3" t="n">
        <v>29</v>
      </c>
      <c r="N1356" s="3" t="n">
        <v>7</v>
      </c>
      <c r="O1356" s="3" t="n">
        <v>2006</v>
      </c>
      <c r="P1356" s="9" t="s">
        <v>726</v>
      </c>
      <c r="Q1356" s="3" t="s">
        <v>11</v>
      </c>
      <c r="R1356" s="4" t="s">
        <v>486</v>
      </c>
      <c r="S1356" s="3" t="n">
        <v>17</v>
      </c>
      <c r="T1356" s="3" t="s">
        <v>11</v>
      </c>
      <c r="U1356" s="3" t="n">
        <v>1</v>
      </c>
      <c r="X1356" s="14"/>
      <c r="Y1356" s="3" t="n">
        <v>1966</v>
      </c>
      <c r="Z1356" s="4" t="s">
        <v>1082</v>
      </c>
      <c r="AA1356" s="18" t="n">
        <v>237</v>
      </c>
      <c r="AB1356" s="14"/>
      <c r="AF1356" s="14"/>
      <c r="AJ1356" s="14"/>
      <c r="AQ1356" s="18"/>
      <c r="AS1356" s="3"/>
      <c r="AT1356" s="19"/>
    </row>
    <row r="1357" customFormat="false" ht="15" hidden="false" customHeight="false" outlineLevel="0" collapsed="false">
      <c r="M1357" s="3"/>
      <c r="N1357" s="3"/>
      <c r="P1357" s="9"/>
      <c r="Q1357" s="3"/>
      <c r="X1357" s="14"/>
      <c r="Y1357" s="3" t="n">
        <v>1966</v>
      </c>
      <c r="Z1357" s="4" t="s">
        <v>1083</v>
      </c>
      <c r="AA1357" s="18" t="n">
        <v>81</v>
      </c>
      <c r="AB1357" s="14"/>
      <c r="AF1357" s="14"/>
      <c r="AJ1357" s="14"/>
      <c r="AQ1357" s="18"/>
      <c r="AS1357" s="3"/>
      <c r="AT1357" s="19"/>
    </row>
    <row r="1358" customFormat="false" ht="15" hidden="false" customHeight="false" outlineLevel="0" collapsed="false">
      <c r="B1358" s="2" t="s">
        <v>786</v>
      </c>
      <c r="C1358" s="1" t="s">
        <v>665</v>
      </c>
      <c r="D1358" s="1" t="s">
        <v>666</v>
      </c>
      <c r="E1358" s="1" t="s">
        <v>667</v>
      </c>
      <c r="F1358" s="1" t="s">
        <v>668</v>
      </c>
      <c r="H1358" s="2" t="s">
        <v>955</v>
      </c>
      <c r="K1358" s="1" t="s">
        <v>671</v>
      </c>
      <c r="M1358" s="3"/>
      <c r="N1358" s="3"/>
      <c r="P1358" s="9" t="s">
        <v>1084</v>
      </c>
      <c r="Q1358" s="3"/>
      <c r="X1358" s="14"/>
      <c r="Y1358" s="3" t="n">
        <v>1963</v>
      </c>
      <c r="Z1358" s="4" t="s">
        <v>1085</v>
      </c>
      <c r="AA1358" s="18" t="n">
        <v>55</v>
      </c>
      <c r="AB1358" s="14"/>
      <c r="AF1358" s="14"/>
      <c r="AJ1358" s="14"/>
      <c r="AQ1358" s="18"/>
      <c r="AS1358" s="3"/>
      <c r="AT1358" s="19"/>
    </row>
    <row r="1359" customFormat="false" ht="15" hidden="false" customHeight="false" outlineLevel="0" collapsed="false">
      <c r="A1359" s="1" t="n">
        <v>1</v>
      </c>
      <c r="B1359" s="9" t="s">
        <v>1032</v>
      </c>
      <c r="C1359" s="1" t="n">
        <v>2</v>
      </c>
      <c r="D1359" s="1" t="n">
        <v>2</v>
      </c>
      <c r="E1359" s="1" t="n">
        <v>0</v>
      </c>
      <c r="F1359" s="1" t="n">
        <v>0</v>
      </c>
      <c r="H1359" s="1" t="n">
        <v>18</v>
      </c>
      <c r="I1359" s="1" t="s">
        <v>11</v>
      </c>
      <c r="J1359" s="1" t="n">
        <v>0</v>
      </c>
      <c r="K1359" s="1" t="n">
        <v>4</v>
      </c>
      <c r="M1359" s="3" t="n">
        <v>29</v>
      </c>
      <c r="N1359" s="3" t="n">
        <v>7</v>
      </c>
      <c r="O1359" s="3" t="n">
        <v>2006</v>
      </c>
      <c r="P1359" s="9" t="s">
        <v>1032</v>
      </c>
      <c r="Q1359" s="3" t="s">
        <v>11</v>
      </c>
      <c r="R1359" s="4" t="s">
        <v>1043</v>
      </c>
      <c r="S1359" s="3" t="n">
        <v>8</v>
      </c>
      <c r="T1359" s="3" t="s">
        <v>11</v>
      </c>
      <c r="U1359" s="3" t="n">
        <v>0</v>
      </c>
      <c r="X1359" s="14"/>
      <c r="Y1359" s="3" t="n">
        <v>1966</v>
      </c>
      <c r="Z1359" s="4" t="s">
        <v>1086</v>
      </c>
      <c r="AA1359" s="52"/>
      <c r="AB1359" s="14"/>
      <c r="AF1359" s="14"/>
      <c r="AJ1359" s="14"/>
      <c r="AQ1359" s="18"/>
      <c r="AS1359" s="3"/>
      <c r="AT1359" s="19"/>
    </row>
    <row r="1360" customFormat="false" ht="15" hidden="false" customHeight="false" outlineLevel="0" collapsed="false">
      <c r="A1360" s="1" t="n">
        <v>2</v>
      </c>
      <c r="B1360" s="9" t="s">
        <v>478</v>
      </c>
      <c r="C1360" s="1" t="n">
        <v>2</v>
      </c>
      <c r="D1360" s="1" t="n">
        <v>1</v>
      </c>
      <c r="E1360" s="1" t="n">
        <v>0</v>
      </c>
      <c r="F1360" s="1" t="n">
        <v>1</v>
      </c>
      <c r="H1360" s="1" t="n">
        <v>7</v>
      </c>
      <c r="I1360" s="1" t="s">
        <v>11</v>
      </c>
      <c r="J1360" s="1" t="n">
        <v>15</v>
      </c>
      <c r="K1360" s="1" t="n">
        <v>2</v>
      </c>
      <c r="M1360" s="3" t="n">
        <v>29</v>
      </c>
      <c r="N1360" s="3" t="n">
        <v>7</v>
      </c>
      <c r="O1360" s="3" t="n">
        <v>2006</v>
      </c>
      <c r="P1360" s="9" t="s">
        <v>1032</v>
      </c>
      <c r="Q1360" s="3" t="s">
        <v>11</v>
      </c>
      <c r="R1360" s="4" t="s">
        <v>1087</v>
      </c>
      <c r="S1360" s="3" t="n">
        <v>10</v>
      </c>
      <c r="T1360" s="3" t="s">
        <v>11</v>
      </c>
      <c r="U1360" s="3" t="n">
        <v>0</v>
      </c>
      <c r="X1360" s="14"/>
      <c r="Y1360" s="3" t="n">
        <v>1969</v>
      </c>
      <c r="Z1360" s="4" t="s">
        <v>1088</v>
      </c>
      <c r="AA1360" s="18"/>
      <c r="AB1360" s="14"/>
      <c r="AF1360" s="14"/>
      <c r="AJ1360" s="14"/>
      <c r="AQ1360" s="18"/>
      <c r="AS1360" s="3"/>
      <c r="AT1360" s="19"/>
    </row>
    <row r="1361" customFormat="false" ht="15" hidden="false" customHeight="false" outlineLevel="0" collapsed="false">
      <c r="A1361" s="1" t="n">
        <v>3</v>
      </c>
      <c r="B1361" s="9" t="s">
        <v>1043</v>
      </c>
      <c r="C1361" s="1" t="n">
        <v>2</v>
      </c>
      <c r="D1361" s="1" t="n">
        <v>0</v>
      </c>
      <c r="E1361" s="1" t="n">
        <v>0</v>
      </c>
      <c r="F1361" s="1" t="n">
        <v>2</v>
      </c>
      <c r="H1361" s="1" t="n">
        <v>5</v>
      </c>
      <c r="I1361" s="1" t="s">
        <v>11</v>
      </c>
      <c r="J1361" s="1" t="n">
        <v>15</v>
      </c>
      <c r="K1361" s="1" t="n">
        <v>0</v>
      </c>
      <c r="M1361" s="3" t="n">
        <v>29</v>
      </c>
      <c r="N1361" s="3" t="n">
        <v>7</v>
      </c>
      <c r="O1361" s="3" t="n">
        <v>2006</v>
      </c>
      <c r="P1361" s="9" t="s">
        <v>478</v>
      </c>
      <c r="Q1361" s="3" t="s">
        <v>11</v>
      </c>
      <c r="R1361" s="4" t="s">
        <v>1043</v>
      </c>
      <c r="S1361" s="3" t="n">
        <v>7</v>
      </c>
      <c r="T1361" s="3" t="s">
        <v>11</v>
      </c>
      <c r="U1361" s="3" t="n">
        <v>5</v>
      </c>
      <c r="X1361" s="14"/>
      <c r="Y1361" s="3" t="s">
        <v>11</v>
      </c>
      <c r="Z1361" s="4" t="s">
        <v>1089</v>
      </c>
      <c r="AA1361" s="18"/>
      <c r="AB1361" s="14"/>
      <c r="AF1361" s="14"/>
      <c r="AJ1361" s="14"/>
      <c r="AQ1361" s="18"/>
      <c r="AS1361" s="3"/>
      <c r="AT1361" s="19"/>
    </row>
    <row r="1362" customFormat="false" ht="15" hidden="false" customHeight="false" outlineLevel="0" collapsed="false">
      <c r="P1362" s="9"/>
      <c r="Q1362" s="3"/>
      <c r="X1362" s="14"/>
      <c r="Y1362" s="3" t="n">
        <v>1966</v>
      </c>
      <c r="Z1362" s="4" t="s">
        <v>1090</v>
      </c>
      <c r="AA1362" s="18"/>
      <c r="AB1362" s="14"/>
      <c r="AF1362" s="14"/>
      <c r="AJ1362" s="14"/>
      <c r="AQ1362" s="18"/>
      <c r="AS1362" s="3"/>
      <c r="AT1362" s="19"/>
    </row>
    <row r="1363" customFormat="false" ht="15" hidden="false" customHeight="false" outlineLevel="0" collapsed="false">
      <c r="B1363" s="9" t="s">
        <v>730</v>
      </c>
      <c r="C1363" s="1" t="s">
        <v>665</v>
      </c>
      <c r="D1363" s="1" t="s">
        <v>666</v>
      </c>
      <c r="E1363" s="1" t="s">
        <v>667</v>
      </c>
      <c r="F1363" s="1" t="s">
        <v>668</v>
      </c>
      <c r="H1363" s="2" t="s">
        <v>955</v>
      </c>
      <c r="K1363" s="1" t="s">
        <v>671</v>
      </c>
      <c r="P1363" s="9" t="s">
        <v>1050</v>
      </c>
      <c r="Q1363" s="3"/>
      <c r="X1363" s="14"/>
      <c r="Y1363" s="3" t="n">
        <v>1963</v>
      </c>
      <c r="Z1363" s="4" t="s">
        <v>1091</v>
      </c>
      <c r="AA1363" s="18"/>
      <c r="AB1363" s="14"/>
      <c r="AF1363" s="14"/>
      <c r="AJ1363" s="14"/>
      <c r="AQ1363" s="18"/>
      <c r="AS1363" s="3"/>
      <c r="AT1363" s="19"/>
    </row>
    <row r="1364" customFormat="false" ht="15" hidden="false" customHeight="false" outlineLevel="0" collapsed="false">
      <c r="A1364" s="1" t="n">
        <v>1</v>
      </c>
      <c r="B1364" s="9" t="s">
        <v>1058</v>
      </c>
      <c r="C1364" s="1" t="n">
        <v>2</v>
      </c>
      <c r="D1364" s="1" t="n">
        <v>2</v>
      </c>
      <c r="E1364" s="1" t="n">
        <v>0</v>
      </c>
      <c r="F1364" s="1" t="n">
        <v>0</v>
      </c>
      <c r="H1364" s="1" t="n">
        <v>25</v>
      </c>
      <c r="I1364" s="1" t="s">
        <v>11</v>
      </c>
      <c r="J1364" s="1" t="n">
        <v>5</v>
      </c>
      <c r="K1364" s="1" t="n">
        <v>4</v>
      </c>
      <c r="P1364" s="9" t="s">
        <v>1092</v>
      </c>
      <c r="Q1364" s="3"/>
      <c r="X1364" s="14"/>
      <c r="Y1364" s="3" t="s">
        <v>11</v>
      </c>
      <c r="Z1364" s="4" t="s">
        <v>1093</v>
      </c>
      <c r="AA1364" s="18"/>
      <c r="AB1364" s="14"/>
      <c r="AF1364" s="14"/>
      <c r="AJ1364" s="14"/>
      <c r="AQ1364" s="18"/>
      <c r="AS1364" s="3"/>
      <c r="AT1364" s="19"/>
    </row>
    <row r="1365" customFormat="false" ht="15" hidden="false" customHeight="false" outlineLevel="0" collapsed="false">
      <c r="A1365" s="1" t="n">
        <v>2</v>
      </c>
      <c r="B1365" s="9" t="s">
        <v>130</v>
      </c>
      <c r="C1365" s="1" t="n">
        <v>2</v>
      </c>
      <c r="D1365" s="1" t="n">
        <v>1</v>
      </c>
      <c r="E1365" s="1" t="n">
        <v>0</v>
      </c>
      <c r="F1365" s="1" t="n">
        <v>1</v>
      </c>
      <c r="H1365" s="1" t="n">
        <v>10</v>
      </c>
      <c r="I1365" s="1" t="s">
        <v>11</v>
      </c>
      <c r="J1365" s="1" t="n">
        <v>19</v>
      </c>
      <c r="K1365" s="1" t="n">
        <v>2</v>
      </c>
      <c r="M1365" s="3" t="n">
        <v>30</v>
      </c>
      <c r="N1365" s="3" t="n">
        <v>7</v>
      </c>
      <c r="O1365" s="3" t="n">
        <v>2006</v>
      </c>
      <c r="P1365" s="9" t="s">
        <v>1057</v>
      </c>
      <c r="Q1365" s="3" t="s">
        <v>11</v>
      </c>
      <c r="R1365" s="4" t="s">
        <v>1043</v>
      </c>
      <c r="S1365" s="3" t="n">
        <v>5</v>
      </c>
      <c r="T1365" s="3" t="s">
        <v>11</v>
      </c>
      <c r="U1365" s="3" t="n">
        <v>0</v>
      </c>
      <c r="X1365" s="14"/>
      <c r="AA1365" s="18"/>
      <c r="AB1365" s="14"/>
      <c r="AF1365" s="14"/>
      <c r="AJ1365" s="14"/>
      <c r="AQ1365" s="18"/>
      <c r="AS1365" s="3"/>
      <c r="AT1365" s="19"/>
    </row>
    <row r="1366" customFormat="false" ht="15" hidden="false" customHeight="false" outlineLevel="0" collapsed="false">
      <c r="A1366" s="1" t="n">
        <v>3</v>
      </c>
      <c r="B1366" s="9" t="s">
        <v>1032</v>
      </c>
      <c r="C1366" s="1" t="n">
        <v>2</v>
      </c>
      <c r="D1366" s="1" t="n">
        <v>0</v>
      </c>
      <c r="E1366" s="1" t="n">
        <v>0</v>
      </c>
      <c r="F1366" s="1" t="n">
        <v>2</v>
      </c>
      <c r="H1366" s="1" t="n">
        <v>5</v>
      </c>
      <c r="I1366" s="1" t="s">
        <v>11</v>
      </c>
      <c r="J1366" s="1" t="n">
        <v>16</v>
      </c>
      <c r="K1366" s="1" t="n">
        <v>0</v>
      </c>
      <c r="M1366" s="3" t="n">
        <v>30</v>
      </c>
      <c r="N1366" s="3" t="n">
        <v>7</v>
      </c>
      <c r="O1366" s="3" t="n">
        <v>2006</v>
      </c>
      <c r="P1366" s="9" t="s">
        <v>1057</v>
      </c>
      <c r="Q1366" s="3" t="s">
        <v>11</v>
      </c>
      <c r="R1366" s="4" t="s">
        <v>486</v>
      </c>
      <c r="S1366" s="3" t="n">
        <v>8</v>
      </c>
      <c r="T1366" s="3" t="s">
        <v>11</v>
      </c>
      <c r="U1366" s="3" t="n">
        <v>3</v>
      </c>
      <c r="X1366" s="14"/>
      <c r="AB1366" s="14"/>
      <c r="AF1366" s="14"/>
      <c r="AJ1366" s="14"/>
      <c r="AQ1366" s="18"/>
      <c r="AS1366" s="3"/>
      <c r="AT1366" s="19"/>
    </row>
    <row r="1367" customFormat="false" ht="15" hidden="false" customHeight="false" outlineLevel="0" collapsed="false">
      <c r="B1367" s="9"/>
      <c r="M1367" s="3" t="n">
        <v>30</v>
      </c>
      <c r="N1367" s="3" t="n">
        <v>7</v>
      </c>
      <c r="O1367" s="3" t="n">
        <v>2006</v>
      </c>
      <c r="P1367" s="9" t="s">
        <v>1043</v>
      </c>
      <c r="Q1367" s="3" t="s">
        <v>11</v>
      </c>
      <c r="R1367" s="4" t="s">
        <v>486</v>
      </c>
      <c r="S1367" s="3" t="n">
        <v>19</v>
      </c>
      <c r="T1367" s="3" t="s">
        <v>11</v>
      </c>
      <c r="U1367" s="3" t="n">
        <v>9</v>
      </c>
      <c r="X1367" s="14"/>
      <c r="AB1367" s="14"/>
      <c r="AF1367" s="14"/>
      <c r="AJ1367" s="14"/>
      <c r="AQ1367" s="18"/>
      <c r="AS1367" s="3"/>
      <c r="AT1367" s="19"/>
    </row>
    <row r="1368" customFormat="false" ht="15" hidden="false" customHeight="false" outlineLevel="0" collapsed="false">
      <c r="A1368" s="1" t="n">
        <v>4</v>
      </c>
      <c r="B1368" s="9" t="s">
        <v>1067</v>
      </c>
      <c r="C1368" s="1" t="n">
        <v>2</v>
      </c>
      <c r="D1368" s="1" t="n">
        <v>1</v>
      </c>
      <c r="E1368" s="1" t="n">
        <v>1</v>
      </c>
      <c r="F1368" s="1" t="n">
        <v>0</v>
      </c>
      <c r="H1368" s="1" t="n">
        <v>13</v>
      </c>
      <c r="I1368" s="1" t="s">
        <v>11</v>
      </c>
      <c r="J1368" s="1" t="n">
        <v>9</v>
      </c>
      <c r="K1368" s="1" t="n">
        <v>3</v>
      </c>
      <c r="P1368" s="9"/>
      <c r="Q1368" s="3"/>
      <c r="X1368" s="14"/>
      <c r="AB1368" s="14"/>
      <c r="AF1368" s="14"/>
      <c r="AJ1368" s="14"/>
      <c r="AQ1368" s="18"/>
      <c r="AS1368" s="3"/>
      <c r="AT1368" s="19"/>
    </row>
    <row r="1369" customFormat="false" ht="15" hidden="false" customHeight="false" outlineLevel="0" collapsed="false">
      <c r="A1369" s="1" t="n">
        <v>5</v>
      </c>
      <c r="B1369" s="9" t="s">
        <v>726</v>
      </c>
      <c r="C1369" s="1" t="n">
        <v>2</v>
      </c>
      <c r="D1369" s="1" t="n">
        <v>1</v>
      </c>
      <c r="E1369" s="1" t="n">
        <v>0</v>
      </c>
      <c r="F1369" s="1" t="n">
        <v>1</v>
      </c>
      <c r="H1369" s="1" t="n">
        <v>10</v>
      </c>
      <c r="I1369" s="1" t="s">
        <v>11</v>
      </c>
      <c r="J1369" s="1" t="n">
        <v>10</v>
      </c>
      <c r="K1369" s="1" t="n">
        <v>2</v>
      </c>
      <c r="P1369" s="9" t="s">
        <v>1094</v>
      </c>
      <c r="Q1369" s="3"/>
      <c r="X1369" s="14"/>
      <c r="AB1369" s="14"/>
      <c r="AF1369" s="14"/>
      <c r="AJ1369" s="14"/>
      <c r="AQ1369" s="18"/>
      <c r="AS1369" s="3"/>
      <c r="AT1369" s="19"/>
    </row>
    <row r="1370" customFormat="false" ht="15" hidden="false" customHeight="false" outlineLevel="0" collapsed="false">
      <c r="A1370" s="1" t="n">
        <v>6</v>
      </c>
      <c r="B1370" s="9" t="s">
        <v>478</v>
      </c>
      <c r="C1370" s="1" t="n">
        <v>2</v>
      </c>
      <c r="D1370" s="1" t="n">
        <v>0</v>
      </c>
      <c r="E1370" s="1" t="n">
        <v>1</v>
      </c>
      <c r="F1370" s="1" t="n">
        <v>1</v>
      </c>
      <c r="H1370" s="1" t="n">
        <v>13</v>
      </c>
      <c r="I1370" s="1" t="s">
        <v>11</v>
      </c>
      <c r="J1370" s="1" t="n">
        <v>17</v>
      </c>
      <c r="K1370" s="1" t="n">
        <v>1</v>
      </c>
      <c r="M1370" s="3" t="n">
        <v>30</v>
      </c>
      <c r="N1370" s="3" t="n">
        <v>7</v>
      </c>
      <c r="O1370" s="3" t="n">
        <v>2006</v>
      </c>
      <c r="P1370" s="9" t="s">
        <v>1067</v>
      </c>
      <c r="Q1370" s="3" t="s">
        <v>11</v>
      </c>
      <c r="R1370" s="4" t="s">
        <v>726</v>
      </c>
      <c r="S1370" s="3" t="n">
        <v>5</v>
      </c>
      <c r="T1370" s="3" t="s">
        <v>11</v>
      </c>
      <c r="U1370" s="3" t="n">
        <v>1</v>
      </c>
      <c r="X1370" s="14"/>
      <c r="AB1370" s="14"/>
      <c r="AF1370" s="14"/>
      <c r="AJ1370" s="14"/>
      <c r="AQ1370" s="18"/>
      <c r="AS1370" s="3"/>
      <c r="AT1370" s="19"/>
    </row>
    <row r="1371" customFormat="false" ht="15" hidden="false" customHeight="false" outlineLevel="0" collapsed="false">
      <c r="B1371" s="9"/>
      <c r="M1371" s="3" t="n">
        <v>30</v>
      </c>
      <c r="N1371" s="3" t="n">
        <v>7</v>
      </c>
      <c r="O1371" s="3" t="n">
        <v>2006</v>
      </c>
      <c r="P1371" s="9" t="s">
        <v>726</v>
      </c>
      <c r="Q1371" s="3" t="s">
        <v>11</v>
      </c>
      <c r="R1371" s="4" t="s">
        <v>478</v>
      </c>
      <c r="S1371" s="3" t="n">
        <v>9</v>
      </c>
      <c r="T1371" s="3" t="s">
        <v>11</v>
      </c>
      <c r="U1371" s="3" t="n">
        <v>5</v>
      </c>
      <c r="X1371" s="14"/>
      <c r="AB1371" s="14"/>
      <c r="AF1371" s="14"/>
      <c r="AJ1371" s="14"/>
      <c r="AQ1371" s="18"/>
      <c r="AS1371" s="3"/>
      <c r="AT1371" s="19"/>
    </row>
    <row r="1372" customFormat="false" ht="15" hidden="false" customHeight="false" outlineLevel="0" collapsed="false">
      <c r="A1372" s="1" t="n">
        <v>7</v>
      </c>
      <c r="B1372" s="9" t="s">
        <v>1057</v>
      </c>
      <c r="C1372" s="1" t="n">
        <v>2</v>
      </c>
      <c r="D1372" s="1" t="n">
        <v>2</v>
      </c>
      <c r="E1372" s="1" t="n">
        <v>0</v>
      </c>
      <c r="F1372" s="1" t="n">
        <v>0</v>
      </c>
      <c r="H1372" s="1" t="n">
        <v>13</v>
      </c>
      <c r="I1372" s="1" t="s">
        <v>11</v>
      </c>
      <c r="J1372" s="1" t="n">
        <v>3</v>
      </c>
      <c r="K1372" s="1" t="n">
        <v>4</v>
      </c>
      <c r="M1372" s="3" t="n">
        <v>30</v>
      </c>
      <c r="N1372" s="3" t="n">
        <v>7</v>
      </c>
      <c r="O1372" s="3" t="n">
        <v>2006</v>
      </c>
      <c r="P1372" s="9" t="s">
        <v>478</v>
      </c>
      <c r="Q1372" s="3" t="s">
        <v>11</v>
      </c>
      <c r="R1372" s="4" t="s">
        <v>1067</v>
      </c>
      <c r="S1372" s="3" t="n">
        <v>8</v>
      </c>
      <c r="T1372" s="3" t="s">
        <v>11</v>
      </c>
      <c r="U1372" s="3" t="n">
        <v>8</v>
      </c>
      <c r="X1372" s="14"/>
      <c r="AB1372" s="14"/>
      <c r="AF1372" s="14"/>
      <c r="AJ1372" s="14"/>
      <c r="AQ1372" s="18"/>
      <c r="AS1372" s="3"/>
      <c r="AT1372" s="19"/>
    </row>
    <row r="1373" customFormat="false" ht="15" hidden="false" customHeight="false" outlineLevel="0" collapsed="false">
      <c r="A1373" s="1" t="n">
        <v>8</v>
      </c>
      <c r="B1373" s="9" t="s">
        <v>1043</v>
      </c>
      <c r="C1373" s="1" t="n">
        <v>2</v>
      </c>
      <c r="D1373" s="1" t="n">
        <v>1</v>
      </c>
      <c r="E1373" s="1" t="n">
        <v>0</v>
      </c>
      <c r="F1373" s="1" t="n">
        <v>1</v>
      </c>
      <c r="H1373" s="1" t="n">
        <v>19</v>
      </c>
      <c r="I1373" s="1" t="s">
        <v>11</v>
      </c>
      <c r="J1373" s="1" t="n">
        <v>14</v>
      </c>
      <c r="K1373" s="1" t="n">
        <v>2</v>
      </c>
      <c r="P1373" s="9"/>
      <c r="X1373" s="14"/>
      <c r="AB1373" s="14"/>
      <c r="AF1373" s="14"/>
      <c r="AJ1373" s="14"/>
      <c r="AQ1373" s="18"/>
      <c r="AS1373" s="3"/>
      <c r="AT1373" s="19"/>
    </row>
    <row r="1374" customFormat="false" ht="15" hidden="false" customHeight="false" outlineLevel="0" collapsed="false">
      <c r="A1374" s="1" t="n">
        <v>9</v>
      </c>
      <c r="B1374" s="9" t="s">
        <v>486</v>
      </c>
      <c r="C1374" s="1" t="n">
        <v>2</v>
      </c>
      <c r="D1374" s="1" t="n">
        <v>0</v>
      </c>
      <c r="E1374" s="1" t="n">
        <v>0</v>
      </c>
      <c r="F1374" s="1" t="n">
        <v>2</v>
      </c>
      <c r="H1374" s="1" t="n">
        <v>12</v>
      </c>
      <c r="I1374" s="1" t="s">
        <v>11</v>
      </c>
      <c r="J1374" s="1" t="n">
        <v>27</v>
      </c>
      <c r="K1374" s="1" t="n">
        <v>0</v>
      </c>
      <c r="P1374" s="9" t="s">
        <v>1095</v>
      </c>
      <c r="Q1374" s="3"/>
      <c r="X1374" s="14"/>
      <c r="AB1374" s="14"/>
      <c r="AF1374" s="14"/>
      <c r="AJ1374" s="14"/>
      <c r="AQ1374" s="18"/>
      <c r="AS1374" s="3"/>
      <c r="AT1374" s="19"/>
    </row>
    <row r="1375" customFormat="false" ht="15" hidden="false" customHeight="false" outlineLevel="0" collapsed="false">
      <c r="B1375" s="9"/>
      <c r="M1375" s="3" t="n">
        <v>30</v>
      </c>
      <c r="N1375" s="3" t="n">
        <v>7</v>
      </c>
      <c r="O1375" s="3" t="n">
        <v>2006</v>
      </c>
      <c r="P1375" s="9" t="s">
        <v>1058</v>
      </c>
      <c r="Q1375" s="3" t="s">
        <v>11</v>
      </c>
      <c r="R1375" s="4" t="s">
        <v>130</v>
      </c>
      <c r="S1375" s="3" t="n">
        <v>16</v>
      </c>
      <c r="T1375" s="3" t="s">
        <v>11</v>
      </c>
      <c r="U1375" s="3" t="n">
        <v>3</v>
      </c>
      <c r="X1375" s="14"/>
      <c r="AB1375" s="14"/>
      <c r="AF1375" s="14"/>
      <c r="AJ1375" s="14"/>
      <c r="AQ1375" s="18"/>
      <c r="AS1375" s="3"/>
      <c r="AT1375" s="19"/>
    </row>
    <row r="1376" customFormat="false" ht="15" hidden="false" customHeight="false" outlineLevel="0" collapsed="false">
      <c r="B1376" s="9"/>
      <c r="M1376" s="3" t="n">
        <v>30</v>
      </c>
      <c r="N1376" s="3" t="n">
        <v>7</v>
      </c>
      <c r="O1376" s="3" t="n">
        <v>2006</v>
      </c>
      <c r="P1376" s="9" t="s">
        <v>1058</v>
      </c>
      <c r="Q1376" s="3" t="s">
        <v>11</v>
      </c>
      <c r="R1376" s="4" t="s">
        <v>1032</v>
      </c>
      <c r="S1376" s="3" t="n">
        <v>9</v>
      </c>
      <c r="T1376" s="3" t="s">
        <v>11</v>
      </c>
      <c r="U1376" s="3" t="n">
        <v>2</v>
      </c>
      <c r="X1376" s="14"/>
      <c r="AB1376" s="14"/>
      <c r="AF1376" s="14"/>
      <c r="AJ1376" s="14"/>
      <c r="AQ1376" s="18"/>
      <c r="AS1376" s="3"/>
      <c r="AT1376" s="19"/>
    </row>
    <row r="1377" customFormat="false" ht="15" hidden="false" customHeight="false" outlineLevel="0" collapsed="false">
      <c r="B1377" s="9"/>
      <c r="M1377" s="3" t="n">
        <v>30</v>
      </c>
      <c r="N1377" s="3" t="n">
        <v>7</v>
      </c>
      <c r="O1377" s="3" t="n">
        <v>2006</v>
      </c>
      <c r="P1377" s="9" t="s">
        <v>130</v>
      </c>
      <c r="Q1377" s="3" t="s">
        <v>11</v>
      </c>
      <c r="R1377" s="4" t="s">
        <v>1032</v>
      </c>
      <c r="S1377" s="3" t="n">
        <v>7</v>
      </c>
      <c r="T1377" s="3" t="s">
        <v>11</v>
      </c>
      <c r="U1377" s="3" t="n">
        <v>3</v>
      </c>
      <c r="X1377" s="14"/>
      <c r="AB1377" s="14"/>
      <c r="AF1377" s="14"/>
      <c r="AJ1377" s="14"/>
      <c r="AQ1377" s="18"/>
      <c r="AS1377" s="3"/>
      <c r="AT1377" s="19"/>
    </row>
    <row r="1378" customFormat="false" ht="15" hidden="false" customHeight="false" outlineLevel="0" collapsed="false">
      <c r="B1378" s="9"/>
      <c r="X1378" s="14"/>
      <c r="AB1378" s="14"/>
      <c r="AF1378" s="14"/>
      <c r="AJ1378" s="14"/>
      <c r="AQ1378" s="18"/>
      <c r="AS1378" s="3"/>
      <c r="AT1378" s="19"/>
    </row>
    <row r="1379" customFormat="false" ht="15" hidden="false" customHeight="false" outlineLevel="0" collapsed="false">
      <c r="X1379" s="14"/>
      <c r="AB1379" s="14"/>
      <c r="AF1379" s="14"/>
      <c r="AJ1379" s="14"/>
      <c r="AQ1379" s="18"/>
      <c r="AS1379" s="3"/>
      <c r="AT1379" s="19"/>
    </row>
    <row r="1380" customFormat="false" ht="15" hidden="false" customHeight="false" outlineLevel="0" collapsed="false">
      <c r="A1380" s="27"/>
      <c r="B1380" s="30" t="s">
        <v>1096</v>
      </c>
      <c r="C1380" s="28" t="s">
        <v>1097</v>
      </c>
      <c r="D1380" s="27"/>
      <c r="E1380" s="27"/>
      <c r="F1380" s="27"/>
      <c r="G1380" s="27"/>
      <c r="H1380" s="27"/>
      <c r="I1380" s="27"/>
      <c r="J1380" s="27"/>
      <c r="K1380" s="27"/>
      <c r="L1380" s="29"/>
      <c r="M1380" s="27"/>
      <c r="N1380" s="27"/>
      <c r="O1380" s="27"/>
      <c r="P1380" s="30" t="s">
        <v>1096</v>
      </c>
      <c r="Q1380" s="30"/>
      <c r="R1380" s="30"/>
      <c r="S1380" s="27"/>
      <c r="T1380" s="27"/>
      <c r="U1380" s="27"/>
      <c r="V1380" s="27"/>
      <c r="W1380" s="31"/>
      <c r="X1380" s="12"/>
      <c r="Y1380" s="29"/>
      <c r="Z1380" s="30" t="s">
        <v>1098</v>
      </c>
      <c r="AA1380" s="27" t="s">
        <v>3</v>
      </c>
      <c r="AB1380" s="12"/>
      <c r="AC1380" s="27"/>
      <c r="AD1380" s="30" t="s">
        <v>1099</v>
      </c>
      <c r="AE1380" s="27" t="s">
        <v>3</v>
      </c>
      <c r="AF1380" s="12"/>
      <c r="AG1380" s="27"/>
      <c r="AH1380" s="30" t="s">
        <v>1100</v>
      </c>
      <c r="AI1380" s="27" t="s">
        <v>3</v>
      </c>
      <c r="AJ1380" s="12"/>
      <c r="AQ1380" s="18"/>
      <c r="AS1380" s="3"/>
      <c r="AT1380" s="19"/>
    </row>
    <row r="1381" customFormat="false" ht="15" hidden="false" customHeight="false" outlineLevel="0" collapsed="false">
      <c r="B1381" s="2" t="s">
        <v>786</v>
      </c>
      <c r="C1381" s="1" t="s">
        <v>665</v>
      </c>
      <c r="D1381" s="1" t="s">
        <v>666</v>
      </c>
      <c r="E1381" s="1" t="s">
        <v>667</v>
      </c>
      <c r="F1381" s="1" t="s">
        <v>668</v>
      </c>
      <c r="H1381" s="2" t="s">
        <v>955</v>
      </c>
      <c r="K1381" s="1" t="s">
        <v>671</v>
      </c>
      <c r="P1381" s="9" t="s">
        <v>1101</v>
      </c>
      <c r="X1381" s="12"/>
      <c r="Z1381" s="9" t="s">
        <v>478</v>
      </c>
      <c r="AA1381" s="51" t="n">
        <f aca="false">SUM(AA1382:AA1400)+0.1</f>
        <v>4296</v>
      </c>
      <c r="AB1381" s="12"/>
      <c r="AC1381" s="1"/>
      <c r="AD1381" s="9" t="s">
        <v>1102</v>
      </c>
      <c r="AE1381" s="51" t="n">
        <f aca="false">SUM(AE1382:AE1400)-0.1</f>
        <v>3023.3</v>
      </c>
      <c r="AF1381" s="12"/>
      <c r="AG1381" s="1"/>
      <c r="AH1381" s="9" t="s">
        <v>1103</v>
      </c>
      <c r="AI1381" s="51" t="n">
        <f aca="false">SUM(AI1382:AI1400)</f>
        <v>691</v>
      </c>
      <c r="AJ1381" s="12"/>
      <c r="AQ1381" s="18"/>
      <c r="AS1381" s="3"/>
      <c r="AT1381" s="19"/>
    </row>
    <row r="1382" customFormat="false" ht="15" hidden="false" customHeight="false" outlineLevel="0" collapsed="false">
      <c r="A1382" s="1" t="n">
        <v>1</v>
      </c>
      <c r="B1382" s="9" t="s">
        <v>1103</v>
      </c>
      <c r="C1382" s="1" t="n">
        <v>3</v>
      </c>
      <c r="D1382" s="1" t="n">
        <v>2</v>
      </c>
      <c r="E1382" s="1" t="n">
        <v>0</v>
      </c>
      <c r="F1382" s="1" t="n">
        <v>1</v>
      </c>
      <c r="H1382" s="1" t="n">
        <v>11</v>
      </c>
      <c r="I1382" s="1" t="s">
        <v>11</v>
      </c>
      <c r="J1382" s="1" t="n">
        <v>4</v>
      </c>
      <c r="K1382" s="1" t="n">
        <v>4</v>
      </c>
      <c r="M1382" s="3" t="n">
        <v>25</v>
      </c>
      <c r="N1382" s="3" t="n">
        <v>8</v>
      </c>
      <c r="O1382" s="3" t="n">
        <v>2007</v>
      </c>
      <c r="P1382" s="9" t="s">
        <v>1103</v>
      </c>
      <c r="Q1382" s="3" t="s">
        <v>11</v>
      </c>
      <c r="R1382" s="4" t="s">
        <v>1057</v>
      </c>
      <c r="S1382" s="3" t="n">
        <v>6</v>
      </c>
      <c r="T1382" s="3" t="s">
        <v>11</v>
      </c>
      <c r="U1382" s="3" t="n">
        <v>2</v>
      </c>
      <c r="X1382" s="14"/>
      <c r="Y1382" s="3" t="n">
        <v>1956</v>
      </c>
      <c r="Z1382" s="4" t="s">
        <v>804</v>
      </c>
      <c r="AA1382" s="18" t="n">
        <v>1912.3</v>
      </c>
      <c r="AB1382" s="14"/>
      <c r="AC1382" s="3" t="n">
        <v>1965</v>
      </c>
      <c r="AD1382" s="4" t="s">
        <v>1104</v>
      </c>
      <c r="AE1382" s="18" t="n">
        <v>1451.3</v>
      </c>
      <c r="AF1382" s="14"/>
      <c r="AG1382" s="3" t="n">
        <v>1961</v>
      </c>
      <c r="AH1382" s="4" t="s">
        <v>943</v>
      </c>
      <c r="AI1382" s="52" t="n">
        <v>314</v>
      </c>
      <c r="AJ1382" s="14"/>
      <c r="AQ1382" s="18"/>
      <c r="AS1382" s="3"/>
      <c r="AT1382" s="19"/>
    </row>
    <row r="1383" customFormat="false" ht="15" hidden="false" customHeight="false" outlineLevel="0" collapsed="false">
      <c r="A1383" s="1" t="n">
        <v>2</v>
      </c>
      <c r="B1383" s="9" t="s">
        <v>1057</v>
      </c>
      <c r="C1383" s="1" t="n">
        <v>3</v>
      </c>
      <c r="D1383" s="1" t="n">
        <v>2</v>
      </c>
      <c r="E1383" s="1" t="n">
        <v>0</v>
      </c>
      <c r="F1383" s="1" t="n">
        <v>1</v>
      </c>
      <c r="H1383" s="1" t="n">
        <v>18</v>
      </c>
      <c r="I1383" s="1" t="s">
        <v>11</v>
      </c>
      <c r="J1383" s="1" t="n">
        <v>10</v>
      </c>
      <c r="K1383" s="1" t="n">
        <v>4</v>
      </c>
      <c r="M1383" s="3" t="n">
        <v>25</v>
      </c>
      <c r="N1383" s="3" t="n">
        <v>8</v>
      </c>
      <c r="O1383" s="3" t="n">
        <v>2007</v>
      </c>
      <c r="P1383" s="9" t="s">
        <v>1103</v>
      </c>
      <c r="Q1383" s="3" t="s">
        <v>11</v>
      </c>
      <c r="R1383" s="4" t="s">
        <v>1043</v>
      </c>
      <c r="S1383" s="3" t="n">
        <v>4</v>
      </c>
      <c r="T1383" s="3" t="s">
        <v>11</v>
      </c>
      <c r="U1383" s="3" t="n">
        <v>0</v>
      </c>
      <c r="X1383" s="14"/>
      <c r="Y1383" s="3" t="n">
        <v>1966</v>
      </c>
      <c r="Z1383" s="4" t="s">
        <v>1105</v>
      </c>
      <c r="AA1383" s="52" t="n">
        <v>1212</v>
      </c>
      <c r="AB1383" s="14"/>
      <c r="AC1383" s="3" t="n">
        <v>1963</v>
      </c>
      <c r="AD1383" s="4" t="s">
        <v>1036</v>
      </c>
      <c r="AE1383" s="18" t="n">
        <v>488</v>
      </c>
      <c r="AF1383" s="14"/>
      <c r="AG1383" s="3" t="n">
        <v>1971</v>
      </c>
      <c r="AH1383" s="4" t="s">
        <v>1106</v>
      </c>
      <c r="AI1383" s="5" t="n">
        <v>200.3</v>
      </c>
      <c r="AJ1383" s="14"/>
      <c r="AQ1383" s="18"/>
      <c r="AS1383" s="3"/>
      <c r="AT1383" s="19"/>
    </row>
    <row r="1384" customFormat="false" ht="15" hidden="false" customHeight="false" outlineLevel="0" collapsed="false">
      <c r="A1384" s="1" t="n">
        <v>3</v>
      </c>
      <c r="B1384" s="9" t="s">
        <v>1058</v>
      </c>
      <c r="C1384" s="1" t="n">
        <v>3</v>
      </c>
      <c r="D1384" s="1" t="n">
        <v>2</v>
      </c>
      <c r="E1384" s="1" t="n">
        <v>0</v>
      </c>
      <c r="F1384" s="1" t="n">
        <v>1</v>
      </c>
      <c r="H1384" s="1" t="n">
        <v>12</v>
      </c>
      <c r="I1384" s="1" t="s">
        <v>11</v>
      </c>
      <c r="J1384" s="1" t="n">
        <v>10</v>
      </c>
      <c r="K1384" s="1" t="n">
        <v>4</v>
      </c>
      <c r="M1384" s="3" t="n">
        <v>25</v>
      </c>
      <c r="N1384" s="3" t="n">
        <v>8</v>
      </c>
      <c r="O1384" s="3" t="n">
        <v>2007</v>
      </c>
      <c r="P1384" s="9" t="s">
        <v>1057</v>
      </c>
      <c r="Q1384" s="3" t="s">
        <v>11</v>
      </c>
      <c r="R1384" s="4" t="s">
        <v>1043</v>
      </c>
      <c r="S1384" s="3" t="n">
        <v>8</v>
      </c>
      <c r="T1384" s="3" t="s">
        <v>11</v>
      </c>
      <c r="U1384" s="3" t="n">
        <v>0</v>
      </c>
      <c r="X1384" s="14"/>
      <c r="Y1384" s="3" t="n">
        <v>1966</v>
      </c>
      <c r="Z1384" s="4" t="s">
        <v>1107</v>
      </c>
      <c r="AA1384" s="18" t="n">
        <v>662.3</v>
      </c>
      <c r="AB1384" s="14"/>
      <c r="AC1384" s="3" t="n">
        <v>1966</v>
      </c>
      <c r="AD1384" s="4" t="s">
        <v>1038</v>
      </c>
      <c r="AE1384" s="18" t="n">
        <v>262</v>
      </c>
      <c r="AF1384" s="14"/>
      <c r="AG1384" s="3" t="n">
        <v>1970</v>
      </c>
      <c r="AH1384" s="4" t="s">
        <v>1108</v>
      </c>
      <c r="AI1384" s="18" t="n">
        <v>107</v>
      </c>
      <c r="AJ1384" s="14"/>
      <c r="AQ1384" s="18"/>
      <c r="AS1384" s="3"/>
      <c r="AT1384" s="19"/>
    </row>
    <row r="1385" customFormat="false" ht="15" hidden="false" customHeight="false" outlineLevel="0" collapsed="false">
      <c r="A1385" s="1" t="n">
        <v>4</v>
      </c>
      <c r="B1385" s="9" t="s">
        <v>1043</v>
      </c>
      <c r="C1385" s="1" t="n">
        <v>3</v>
      </c>
      <c r="D1385" s="1" t="n">
        <v>0</v>
      </c>
      <c r="E1385" s="1" t="n">
        <v>0</v>
      </c>
      <c r="F1385" s="1" t="n">
        <v>3</v>
      </c>
      <c r="H1385" s="1" t="n">
        <v>1</v>
      </c>
      <c r="I1385" s="1" t="s">
        <v>11</v>
      </c>
      <c r="J1385" s="1" t="n">
        <v>18</v>
      </c>
      <c r="K1385" s="1" t="n">
        <v>0</v>
      </c>
      <c r="M1385" s="3" t="n">
        <v>25</v>
      </c>
      <c r="N1385" s="3" t="n">
        <v>8</v>
      </c>
      <c r="O1385" s="3" t="n">
        <v>2007</v>
      </c>
      <c r="P1385" s="9" t="s">
        <v>1057</v>
      </c>
      <c r="Q1385" s="3" t="s">
        <v>11</v>
      </c>
      <c r="R1385" s="4" t="s">
        <v>1058</v>
      </c>
      <c r="S1385" s="3" t="n">
        <v>8</v>
      </c>
      <c r="T1385" s="3" t="s">
        <v>11</v>
      </c>
      <c r="U1385" s="3" t="n">
        <v>4</v>
      </c>
      <c r="X1385" s="14"/>
      <c r="Y1385" s="3" t="n">
        <v>1970</v>
      </c>
      <c r="Z1385" s="4" t="s">
        <v>1109</v>
      </c>
      <c r="AA1385" s="5" t="n">
        <v>229.7</v>
      </c>
      <c r="AB1385" s="14"/>
      <c r="AC1385" s="3" t="n">
        <v>1967</v>
      </c>
      <c r="AD1385" s="4" t="s">
        <v>1039</v>
      </c>
      <c r="AE1385" s="5" t="n">
        <v>242.7</v>
      </c>
      <c r="AF1385" s="14"/>
      <c r="AG1385" s="3" t="n">
        <v>1966</v>
      </c>
      <c r="AH1385" s="4" t="s">
        <v>1110</v>
      </c>
      <c r="AI1385" s="5" t="n">
        <v>69.7</v>
      </c>
      <c r="AJ1385" s="14"/>
      <c r="AQ1385" s="18"/>
      <c r="AS1385" s="3"/>
      <c r="AT1385" s="19"/>
    </row>
    <row r="1386" customFormat="false" ht="15" hidden="false" customHeight="false" outlineLevel="0" collapsed="false">
      <c r="B1386" s="2" t="s">
        <v>1111</v>
      </c>
      <c r="M1386" s="3" t="n">
        <v>25</v>
      </c>
      <c r="N1386" s="3" t="n">
        <v>8</v>
      </c>
      <c r="O1386" s="3" t="n">
        <v>2007</v>
      </c>
      <c r="P1386" s="9" t="s">
        <v>1058</v>
      </c>
      <c r="Q1386" s="3" t="s">
        <v>11</v>
      </c>
      <c r="R1386" s="4" t="s">
        <v>1103</v>
      </c>
      <c r="S1386" s="3" t="n">
        <v>2</v>
      </c>
      <c r="T1386" s="3" t="s">
        <v>11</v>
      </c>
      <c r="U1386" s="3" t="n">
        <v>1</v>
      </c>
      <c r="X1386" s="14"/>
      <c r="Y1386" s="3" t="n">
        <v>1966</v>
      </c>
      <c r="Z1386" s="4" t="s">
        <v>1112</v>
      </c>
      <c r="AA1386" s="5" t="n">
        <v>145.3</v>
      </c>
      <c r="AB1386" s="14"/>
      <c r="AC1386" s="3" t="n">
        <v>1968</v>
      </c>
      <c r="AD1386" s="4" t="s">
        <v>1113</v>
      </c>
      <c r="AE1386" s="18" t="n">
        <v>220</v>
      </c>
      <c r="AF1386" s="14"/>
      <c r="AG1386" s="3" t="n">
        <v>1971</v>
      </c>
      <c r="AH1386" s="4" t="s">
        <v>1114</v>
      </c>
      <c r="AI1386" s="18"/>
      <c r="AJ1386" s="14"/>
      <c r="AQ1386" s="18"/>
      <c r="AS1386" s="3"/>
      <c r="AT1386" s="19"/>
    </row>
    <row r="1387" customFormat="false" ht="15" hidden="false" customHeight="false" outlineLevel="0" collapsed="false">
      <c r="M1387" s="3" t="n">
        <v>25</v>
      </c>
      <c r="N1387" s="3" t="n">
        <v>8</v>
      </c>
      <c r="O1387" s="3" t="n">
        <v>2007</v>
      </c>
      <c r="P1387" s="9" t="s">
        <v>1058</v>
      </c>
      <c r="Q1387" s="3" t="s">
        <v>11</v>
      </c>
      <c r="R1387" s="4" t="s">
        <v>1043</v>
      </c>
      <c r="S1387" s="3" t="n">
        <v>6</v>
      </c>
      <c r="T1387" s="3" t="s">
        <v>11</v>
      </c>
      <c r="U1387" s="3" t="n">
        <v>1</v>
      </c>
      <c r="X1387" s="14"/>
      <c r="Y1387" s="3" t="n">
        <v>1969</v>
      </c>
      <c r="Z1387" s="4" t="s">
        <v>1115</v>
      </c>
      <c r="AA1387" s="18" t="n">
        <v>96</v>
      </c>
      <c r="AB1387" s="14"/>
      <c r="AC1387" s="3" t="n">
        <v>1972</v>
      </c>
      <c r="AD1387" s="4" t="s">
        <v>1116</v>
      </c>
      <c r="AE1387" s="5" t="n">
        <v>154.3</v>
      </c>
      <c r="AF1387" s="14"/>
      <c r="AG1387" s="3" t="n">
        <v>1972</v>
      </c>
      <c r="AH1387" s="4" t="s">
        <v>1117</v>
      </c>
      <c r="AI1387" s="18"/>
      <c r="AJ1387" s="14"/>
      <c r="AQ1387" s="18"/>
      <c r="AS1387" s="3"/>
      <c r="AT1387" s="19"/>
    </row>
    <row r="1388" customFormat="false" ht="15" hidden="false" customHeight="false" outlineLevel="0" collapsed="false">
      <c r="M1388" s="3"/>
      <c r="N1388" s="3"/>
      <c r="P1388" s="9"/>
      <c r="Q1388" s="3"/>
      <c r="X1388" s="14"/>
      <c r="Y1388" s="3" t="n">
        <v>1962</v>
      </c>
      <c r="Z1388" s="4" t="s">
        <v>1118</v>
      </c>
      <c r="AA1388" s="18" t="n">
        <v>38.3</v>
      </c>
      <c r="AB1388" s="14"/>
      <c r="AC1388" s="3" t="n">
        <v>1972</v>
      </c>
      <c r="AD1388" s="4" t="s">
        <v>1119</v>
      </c>
      <c r="AE1388" s="5" t="n">
        <v>124.7</v>
      </c>
      <c r="AF1388" s="14"/>
      <c r="AG1388" s="3" t="s">
        <v>11</v>
      </c>
      <c r="AH1388" s="4" t="s">
        <v>1120</v>
      </c>
      <c r="AJ1388" s="14"/>
      <c r="AQ1388" s="18"/>
      <c r="AS1388" s="3"/>
      <c r="AT1388" s="19"/>
    </row>
    <row r="1389" customFormat="false" ht="15" hidden="false" customHeight="false" outlineLevel="0" collapsed="false">
      <c r="B1389" s="2" t="s">
        <v>786</v>
      </c>
      <c r="C1389" s="1" t="s">
        <v>665</v>
      </c>
      <c r="D1389" s="1" t="s">
        <v>666</v>
      </c>
      <c r="E1389" s="1" t="s">
        <v>667</v>
      </c>
      <c r="F1389" s="1" t="s">
        <v>668</v>
      </c>
      <c r="H1389" s="2" t="s">
        <v>955</v>
      </c>
      <c r="K1389" s="1" t="s">
        <v>671</v>
      </c>
      <c r="M1389" s="3"/>
      <c r="N1389" s="3"/>
      <c r="P1389" s="9" t="s">
        <v>1121</v>
      </c>
      <c r="Q1389" s="3"/>
      <c r="X1389" s="14"/>
      <c r="Y1389" s="3" t="n">
        <v>1959</v>
      </c>
      <c r="Z1389" s="4" t="s">
        <v>1122</v>
      </c>
      <c r="AA1389" s="52"/>
      <c r="AB1389" s="14"/>
      <c r="AC1389" s="3" t="n">
        <v>1971</v>
      </c>
      <c r="AD1389" s="4" t="s">
        <v>1123</v>
      </c>
      <c r="AE1389" s="5" t="n">
        <v>40.7</v>
      </c>
      <c r="AF1389" s="14"/>
      <c r="AG1389" s="3" t="s">
        <v>11</v>
      </c>
      <c r="AH1389" s="4" t="s">
        <v>1124</v>
      </c>
      <c r="AI1389" s="52"/>
      <c r="AJ1389" s="14"/>
      <c r="AQ1389" s="18"/>
      <c r="AS1389" s="3"/>
      <c r="AT1389" s="19"/>
    </row>
    <row r="1390" customFormat="false" ht="15" hidden="false" customHeight="false" outlineLevel="0" collapsed="false">
      <c r="A1390" s="1" t="n">
        <v>1</v>
      </c>
      <c r="B1390" s="9" t="s">
        <v>478</v>
      </c>
      <c r="C1390" s="1" t="n">
        <v>2</v>
      </c>
      <c r="D1390" s="1" t="n">
        <v>2</v>
      </c>
      <c r="E1390" s="1" t="n">
        <v>0</v>
      </c>
      <c r="F1390" s="1" t="n">
        <v>0</v>
      </c>
      <c r="H1390" s="1" t="n">
        <v>10</v>
      </c>
      <c r="I1390" s="1" t="s">
        <v>11</v>
      </c>
      <c r="J1390" s="1" t="n">
        <v>3</v>
      </c>
      <c r="K1390" s="1" t="n">
        <v>4</v>
      </c>
      <c r="M1390" s="3" t="n">
        <v>25</v>
      </c>
      <c r="N1390" s="3" t="n">
        <v>8</v>
      </c>
      <c r="O1390" s="3" t="n">
        <v>2007</v>
      </c>
      <c r="P1390" s="9" t="s">
        <v>478</v>
      </c>
      <c r="Q1390" s="3" t="s">
        <v>11</v>
      </c>
      <c r="R1390" s="4" t="s">
        <v>742</v>
      </c>
      <c r="S1390" s="3" t="n">
        <v>4</v>
      </c>
      <c r="T1390" s="3" t="s">
        <v>11</v>
      </c>
      <c r="U1390" s="3" t="n">
        <v>1</v>
      </c>
      <c r="X1390" s="14"/>
      <c r="Y1390" s="3" t="n">
        <v>1963</v>
      </c>
      <c r="Z1390" s="4" t="s">
        <v>1125</v>
      </c>
      <c r="AA1390" s="18"/>
      <c r="AB1390" s="14"/>
      <c r="AC1390" s="3" t="n">
        <v>1961</v>
      </c>
      <c r="AD1390" s="4" t="s">
        <v>969</v>
      </c>
      <c r="AE1390" s="52" t="n">
        <v>39.7</v>
      </c>
      <c r="AF1390" s="14"/>
      <c r="AG1390" s="3" t="s">
        <v>11</v>
      </c>
      <c r="AH1390" s="4" t="s">
        <v>1126</v>
      </c>
      <c r="AJ1390" s="14"/>
      <c r="AQ1390" s="18"/>
      <c r="AS1390" s="3"/>
      <c r="AT1390" s="19"/>
    </row>
    <row r="1391" customFormat="false" ht="15" hidden="false" customHeight="false" outlineLevel="0" collapsed="false">
      <c r="A1391" s="1" t="n">
        <v>2</v>
      </c>
      <c r="B1391" s="9" t="s">
        <v>742</v>
      </c>
      <c r="C1391" s="1" t="n">
        <v>2</v>
      </c>
      <c r="D1391" s="1" t="n">
        <v>1</v>
      </c>
      <c r="E1391" s="1" t="n">
        <v>0</v>
      </c>
      <c r="F1391" s="1" t="n">
        <v>1</v>
      </c>
      <c r="H1391" s="1" t="n">
        <v>6</v>
      </c>
      <c r="I1391" s="1" t="s">
        <v>11</v>
      </c>
      <c r="J1391" s="1" t="n">
        <v>5</v>
      </c>
      <c r="K1391" s="1" t="n">
        <v>2</v>
      </c>
      <c r="M1391" s="3" t="n">
        <v>25</v>
      </c>
      <c r="N1391" s="3" t="n">
        <v>8</v>
      </c>
      <c r="O1391" s="3" t="n">
        <v>2007</v>
      </c>
      <c r="P1391" s="9" t="s">
        <v>478</v>
      </c>
      <c r="Q1391" s="3" t="s">
        <v>11</v>
      </c>
      <c r="R1391" s="4" t="s">
        <v>1067</v>
      </c>
      <c r="S1391" s="3" t="n">
        <v>6</v>
      </c>
      <c r="T1391" s="3" t="s">
        <v>11</v>
      </c>
      <c r="U1391" s="3" t="n">
        <v>2</v>
      </c>
      <c r="X1391" s="14"/>
      <c r="Y1391" s="3" t="n">
        <v>1964</v>
      </c>
      <c r="Z1391" s="4" t="s">
        <v>1127</v>
      </c>
      <c r="AB1391" s="14"/>
      <c r="AC1391" s="3" t="n">
        <v>1964</v>
      </c>
      <c r="AD1391" s="4" t="s">
        <v>978</v>
      </c>
      <c r="AF1391" s="14"/>
      <c r="AG1391" s="3" t="n">
        <v>1967</v>
      </c>
      <c r="AH1391" s="4" t="s">
        <v>1128</v>
      </c>
      <c r="AI1391" s="18"/>
      <c r="AJ1391" s="14"/>
      <c r="AQ1391" s="18"/>
      <c r="AS1391" s="3"/>
      <c r="AT1391" s="19"/>
    </row>
    <row r="1392" customFormat="false" ht="15" hidden="false" customHeight="false" outlineLevel="0" collapsed="false">
      <c r="A1392" s="1" t="n">
        <v>3</v>
      </c>
      <c r="B1392" s="9" t="s">
        <v>1067</v>
      </c>
      <c r="C1392" s="1" t="n">
        <v>2</v>
      </c>
      <c r="D1392" s="1" t="n">
        <v>0</v>
      </c>
      <c r="E1392" s="1" t="n">
        <v>0</v>
      </c>
      <c r="F1392" s="1" t="n">
        <v>2</v>
      </c>
      <c r="H1392" s="1" t="n">
        <v>3</v>
      </c>
      <c r="I1392" s="1" t="s">
        <v>11</v>
      </c>
      <c r="J1392" s="1" t="n">
        <v>11</v>
      </c>
      <c r="K1392" s="1" t="n">
        <v>0</v>
      </c>
      <c r="M1392" s="3" t="n">
        <v>25</v>
      </c>
      <c r="N1392" s="3" t="n">
        <v>8</v>
      </c>
      <c r="O1392" s="3" t="n">
        <v>2007</v>
      </c>
      <c r="P1392" s="9" t="s">
        <v>742</v>
      </c>
      <c r="Q1392" s="3" t="s">
        <v>11</v>
      </c>
      <c r="R1392" s="4" t="s">
        <v>1067</v>
      </c>
      <c r="S1392" s="3" t="n">
        <v>5</v>
      </c>
      <c r="T1392" s="3" t="s">
        <v>11</v>
      </c>
      <c r="U1392" s="3" t="n">
        <v>1</v>
      </c>
      <c r="X1392" s="14"/>
      <c r="Y1392" s="3" t="n">
        <v>1969</v>
      </c>
      <c r="Z1392" s="4" t="s">
        <v>1129</v>
      </c>
      <c r="AA1392" s="18"/>
      <c r="AB1392" s="14"/>
      <c r="AC1392" s="3" t="n">
        <v>1970</v>
      </c>
      <c r="AD1392" s="4" t="s">
        <v>1130</v>
      </c>
      <c r="AF1392" s="14"/>
      <c r="AJ1392" s="14"/>
      <c r="AQ1392" s="18"/>
      <c r="AS1392" s="3"/>
      <c r="AT1392" s="19"/>
    </row>
    <row r="1393" customFormat="false" ht="15" hidden="false" customHeight="false" outlineLevel="0" collapsed="false">
      <c r="M1393" s="3"/>
      <c r="N1393" s="3"/>
      <c r="P1393" s="9"/>
      <c r="Q1393" s="3"/>
      <c r="X1393" s="14"/>
      <c r="Y1393" s="3" t="n">
        <v>1961</v>
      </c>
      <c r="Z1393" s="4" t="s">
        <v>1131</v>
      </c>
      <c r="AB1393" s="14"/>
      <c r="AC1393" s="3" t="n">
        <v>1968</v>
      </c>
      <c r="AD1393" s="4" t="s">
        <v>1045</v>
      </c>
      <c r="AE1393" s="18"/>
      <c r="AF1393" s="14"/>
      <c r="AJ1393" s="14"/>
      <c r="AQ1393" s="18"/>
      <c r="AS1393" s="3"/>
      <c r="AT1393" s="19"/>
    </row>
    <row r="1394" customFormat="false" ht="15" hidden="false" customHeight="false" outlineLevel="0" collapsed="false">
      <c r="B1394" s="2" t="s">
        <v>786</v>
      </c>
      <c r="C1394" s="1" t="s">
        <v>665</v>
      </c>
      <c r="D1394" s="1" t="s">
        <v>666</v>
      </c>
      <c r="E1394" s="1" t="s">
        <v>667</v>
      </c>
      <c r="F1394" s="1" t="s">
        <v>668</v>
      </c>
      <c r="H1394" s="2" t="s">
        <v>955</v>
      </c>
      <c r="K1394" s="1" t="s">
        <v>671</v>
      </c>
      <c r="M1394" s="3"/>
      <c r="N1394" s="3"/>
      <c r="P1394" s="9" t="s">
        <v>1132</v>
      </c>
      <c r="Q1394" s="3"/>
      <c r="X1394" s="14"/>
      <c r="Y1394" s="3" t="n">
        <v>1962</v>
      </c>
      <c r="Z1394" s="4" t="s">
        <v>1133</v>
      </c>
      <c r="AA1394" s="18"/>
      <c r="AB1394" s="14"/>
      <c r="AC1394" s="3" t="n">
        <v>1961</v>
      </c>
      <c r="AD1394" s="4" t="s">
        <v>1134</v>
      </c>
      <c r="AE1394" s="18"/>
      <c r="AF1394" s="14"/>
      <c r="AJ1394" s="14"/>
      <c r="AQ1394" s="18"/>
      <c r="AS1394" s="3"/>
      <c r="AT1394" s="19"/>
    </row>
    <row r="1395" customFormat="false" ht="15" hidden="false" customHeight="false" outlineLevel="0" collapsed="false">
      <c r="A1395" s="1" t="n">
        <v>1</v>
      </c>
      <c r="B1395" s="9" t="s">
        <v>1102</v>
      </c>
      <c r="C1395" s="1" t="n">
        <v>2</v>
      </c>
      <c r="D1395" s="1" t="n">
        <v>2</v>
      </c>
      <c r="E1395" s="1" t="n">
        <v>0</v>
      </c>
      <c r="F1395" s="1" t="n">
        <v>0</v>
      </c>
      <c r="H1395" s="1" t="n">
        <v>10</v>
      </c>
      <c r="I1395" s="1" t="s">
        <v>11</v>
      </c>
      <c r="J1395" s="1" t="n">
        <v>2</v>
      </c>
      <c r="K1395" s="1" t="n">
        <v>4</v>
      </c>
      <c r="M1395" s="3" t="n">
        <v>25</v>
      </c>
      <c r="N1395" s="3" t="n">
        <v>8</v>
      </c>
      <c r="O1395" s="3" t="n">
        <v>2007</v>
      </c>
      <c r="P1395" s="9" t="s">
        <v>1102</v>
      </c>
      <c r="Q1395" s="3" t="s">
        <v>11</v>
      </c>
      <c r="R1395" s="4" t="s">
        <v>726</v>
      </c>
      <c r="S1395" s="3" t="n">
        <v>7</v>
      </c>
      <c r="T1395" s="3" t="s">
        <v>11</v>
      </c>
      <c r="U1395" s="3" t="n">
        <v>1</v>
      </c>
      <c r="X1395" s="14"/>
      <c r="Z1395" s="3"/>
      <c r="AA1395" s="3"/>
      <c r="AB1395" s="14"/>
      <c r="AC1395" s="3" t="n">
        <v>1972</v>
      </c>
      <c r="AD1395" s="4" t="s">
        <v>1135</v>
      </c>
      <c r="AF1395" s="14"/>
      <c r="AJ1395" s="14"/>
      <c r="AQ1395" s="18"/>
      <c r="AS1395" s="3"/>
      <c r="AT1395" s="19"/>
    </row>
    <row r="1396" customFormat="false" ht="15" hidden="false" customHeight="false" outlineLevel="0" collapsed="false">
      <c r="A1396" s="1" t="n">
        <v>2</v>
      </c>
      <c r="B1396" s="9" t="s">
        <v>1136</v>
      </c>
      <c r="C1396" s="1" t="n">
        <v>2</v>
      </c>
      <c r="D1396" s="1" t="n">
        <v>1</v>
      </c>
      <c r="E1396" s="1" t="n">
        <v>0</v>
      </c>
      <c r="F1396" s="1" t="n">
        <v>1</v>
      </c>
      <c r="H1396" s="1" t="n">
        <v>4</v>
      </c>
      <c r="I1396" s="1" t="s">
        <v>11</v>
      </c>
      <c r="J1396" s="1" t="n">
        <v>5</v>
      </c>
      <c r="K1396" s="1" t="n">
        <v>2</v>
      </c>
      <c r="M1396" s="3" t="n">
        <v>25</v>
      </c>
      <c r="N1396" s="3" t="n">
        <v>8</v>
      </c>
      <c r="O1396" s="3" t="n">
        <v>2007</v>
      </c>
      <c r="P1396" s="9" t="s">
        <v>1102</v>
      </c>
      <c r="Q1396" s="3" t="s">
        <v>11</v>
      </c>
      <c r="R1396" s="4" t="s">
        <v>1136</v>
      </c>
      <c r="S1396" s="3" t="n">
        <v>3</v>
      </c>
      <c r="T1396" s="3" t="s">
        <v>11</v>
      </c>
      <c r="U1396" s="3" t="n">
        <v>1</v>
      </c>
      <c r="X1396" s="14"/>
      <c r="Z1396" s="3"/>
      <c r="AA1396" s="3"/>
      <c r="AB1396" s="14"/>
      <c r="AC1396" s="3" t="n">
        <v>1969</v>
      </c>
      <c r="AD1396" s="4" t="s">
        <v>1137</v>
      </c>
      <c r="AF1396" s="14"/>
      <c r="AJ1396" s="14"/>
      <c r="AQ1396" s="18"/>
      <c r="AS1396" s="3"/>
      <c r="AT1396" s="19"/>
    </row>
    <row r="1397" customFormat="false" ht="15" hidden="false" customHeight="false" outlineLevel="0" collapsed="false">
      <c r="A1397" s="1" t="n">
        <v>3</v>
      </c>
      <c r="B1397" s="9" t="s">
        <v>726</v>
      </c>
      <c r="C1397" s="1" t="n">
        <v>2</v>
      </c>
      <c r="D1397" s="1" t="n">
        <v>0</v>
      </c>
      <c r="E1397" s="1" t="n">
        <v>0</v>
      </c>
      <c r="F1397" s="1" t="n">
        <v>2</v>
      </c>
      <c r="H1397" s="1" t="n">
        <v>3</v>
      </c>
      <c r="I1397" s="1" t="s">
        <v>11</v>
      </c>
      <c r="J1397" s="1" t="n">
        <v>10</v>
      </c>
      <c r="K1397" s="1" t="n">
        <v>0</v>
      </c>
      <c r="M1397" s="3" t="n">
        <v>25</v>
      </c>
      <c r="N1397" s="3" t="n">
        <v>8</v>
      </c>
      <c r="O1397" s="3" t="n">
        <v>2007</v>
      </c>
      <c r="P1397" s="9" t="s">
        <v>1136</v>
      </c>
      <c r="Q1397" s="3" t="s">
        <v>11</v>
      </c>
      <c r="R1397" s="4" t="s">
        <v>726</v>
      </c>
      <c r="S1397" s="3" t="n">
        <v>3</v>
      </c>
      <c r="T1397" s="3" t="s">
        <v>11</v>
      </c>
      <c r="U1397" s="3" t="n">
        <v>2</v>
      </c>
      <c r="X1397" s="14"/>
      <c r="Z1397" s="3"/>
      <c r="AA1397" s="3"/>
      <c r="AB1397" s="14"/>
      <c r="AC1397" s="3" t="n">
        <v>1961</v>
      </c>
      <c r="AD1397" s="4" t="s">
        <v>977</v>
      </c>
      <c r="AF1397" s="14"/>
      <c r="AJ1397" s="14"/>
      <c r="AQ1397" s="18"/>
      <c r="AS1397" s="3"/>
      <c r="AT1397" s="19"/>
    </row>
    <row r="1398" customFormat="false" ht="15" hidden="false" customHeight="false" outlineLevel="0" collapsed="false">
      <c r="P1398" s="9"/>
      <c r="Q1398" s="3"/>
      <c r="X1398" s="14"/>
      <c r="Z1398" s="3"/>
      <c r="AA1398" s="3"/>
      <c r="AB1398" s="14"/>
      <c r="AF1398" s="14"/>
      <c r="AJ1398" s="14"/>
      <c r="AQ1398" s="18"/>
      <c r="AS1398" s="3"/>
      <c r="AT1398" s="19"/>
    </row>
    <row r="1399" customFormat="false" ht="15" hidden="false" customHeight="false" outlineLevel="0" collapsed="false">
      <c r="P1399" s="9" t="s">
        <v>1138</v>
      </c>
      <c r="Q1399" s="3"/>
      <c r="X1399" s="14"/>
      <c r="Z1399" s="3"/>
      <c r="AA1399" s="3"/>
      <c r="AB1399" s="14"/>
      <c r="AF1399" s="14"/>
      <c r="AJ1399" s="14"/>
      <c r="AQ1399" s="18"/>
      <c r="AS1399" s="3"/>
      <c r="AT1399" s="19"/>
    </row>
    <row r="1400" customFormat="false" ht="15" hidden="false" customHeight="false" outlineLevel="0" collapsed="false">
      <c r="B1400" s="9" t="s">
        <v>730</v>
      </c>
      <c r="C1400" s="1" t="s">
        <v>665</v>
      </c>
      <c r="D1400" s="1" t="s">
        <v>666</v>
      </c>
      <c r="E1400" s="1" t="s">
        <v>667</v>
      </c>
      <c r="F1400" s="1" t="s">
        <v>668</v>
      </c>
      <c r="H1400" s="2" t="s">
        <v>955</v>
      </c>
      <c r="K1400" s="1" t="s">
        <v>671</v>
      </c>
      <c r="P1400" s="9" t="s">
        <v>1139</v>
      </c>
      <c r="Q1400" s="3"/>
      <c r="X1400" s="14"/>
      <c r="Z1400" s="3"/>
      <c r="AA1400" s="3"/>
      <c r="AB1400" s="14"/>
      <c r="AF1400" s="14"/>
      <c r="AJ1400" s="14"/>
      <c r="AQ1400" s="18"/>
      <c r="AS1400" s="3"/>
      <c r="AT1400" s="19"/>
    </row>
    <row r="1401" customFormat="false" ht="15" hidden="false" customHeight="false" outlineLevel="0" collapsed="false">
      <c r="A1401" s="1" t="n">
        <v>1</v>
      </c>
      <c r="B1401" s="9" t="s">
        <v>478</v>
      </c>
      <c r="C1401" s="1" t="n">
        <v>2</v>
      </c>
      <c r="D1401" s="1" t="n">
        <v>2</v>
      </c>
      <c r="E1401" s="1" t="n">
        <v>0</v>
      </c>
      <c r="F1401" s="1" t="n">
        <v>0</v>
      </c>
      <c r="H1401" s="1" t="n">
        <v>19</v>
      </c>
      <c r="I1401" s="1" t="s">
        <v>11</v>
      </c>
      <c r="J1401" s="1" t="n">
        <v>10</v>
      </c>
      <c r="K1401" s="1" t="n">
        <v>4</v>
      </c>
      <c r="M1401" s="3" t="n">
        <v>26</v>
      </c>
      <c r="N1401" s="3" t="n">
        <v>8</v>
      </c>
      <c r="O1401" s="3" t="n">
        <v>2007</v>
      </c>
      <c r="P1401" s="9" t="s">
        <v>1058</v>
      </c>
      <c r="Q1401" s="3" t="s">
        <v>11</v>
      </c>
      <c r="R1401" s="4" t="s">
        <v>1067</v>
      </c>
      <c r="S1401" s="3" t="n">
        <v>6</v>
      </c>
      <c r="T1401" s="3" t="s">
        <v>11</v>
      </c>
      <c r="U1401" s="3" t="n">
        <v>0</v>
      </c>
      <c r="X1401" s="14"/>
      <c r="Z1401" s="3"/>
      <c r="AA1401" s="3"/>
      <c r="AB1401" s="14"/>
      <c r="AF1401" s="14"/>
      <c r="AJ1401" s="14"/>
      <c r="AQ1401" s="18"/>
      <c r="AS1401" s="3"/>
      <c r="AT1401" s="19"/>
    </row>
    <row r="1402" customFormat="false" ht="15" hidden="false" customHeight="false" outlineLevel="0" collapsed="false">
      <c r="A1402" s="1" t="n">
        <v>2</v>
      </c>
      <c r="B1402" s="9" t="s">
        <v>1102</v>
      </c>
      <c r="C1402" s="1" t="n">
        <v>2</v>
      </c>
      <c r="D1402" s="1" t="n">
        <v>1</v>
      </c>
      <c r="E1402" s="1" t="n">
        <v>0</v>
      </c>
      <c r="F1402" s="1" t="n">
        <v>1</v>
      </c>
      <c r="H1402" s="1" t="n">
        <v>7</v>
      </c>
      <c r="I1402" s="1" t="s">
        <v>11</v>
      </c>
      <c r="J1402" s="1" t="n">
        <v>11</v>
      </c>
      <c r="K1402" s="1" t="n">
        <v>2</v>
      </c>
      <c r="M1402" s="3" t="n">
        <v>26</v>
      </c>
      <c r="N1402" s="3" t="n">
        <v>8</v>
      </c>
      <c r="O1402" s="3" t="n">
        <v>2007</v>
      </c>
      <c r="P1402" s="4" t="s">
        <v>726</v>
      </c>
      <c r="Q1402" s="3" t="s">
        <v>11</v>
      </c>
      <c r="R1402" s="4" t="s">
        <v>1058</v>
      </c>
      <c r="S1402" s="3" t="n">
        <v>0</v>
      </c>
      <c r="T1402" s="3" t="s">
        <v>11</v>
      </c>
      <c r="U1402" s="3" t="n">
        <v>0</v>
      </c>
      <c r="X1402" s="14"/>
      <c r="Z1402" s="3"/>
      <c r="AA1402" s="3"/>
      <c r="AB1402" s="14"/>
      <c r="AF1402" s="14"/>
      <c r="AJ1402" s="14"/>
      <c r="AQ1402" s="18"/>
      <c r="AS1402" s="3"/>
      <c r="AT1402" s="19"/>
    </row>
    <row r="1403" customFormat="false" ht="15" hidden="false" customHeight="false" outlineLevel="0" collapsed="false">
      <c r="A1403" s="1" t="n">
        <v>3</v>
      </c>
      <c r="B1403" s="9" t="s">
        <v>1103</v>
      </c>
      <c r="C1403" s="1" t="n">
        <v>2</v>
      </c>
      <c r="D1403" s="1" t="n">
        <v>0</v>
      </c>
      <c r="E1403" s="1" t="n">
        <v>0</v>
      </c>
      <c r="F1403" s="1" t="n">
        <v>2</v>
      </c>
      <c r="H1403" s="1" t="n">
        <v>12</v>
      </c>
      <c r="I1403" s="1" t="s">
        <v>11</v>
      </c>
      <c r="J1403" s="1" t="n">
        <v>17</v>
      </c>
      <c r="K1403" s="1" t="n">
        <v>0</v>
      </c>
      <c r="P1403" s="9" t="s">
        <v>1140</v>
      </c>
      <c r="Q1403" s="3"/>
      <c r="X1403" s="14"/>
      <c r="Z1403" s="3"/>
      <c r="AA1403" s="3"/>
      <c r="AB1403" s="14"/>
      <c r="AF1403" s="14"/>
      <c r="AJ1403" s="14"/>
      <c r="AQ1403" s="18"/>
      <c r="AS1403" s="3"/>
      <c r="AT1403" s="19"/>
    </row>
    <row r="1404" customFormat="false" ht="15" hidden="false" customHeight="false" outlineLevel="0" collapsed="false">
      <c r="P1404" s="9"/>
      <c r="Q1404" s="3"/>
      <c r="X1404" s="14"/>
      <c r="Z1404" s="3"/>
      <c r="AA1404" s="3"/>
      <c r="AB1404" s="14"/>
      <c r="AF1404" s="14"/>
      <c r="AJ1404" s="14"/>
      <c r="AQ1404" s="18"/>
      <c r="AS1404" s="3"/>
      <c r="AT1404" s="19"/>
    </row>
    <row r="1405" customFormat="false" ht="15" hidden="false" customHeight="false" outlineLevel="0" collapsed="false">
      <c r="A1405" s="1" t="n">
        <v>4</v>
      </c>
      <c r="B1405" s="9" t="s">
        <v>1057</v>
      </c>
      <c r="C1405" s="1" t="n">
        <v>2</v>
      </c>
      <c r="D1405" s="1" t="n">
        <v>2</v>
      </c>
      <c r="E1405" s="1" t="n">
        <v>0</v>
      </c>
      <c r="F1405" s="1" t="n">
        <v>0</v>
      </c>
      <c r="H1405" s="1" t="n">
        <v>26</v>
      </c>
      <c r="I1405" s="1" t="s">
        <v>11</v>
      </c>
      <c r="J1405" s="1" t="n">
        <v>4</v>
      </c>
      <c r="K1405" s="1" t="n">
        <v>4</v>
      </c>
      <c r="P1405" s="9" t="s">
        <v>1141</v>
      </c>
      <c r="Q1405" s="3"/>
      <c r="X1405" s="14"/>
      <c r="Z1405" s="3"/>
      <c r="AA1405" s="3"/>
      <c r="AB1405" s="14"/>
      <c r="AF1405" s="14"/>
      <c r="AJ1405" s="14"/>
      <c r="AQ1405" s="18"/>
      <c r="AS1405" s="3"/>
      <c r="AT1405" s="19"/>
    </row>
    <row r="1406" customFormat="false" ht="15" hidden="false" customHeight="false" outlineLevel="0" collapsed="false">
      <c r="A1406" s="1" t="n">
        <v>5</v>
      </c>
      <c r="B1406" s="9" t="s">
        <v>1136</v>
      </c>
      <c r="C1406" s="1" t="n">
        <v>2</v>
      </c>
      <c r="D1406" s="1" t="n">
        <v>1</v>
      </c>
      <c r="E1406" s="1" t="n">
        <v>0</v>
      </c>
      <c r="F1406" s="1" t="n">
        <v>1</v>
      </c>
      <c r="H1406" s="1" t="n">
        <v>6</v>
      </c>
      <c r="I1406" s="1" t="s">
        <v>11</v>
      </c>
      <c r="J1406" s="1" t="n">
        <v>18</v>
      </c>
      <c r="K1406" s="1" t="n">
        <v>2</v>
      </c>
      <c r="M1406" s="3" t="n">
        <v>26</v>
      </c>
      <c r="N1406" s="3" t="n">
        <v>8</v>
      </c>
      <c r="O1406" s="3" t="n">
        <v>2007</v>
      </c>
      <c r="P1406" s="9" t="s">
        <v>1057</v>
      </c>
      <c r="Q1406" s="3" t="s">
        <v>11</v>
      </c>
      <c r="R1406" s="4" t="s">
        <v>742</v>
      </c>
      <c r="S1406" s="3" t="n">
        <v>11</v>
      </c>
      <c r="T1406" s="3" t="s">
        <v>11</v>
      </c>
      <c r="U1406" s="3" t="n">
        <v>4</v>
      </c>
      <c r="X1406" s="14"/>
      <c r="Z1406" s="3"/>
      <c r="AA1406" s="3"/>
      <c r="AB1406" s="14"/>
      <c r="AF1406" s="14"/>
      <c r="AJ1406" s="14"/>
      <c r="AQ1406" s="18"/>
      <c r="AS1406" s="3"/>
      <c r="AT1406" s="19"/>
    </row>
    <row r="1407" customFormat="false" ht="15" hidden="false" customHeight="false" outlineLevel="0" collapsed="false">
      <c r="A1407" s="1" t="n">
        <v>6</v>
      </c>
      <c r="B1407" s="9" t="s">
        <v>742</v>
      </c>
      <c r="C1407" s="1" t="n">
        <v>2</v>
      </c>
      <c r="D1407" s="1" t="n">
        <v>0</v>
      </c>
      <c r="E1407" s="1" t="n">
        <v>0</v>
      </c>
      <c r="F1407" s="1" t="n">
        <v>2</v>
      </c>
      <c r="H1407" s="1" t="n">
        <v>7</v>
      </c>
      <c r="I1407" s="1" t="s">
        <v>11</v>
      </c>
      <c r="J1407" s="1" t="n">
        <v>17</v>
      </c>
      <c r="K1407" s="1" t="n">
        <v>0</v>
      </c>
      <c r="M1407" s="3" t="n">
        <v>26</v>
      </c>
      <c r="N1407" s="3" t="n">
        <v>8</v>
      </c>
      <c r="O1407" s="3" t="n">
        <v>2007</v>
      </c>
      <c r="P1407" s="9" t="s">
        <v>1057</v>
      </c>
      <c r="Q1407" s="3" t="s">
        <v>11</v>
      </c>
      <c r="R1407" s="4" t="s">
        <v>1136</v>
      </c>
      <c r="S1407" s="3" t="n">
        <v>15</v>
      </c>
      <c r="T1407" s="3" t="s">
        <v>11</v>
      </c>
      <c r="U1407" s="3" t="n">
        <v>0</v>
      </c>
      <c r="X1407" s="14"/>
      <c r="Z1407" s="3"/>
      <c r="AA1407" s="3"/>
      <c r="AB1407" s="14"/>
      <c r="AF1407" s="14"/>
      <c r="AJ1407" s="14"/>
      <c r="AQ1407" s="18"/>
      <c r="AS1407" s="3"/>
      <c r="AT1407" s="19"/>
    </row>
    <row r="1408" customFormat="false" ht="15" hidden="false" customHeight="false" outlineLevel="0" collapsed="false">
      <c r="M1408" s="3" t="n">
        <v>26</v>
      </c>
      <c r="N1408" s="3" t="n">
        <v>8</v>
      </c>
      <c r="O1408" s="3" t="n">
        <v>2007</v>
      </c>
      <c r="P1408" s="9" t="s">
        <v>1136</v>
      </c>
      <c r="Q1408" s="3" t="s">
        <v>11</v>
      </c>
      <c r="R1408" s="4" t="s">
        <v>742</v>
      </c>
      <c r="S1408" s="3" t="n">
        <v>6</v>
      </c>
      <c r="T1408" s="3" t="s">
        <v>11</v>
      </c>
      <c r="U1408" s="3" t="n">
        <v>3</v>
      </c>
      <c r="X1408" s="14"/>
      <c r="Z1408" s="3"/>
      <c r="AA1408" s="3"/>
      <c r="AB1408" s="14"/>
      <c r="AF1408" s="14"/>
      <c r="AJ1408" s="14"/>
      <c r="AQ1408" s="18"/>
      <c r="AS1408" s="3"/>
      <c r="AT1408" s="19"/>
    </row>
    <row r="1409" customFormat="false" ht="15" hidden="false" customHeight="false" outlineLevel="0" collapsed="false">
      <c r="A1409" s="1" t="n">
        <v>7</v>
      </c>
      <c r="B1409" s="9" t="s">
        <v>1058</v>
      </c>
      <c r="C1409" s="1" t="n">
        <v>2</v>
      </c>
      <c r="D1409" s="1" t="n">
        <v>1</v>
      </c>
      <c r="E1409" s="1" t="n">
        <v>1</v>
      </c>
      <c r="F1409" s="1" t="n">
        <v>0</v>
      </c>
      <c r="H1409" s="1" t="n">
        <v>6</v>
      </c>
      <c r="I1409" s="1" t="s">
        <v>11</v>
      </c>
      <c r="J1409" s="1" t="n">
        <v>0</v>
      </c>
      <c r="K1409" s="1" t="n">
        <v>3</v>
      </c>
      <c r="P1409" s="9"/>
      <c r="X1409" s="14"/>
      <c r="Z1409" s="3"/>
      <c r="AA1409" s="3"/>
      <c r="AB1409" s="14"/>
      <c r="AF1409" s="14"/>
      <c r="AJ1409" s="14"/>
      <c r="AQ1409" s="18"/>
      <c r="AS1409" s="3"/>
      <c r="AT1409" s="19"/>
    </row>
    <row r="1410" customFormat="false" ht="15" hidden="false" customHeight="false" outlineLevel="0" collapsed="false">
      <c r="A1410" s="1" t="n">
        <v>8</v>
      </c>
      <c r="B1410" s="9" t="s">
        <v>726</v>
      </c>
      <c r="C1410" s="1" t="n">
        <v>1</v>
      </c>
      <c r="D1410" s="1" t="n">
        <v>0</v>
      </c>
      <c r="E1410" s="1" t="n">
        <v>1</v>
      </c>
      <c r="F1410" s="1" t="n">
        <v>0</v>
      </c>
      <c r="H1410" s="1" t="n">
        <v>0</v>
      </c>
      <c r="I1410" s="1" t="s">
        <v>11</v>
      </c>
      <c r="J1410" s="1" t="n">
        <v>0</v>
      </c>
      <c r="K1410" s="1" t="n">
        <v>1</v>
      </c>
      <c r="P1410" s="9" t="s">
        <v>1142</v>
      </c>
      <c r="Q1410" s="3"/>
      <c r="X1410" s="14"/>
      <c r="Z1410" s="3"/>
      <c r="AA1410" s="3"/>
      <c r="AB1410" s="14"/>
      <c r="AF1410" s="14"/>
      <c r="AJ1410" s="14"/>
      <c r="AQ1410" s="18"/>
      <c r="AS1410" s="3"/>
      <c r="AT1410" s="19"/>
    </row>
    <row r="1411" customFormat="false" ht="15" hidden="false" customHeight="false" outlineLevel="0" collapsed="false">
      <c r="A1411" s="1" t="n">
        <v>9</v>
      </c>
      <c r="B1411" s="9" t="s">
        <v>1067</v>
      </c>
      <c r="C1411" s="1" t="n">
        <v>1</v>
      </c>
      <c r="D1411" s="1" t="n">
        <v>0</v>
      </c>
      <c r="E1411" s="1" t="n">
        <v>0</v>
      </c>
      <c r="F1411" s="1" t="n">
        <v>1</v>
      </c>
      <c r="H1411" s="1" t="n">
        <v>0</v>
      </c>
      <c r="I1411" s="1" t="s">
        <v>11</v>
      </c>
      <c r="J1411" s="1" t="n">
        <v>6</v>
      </c>
      <c r="K1411" s="1" t="n">
        <v>0</v>
      </c>
      <c r="M1411" s="3" t="n">
        <v>26</v>
      </c>
      <c r="N1411" s="3" t="n">
        <v>8</v>
      </c>
      <c r="O1411" s="3" t="n">
        <v>2007</v>
      </c>
      <c r="P1411" s="9" t="s">
        <v>478</v>
      </c>
      <c r="Q1411" s="3" t="s">
        <v>11</v>
      </c>
      <c r="R1411" s="4" t="s">
        <v>1103</v>
      </c>
      <c r="S1411" s="3" t="n">
        <v>11</v>
      </c>
      <c r="T1411" s="3" t="s">
        <v>11</v>
      </c>
      <c r="U1411" s="3" t="n">
        <v>9</v>
      </c>
      <c r="X1411" s="14"/>
      <c r="Z1411" s="3"/>
      <c r="AA1411" s="3"/>
      <c r="AB1411" s="14"/>
      <c r="AF1411" s="14"/>
      <c r="AJ1411" s="14"/>
      <c r="AQ1411" s="18"/>
      <c r="AS1411" s="3"/>
      <c r="AT1411" s="19"/>
    </row>
    <row r="1412" customFormat="false" ht="15" hidden="false" customHeight="false" outlineLevel="0" collapsed="false">
      <c r="B1412" s="9"/>
      <c r="M1412" s="3" t="n">
        <v>26</v>
      </c>
      <c r="N1412" s="3" t="n">
        <v>8</v>
      </c>
      <c r="O1412" s="3" t="n">
        <v>2007</v>
      </c>
      <c r="P1412" s="9" t="s">
        <v>478</v>
      </c>
      <c r="Q1412" s="3" t="s">
        <v>11</v>
      </c>
      <c r="R1412" s="4" t="s">
        <v>1102</v>
      </c>
      <c r="S1412" s="3" t="n">
        <v>8</v>
      </c>
      <c r="T1412" s="3" t="s">
        <v>11</v>
      </c>
      <c r="U1412" s="3" t="n">
        <v>1</v>
      </c>
      <c r="X1412" s="14"/>
      <c r="AB1412" s="14"/>
      <c r="AF1412" s="14"/>
      <c r="AJ1412" s="14"/>
      <c r="AQ1412" s="18"/>
      <c r="AS1412" s="3"/>
      <c r="AT1412" s="19"/>
    </row>
    <row r="1413" customFormat="false" ht="15" hidden="false" customHeight="false" outlineLevel="0" collapsed="false">
      <c r="A1413" s="1" t="n">
        <v>10</v>
      </c>
      <c r="B1413" s="9" t="s">
        <v>1043</v>
      </c>
      <c r="M1413" s="3" t="n">
        <v>26</v>
      </c>
      <c r="N1413" s="3" t="n">
        <v>8</v>
      </c>
      <c r="O1413" s="3" t="n">
        <v>2007</v>
      </c>
      <c r="P1413" s="9" t="s">
        <v>1102</v>
      </c>
      <c r="Q1413" s="3" t="s">
        <v>11</v>
      </c>
      <c r="R1413" s="4" t="s">
        <v>1103</v>
      </c>
      <c r="S1413" s="3" t="n">
        <v>6</v>
      </c>
      <c r="T1413" s="3" t="s">
        <v>11</v>
      </c>
      <c r="U1413" s="3" t="n">
        <v>3</v>
      </c>
      <c r="X1413" s="14"/>
      <c r="AB1413" s="14"/>
      <c r="AF1413" s="14"/>
      <c r="AJ1413" s="14"/>
      <c r="AQ1413" s="18"/>
      <c r="AS1413" s="3"/>
      <c r="AT1413" s="19"/>
    </row>
    <row r="1414" customFormat="false" ht="15" hidden="false" customHeight="false" outlineLevel="0" collapsed="false">
      <c r="B1414" s="9"/>
      <c r="P1414" s="9"/>
      <c r="X1414" s="14"/>
      <c r="AB1414" s="14"/>
      <c r="AF1414" s="14"/>
      <c r="AJ1414" s="14"/>
      <c r="AQ1414" s="18"/>
      <c r="AS1414" s="3"/>
      <c r="AT1414" s="19"/>
    </row>
    <row r="1415" customFormat="false" ht="15" hidden="false" customHeight="false" outlineLevel="0" collapsed="false">
      <c r="B1415" s="9"/>
      <c r="P1415" s="9"/>
      <c r="X1415" s="14"/>
      <c r="AB1415" s="14"/>
      <c r="AF1415" s="14"/>
      <c r="AJ1415" s="14"/>
      <c r="AQ1415" s="18"/>
      <c r="AS1415" s="3"/>
      <c r="AT1415" s="19"/>
    </row>
    <row r="1416" customFormat="false" ht="15" hidden="false" customHeight="false" outlineLevel="0" collapsed="false">
      <c r="B1416" s="9"/>
      <c r="P1416" s="9"/>
      <c r="X1416" s="14"/>
      <c r="AB1416" s="14"/>
      <c r="AF1416" s="14"/>
      <c r="AJ1416" s="14"/>
      <c r="AQ1416" s="18"/>
      <c r="AS1416" s="3"/>
      <c r="AT1416" s="19"/>
    </row>
    <row r="1417" customFormat="false" ht="15" hidden="false" customHeight="false" outlineLevel="0" collapsed="false">
      <c r="A1417" s="27"/>
      <c r="B1417" s="30" t="s">
        <v>1143</v>
      </c>
      <c r="C1417" s="13" t="s">
        <v>1144</v>
      </c>
      <c r="D1417" s="27"/>
      <c r="E1417" s="27"/>
      <c r="F1417" s="27"/>
      <c r="G1417" s="27"/>
      <c r="H1417" s="27"/>
      <c r="I1417" s="27"/>
      <c r="J1417" s="27"/>
      <c r="K1417" s="27"/>
      <c r="L1417" s="29"/>
      <c r="M1417" s="27"/>
      <c r="N1417" s="27"/>
      <c r="O1417" s="27"/>
      <c r="P1417" s="30" t="s">
        <v>1143</v>
      </c>
      <c r="Q1417" s="30"/>
      <c r="R1417" s="30"/>
      <c r="S1417" s="27"/>
      <c r="T1417" s="27"/>
      <c r="U1417" s="27"/>
      <c r="V1417" s="27"/>
      <c r="W1417" s="31"/>
      <c r="X1417" s="12"/>
      <c r="Y1417" s="29"/>
      <c r="Z1417" s="30" t="s">
        <v>1145</v>
      </c>
      <c r="AA1417" s="27" t="s">
        <v>3</v>
      </c>
      <c r="AB1417" s="12"/>
      <c r="AC1417" s="27"/>
      <c r="AD1417" s="30" t="s">
        <v>1146</v>
      </c>
      <c r="AE1417" s="27" t="s">
        <v>3</v>
      </c>
      <c r="AF1417" s="12"/>
      <c r="AG1417" s="27"/>
      <c r="AH1417" s="30" t="s">
        <v>1147</v>
      </c>
      <c r="AI1417" s="27" t="s">
        <v>3</v>
      </c>
      <c r="AJ1417" s="12"/>
      <c r="AQ1417" s="18"/>
      <c r="AS1417" s="3"/>
      <c r="AT1417" s="19"/>
    </row>
    <row r="1418" customFormat="false" ht="15" hidden="false" customHeight="false" outlineLevel="0" collapsed="false">
      <c r="B1418" s="2" t="s">
        <v>786</v>
      </c>
      <c r="C1418" s="1" t="s">
        <v>665</v>
      </c>
      <c r="D1418" s="1" t="s">
        <v>666</v>
      </c>
      <c r="E1418" s="1" t="s">
        <v>667</v>
      </c>
      <c r="F1418" s="1" t="s">
        <v>668</v>
      </c>
      <c r="H1418" s="2" t="s">
        <v>955</v>
      </c>
      <c r="K1418" s="1" t="s">
        <v>671</v>
      </c>
      <c r="P1418" s="9" t="s">
        <v>1148</v>
      </c>
      <c r="X1418" s="12"/>
      <c r="Z1418" s="9" t="s">
        <v>1149</v>
      </c>
      <c r="AA1418" s="51" t="n">
        <f aca="false">SUM(AA1419:AA1437)</f>
        <v>3348.7</v>
      </c>
      <c r="AB1418" s="12"/>
      <c r="AC1418" s="1"/>
      <c r="AD1418" s="9" t="s">
        <v>1103</v>
      </c>
      <c r="AE1418" s="51" t="n">
        <f aca="false">SUM(AE1419:AE1437)</f>
        <v>971.7</v>
      </c>
      <c r="AF1418" s="12"/>
      <c r="AG1418" s="1"/>
      <c r="AH1418" s="9" t="s">
        <v>478</v>
      </c>
      <c r="AI1418" s="51" t="n">
        <f aca="false">SUM(AI1419:AI1437)</f>
        <v>3551.3</v>
      </c>
      <c r="AJ1418" s="12"/>
      <c r="AQ1418" s="18"/>
      <c r="AS1418" s="3"/>
      <c r="AT1418" s="19"/>
    </row>
    <row r="1419" customFormat="false" ht="15" hidden="false" customHeight="false" outlineLevel="0" collapsed="false">
      <c r="A1419" s="1" t="n">
        <v>1</v>
      </c>
      <c r="B1419" s="9" t="s">
        <v>1149</v>
      </c>
      <c r="C1419" s="1" t="n">
        <v>3</v>
      </c>
      <c r="D1419" s="1" t="n">
        <v>3</v>
      </c>
      <c r="E1419" s="1" t="n">
        <v>0</v>
      </c>
      <c r="F1419" s="1" t="n">
        <v>0</v>
      </c>
      <c r="H1419" s="1" t="n">
        <v>18</v>
      </c>
      <c r="I1419" s="1" t="s">
        <v>11</v>
      </c>
      <c r="J1419" s="1" t="n">
        <v>6</v>
      </c>
      <c r="K1419" s="1" t="n">
        <v>6</v>
      </c>
      <c r="M1419" s="3" t="n">
        <v>16</v>
      </c>
      <c r="N1419" s="3" t="n">
        <v>8</v>
      </c>
      <c r="O1419" s="3" t="n">
        <v>2008</v>
      </c>
      <c r="P1419" s="9" t="s">
        <v>1149</v>
      </c>
      <c r="Q1419" s="3" t="s">
        <v>11</v>
      </c>
      <c r="R1419" s="4" t="s">
        <v>1067</v>
      </c>
      <c r="S1419" s="3" t="n">
        <v>7</v>
      </c>
      <c r="T1419" s="3" t="s">
        <v>11</v>
      </c>
      <c r="U1419" s="3" t="n">
        <v>2</v>
      </c>
      <c r="X1419" s="14"/>
      <c r="Y1419" s="3" t="n">
        <v>1967</v>
      </c>
      <c r="Z1419" s="4" t="s">
        <v>1150</v>
      </c>
      <c r="AA1419" s="5" t="n">
        <v>1452.3</v>
      </c>
      <c r="AB1419" s="14"/>
      <c r="AC1419" s="3" t="n">
        <v>1978</v>
      </c>
      <c r="AD1419" s="4" t="s">
        <v>1151</v>
      </c>
      <c r="AE1419" s="18" t="n">
        <v>341.3</v>
      </c>
      <c r="AF1419" s="14"/>
      <c r="AG1419" s="3" t="n">
        <v>1966</v>
      </c>
      <c r="AH1419" s="4" t="s">
        <v>1105</v>
      </c>
      <c r="AI1419" s="52" t="n">
        <v>1212</v>
      </c>
      <c r="AJ1419" s="14"/>
      <c r="AQ1419" s="18"/>
      <c r="AS1419" s="3"/>
      <c r="AT1419" s="19"/>
    </row>
    <row r="1420" customFormat="false" ht="15" hidden="false" customHeight="false" outlineLevel="0" collapsed="false">
      <c r="A1420" s="1" t="n">
        <v>2</v>
      </c>
      <c r="B1420" s="9" t="s">
        <v>130</v>
      </c>
      <c r="C1420" s="1" t="n">
        <v>3</v>
      </c>
      <c r="D1420" s="1" t="n">
        <v>2</v>
      </c>
      <c r="E1420" s="1" t="n">
        <v>0</v>
      </c>
      <c r="F1420" s="1" t="n">
        <v>1</v>
      </c>
      <c r="H1420" s="1" t="n">
        <v>15</v>
      </c>
      <c r="I1420" s="1" t="s">
        <v>11</v>
      </c>
      <c r="J1420" s="1" t="n">
        <v>7</v>
      </c>
      <c r="K1420" s="1" t="n">
        <v>4</v>
      </c>
      <c r="M1420" s="3" t="n">
        <v>16</v>
      </c>
      <c r="N1420" s="3" t="n">
        <v>8</v>
      </c>
      <c r="O1420" s="3" t="n">
        <v>2008</v>
      </c>
      <c r="P1420" s="4" t="s">
        <v>964</v>
      </c>
      <c r="Q1420" s="3" t="s">
        <v>11</v>
      </c>
      <c r="R1420" s="9" t="s">
        <v>130</v>
      </c>
      <c r="S1420" s="3" t="n">
        <v>1</v>
      </c>
      <c r="T1420" s="3" t="s">
        <v>11</v>
      </c>
      <c r="U1420" s="3" t="n">
        <v>4</v>
      </c>
      <c r="X1420" s="14"/>
      <c r="Y1420" s="3" t="n">
        <v>1972</v>
      </c>
      <c r="Z1420" s="4" t="s">
        <v>1152</v>
      </c>
      <c r="AA1420" s="18" t="n">
        <v>1307.3</v>
      </c>
      <c r="AB1420" s="14"/>
      <c r="AC1420" s="3" t="n">
        <v>1971</v>
      </c>
      <c r="AD1420" s="4" t="s">
        <v>1106</v>
      </c>
      <c r="AE1420" s="5" t="n">
        <v>200.3</v>
      </c>
      <c r="AF1420" s="14"/>
      <c r="AG1420" s="3" t="n">
        <v>1967</v>
      </c>
      <c r="AH1420" s="4" t="s">
        <v>1153</v>
      </c>
      <c r="AI1420" s="5" t="n">
        <v>845.3</v>
      </c>
      <c r="AJ1420" s="14"/>
      <c r="AQ1420" s="18"/>
      <c r="AS1420" s="3"/>
      <c r="AT1420" s="19"/>
    </row>
    <row r="1421" customFormat="false" ht="15" hidden="false" customHeight="false" outlineLevel="0" collapsed="false">
      <c r="A1421" s="1" t="n">
        <v>3</v>
      </c>
      <c r="B1421" s="9" t="s">
        <v>1067</v>
      </c>
      <c r="C1421" s="1" t="n">
        <v>3</v>
      </c>
      <c r="D1421" s="1" t="n">
        <v>1</v>
      </c>
      <c r="E1421" s="1" t="n">
        <v>0</v>
      </c>
      <c r="F1421" s="1" t="n">
        <v>2</v>
      </c>
      <c r="H1421" s="1" t="n">
        <v>5</v>
      </c>
      <c r="I1421" s="1" t="s">
        <v>11</v>
      </c>
      <c r="J1421" s="1" t="n">
        <v>19</v>
      </c>
      <c r="K1421" s="1" t="n">
        <v>2</v>
      </c>
      <c r="M1421" s="3" t="n">
        <v>16</v>
      </c>
      <c r="N1421" s="3" t="n">
        <v>8</v>
      </c>
      <c r="O1421" s="3" t="n">
        <v>2008</v>
      </c>
      <c r="P1421" s="9" t="s">
        <v>1067</v>
      </c>
      <c r="Q1421" s="3" t="s">
        <v>11</v>
      </c>
      <c r="R1421" s="4" t="s">
        <v>964</v>
      </c>
      <c r="S1421" s="3" t="n">
        <v>3</v>
      </c>
      <c r="T1421" s="3" t="s">
        <v>11</v>
      </c>
      <c r="U1421" s="3" t="n">
        <v>2</v>
      </c>
      <c r="X1421" s="14"/>
      <c r="Y1421" s="3" t="n">
        <v>1972</v>
      </c>
      <c r="Z1421" s="4" t="s">
        <v>1154</v>
      </c>
      <c r="AA1421" s="52" t="n">
        <v>328.7</v>
      </c>
      <c r="AB1421" s="14"/>
      <c r="AC1421" s="3" t="n">
        <v>1970</v>
      </c>
      <c r="AD1421" s="4" t="s">
        <v>1108</v>
      </c>
      <c r="AE1421" s="18" t="n">
        <v>107</v>
      </c>
      <c r="AF1421" s="14"/>
      <c r="AG1421" s="3" t="n">
        <v>1966</v>
      </c>
      <c r="AH1421" s="4" t="s">
        <v>1107</v>
      </c>
      <c r="AI1421" s="18" t="n">
        <v>662.3</v>
      </c>
      <c r="AJ1421" s="14"/>
      <c r="AQ1421" s="18"/>
      <c r="AS1421" s="3"/>
      <c r="AT1421" s="19"/>
    </row>
    <row r="1422" customFormat="false" ht="15" hidden="false" customHeight="false" outlineLevel="0" collapsed="false">
      <c r="A1422" s="1" t="n">
        <v>4</v>
      </c>
      <c r="B1422" s="9" t="s">
        <v>964</v>
      </c>
      <c r="C1422" s="1" t="n">
        <v>3</v>
      </c>
      <c r="D1422" s="1" t="n">
        <v>0</v>
      </c>
      <c r="E1422" s="1" t="n">
        <v>0</v>
      </c>
      <c r="F1422" s="1" t="n">
        <v>3</v>
      </c>
      <c r="H1422" s="1" t="n">
        <v>6</v>
      </c>
      <c r="I1422" s="1" t="s">
        <v>11</v>
      </c>
      <c r="J1422" s="1" t="n">
        <v>12</v>
      </c>
      <c r="K1422" s="1" t="n">
        <v>0</v>
      </c>
      <c r="M1422" s="3" t="n">
        <v>16</v>
      </c>
      <c r="N1422" s="3" t="n">
        <v>8</v>
      </c>
      <c r="O1422" s="3" t="n">
        <v>2008</v>
      </c>
      <c r="P1422" s="4" t="s">
        <v>130</v>
      </c>
      <c r="Q1422" s="3" t="s">
        <v>11</v>
      </c>
      <c r="R1422" s="9" t="s">
        <v>1149</v>
      </c>
      <c r="S1422" s="3" t="n">
        <v>1</v>
      </c>
      <c r="T1422" s="3" t="s">
        <v>11</v>
      </c>
      <c r="U1422" s="3" t="n">
        <v>6</v>
      </c>
      <c r="X1422" s="14"/>
      <c r="Y1422" s="3" t="n">
        <v>1973</v>
      </c>
      <c r="Z1422" s="4" t="s">
        <v>1155</v>
      </c>
      <c r="AA1422" s="5" t="n">
        <v>100.7</v>
      </c>
      <c r="AB1422" s="14"/>
      <c r="AC1422" s="3" t="n">
        <v>1973</v>
      </c>
      <c r="AD1422" s="4" t="s">
        <v>1156</v>
      </c>
      <c r="AE1422" s="18" t="n">
        <v>96</v>
      </c>
      <c r="AF1422" s="14"/>
      <c r="AG1422" s="3" t="n">
        <v>1971</v>
      </c>
      <c r="AH1422" s="4" t="s">
        <v>1157</v>
      </c>
      <c r="AI1422" s="5" t="n">
        <v>360.7</v>
      </c>
      <c r="AJ1422" s="14"/>
      <c r="AQ1422" s="18"/>
      <c r="AS1422" s="3"/>
      <c r="AT1422" s="19"/>
    </row>
    <row r="1423" customFormat="false" ht="15" hidden="false" customHeight="false" outlineLevel="0" collapsed="false">
      <c r="M1423" s="3" t="n">
        <v>16</v>
      </c>
      <c r="N1423" s="3" t="n">
        <v>8</v>
      </c>
      <c r="O1423" s="3" t="n">
        <v>2008</v>
      </c>
      <c r="P1423" s="4" t="s">
        <v>1067</v>
      </c>
      <c r="Q1423" s="3" t="s">
        <v>11</v>
      </c>
      <c r="R1423" s="9" t="s">
        <v>130</v>
      </c>
      <c r="S1423" s="3" t="n">
        <v>0</v>
      </c>
      <c r="T1423" s="3" t="s">
        <v>11</v>
      </c>
      <c r="U1423" s="3" t="n">
        <v>10</v>
      </c>
      <c r="X1423" s="14"/>
      <c r="Y1423" s="3" t="n">
        <v>1966</v>
      </c>
      <c r="Z1423" s="4" t="s">
        <v>1158</v>
      </c>
      <c r="AA1423" s="5" t="n">
        <v>95.7</v>
      </c>
      <c r="AB1423" s="14"/>
      <c r="AC1423" s="3" t="n">
        <v>1973</v>
      </c>
      <c r="AD1423" s="4" t="s">
        <v>1159</v>
      </c>
      <c r="AE1423" s="5" t="n">
        <v>92.7</v>
      </c>
      <c r="AF1423" s="14"/>
      <c r="AG1423" s="3" t="n">
        <v>1970</v>
      </c>
      <c r="AH1423" s="4" t="s">
        <v>1109</v>
      </c>
      <c r="AI1423" s="5" t="n">
        <v>229.7</v>
      </c>
      <c r="AJ1423" s="14"/>
      <c r="AQ1423" s="18"/>
      <c r="AS1423" s="3"/>
      <c r="AT1423" s="19"/>
    </row>
    <row r="1424" customFormat="false" ht="15" hidden="false" customHeight="false" outlineLevel="0" collapsed="false">
      <c r="M1424" s="3" t="n">
        <v>16</v>
      </c>
      <c r="N1424" s="3" t="n">
        <v>8</v>
      </c>
      <c r="O1424" s="3" t="n">
        <v>2008</v>
      </c>
      <c r="P1424" s="4" t="s">
        <v>964</v>
      </c>
      <c r="Q1424" s="3" t="s">
        <v>11</v>
      </c>
      <c r="R1424" s="9" t="s">
        <v>1149</v>
      </c>
      <c r="S1424" s="3" t="n">
        <v>3</v>
      </c>
      <c r="T1424" s="3" t="s">
        <v>11</v>
      </c>
      <c r="U1424" s="3" t="n">
        <v>5</v>
      </c>
      <c r="X1424" s="14"/>
      <c r="Y1424" s="3" t="n">
        <v>1965</v>
      </c>
      <c r="Z1424" s="4" t="s">
        <v>1160</v>
      </c>
      <c r="AA1424" s="18" t="n">
        <v>41.3</v>
      </c>
      <c r="AB1424" s="14"/>
      <c r="AC1424" s="3" t="n">
        <v>1966</v>
      </c>
      <c r="AD1424" s="4" t="s">
        <v>1110</v>
      </c>
      <c r="AE1424" s="5" t="n">
        <v>69.7</v>
      </c>
      <c r="AF1424" s="14"/>
      <c r="AG1424" s="3" t="n">
        <v>1966</v>
      </c>
      <c r="AH1424" s="4" t="s">
        <v>1112</v>
      </c>
      <c r="AI1424" s="5" t="n">
        <v>145.3</v>
      </c>
      <c r="AJ1424" s="14"/>
      <c r="AQ1424" s="18"/>
      <c r="AS1424" s="3"/>
      <c r="AT1424" s="19"/>
    </row>
    <row r="1425" customFormat="false" ht="15" hidden="false" customHeight="false" outlineLevel="0" collapsed="false">
      <c r="M1425" s="3"/>
      <c r="N1425" s="3"/>
      <c r="P1425" s="9"/>
      <c r="Q1425" s="3"/>
      <c r="X1425" s="14"/>
      <c r="Y1425" s="3" t="n">
        <v>1971</v>
      </c>
      <c r="Z1425" s="4" t="s">
        <v>1161</v>
      </c>
      <c r="AA1425" s="5" t="n">
        <v>22.7</v>
      </c>
      <c r="AB1425" s="14"/>
      <c r="AC1425" s="3" t="n">
        <v>1962</v>
      </c>
      <c r="AD1425" s="4" t="s">
        <v>944</v>
      </c>
      <c r="AE1425" s="52" t="n">
        <v>64.7</v>
      </c>
      <c r="AF1425" s="14"/>
      <c r="AG1425" s="3" t="n">
        <v>1969</v>
      </c>
      <c r="AH1425" s="4" t="s">
        <v>1115</v>
      </c>
      <c r="AI1425" s="18" t="n">
        <v>96</v>
      </c>
      <c r="AJ1425" s="14"/>
      <c r="AQ1425" s="18"/>
      <c r="AS1425" s="3"/>
      <c r="AT1425" s="19"/>
    </row>
    <row r="1426" customFormat="false" ht="15" hidden="false" customHeight="false" outlineLevel="0" collapsed="false">
      <c r="B1426" s="2" t="s">
        <v>786</v>
      </c>
      <c r="C1426" s="1" t="s">
        <v>665</v>
      </c>
      <c r="D1426" s="1" t="s">
        <v>666</v>
      </c>
      <c r="E1426" s="1" t="s">
        <v>667</v>
      </c>
      <c r="F1426" s="1" t="s">
        <v>668</v>
      </c>
      <c r="H1426" s="2" t="s">
        <v>955</v>
      </c>
      <c r="K1426" s="1" t="s">
        <v>671</v>
      </c>
      <c r="M1426" s="3"/>
      <c r="N1426" s="3"/>
      <c r="P1426" s="9" t="s">
        <v>1162</v>
      </c>
      <c r="Q1426" s="3"/>
      <c r="X1426" s="14"/>
      <c r="Y1426" s="3" t="s">
        <v>11</v>
      </c>
      <c r="Z1426" s="4" t="s">
        <v>1163</v>
      </c>
      <c r="AA1426" s="52"/>
      <c r="AB1426" s="14"/>
      <c r="AC1426" s="3" t="n">
        <v>1971</v>
      </c>
      <c r="AD1426" s="4" t="s">
        <v>1114</v>
      </c>
      <c r="AE1426" s="52"/>
      <c r="AF1426" s="14"/>
      <c r="AG1426" s="3" t="n">
        <v>1969</v>
      </c>
      <c r="AH1426" s="4" t="s">
        <v>1129</v>
      </c>
      <c r="AI1426" s="52"/>
      <c r="AJ1426" s="14"/>
      <c r="AQ1426" s="18"/>
      <c r="AS1426" s="3"/>
      <c r="AT1426" s="19"/>
    </row>
    <row r="1427" customFormat="false" ht="15" hidden="false" customHeight="false" outlineLevel="0" collapsed="false">
      <c r="A1427" s="1" t="n">
        <v>1</v>
      </c>
      <c r="B1427" s="9" t="s">
        <v>478</v>
      </c>
      <c r="C1427" s="1" t="n">
        <v>2</v>
      </c>
      <c r="D1427" s="1" t="n">
        <v>2</v>
      </c>
      <c r="E1427" s="1" t="n">
        <v>0</v>
      </c>
      <c r="F1427" s="1" t="n">
        <v>0</v>
      </c>
      <c r="H1427" s="1" t="n">
        <v>10</v>
      </c>
      <c r="I1427" s="1" t="s">
        <v>11</v>
      </c>
      <c r="J1427" s="1" t="n">
        <v>4</v>
      </c>
      <c r="K1427" s="1" t="n">
        <v>4</v>
      </c>
      <c r="M1427" s="3" t="n">
        <v>16</v>
      </c>
      <c r="N1427" s="3" t="n">
        <v>8</v>
      </c>
      <c r="O1427" s="3" t="n">
        <v>2008</v>
      </c>
      <c r="P1427" s="4" t="s">
        <v>1136</v>
      </c>
      <c r="Q1427" s="3" t="s">
        <v>11</v>
      </c>
      <c r="R1427" s="9" t="s">
        <v>478</v>
      </c>
      <c r="S1427" s="3" t="n">
        <v>2</v>
      </c>
      <c r="T1427" s="3" t="s">
        <v>11</v>
      </c>
      <c r="U1427" s="3" t="n">
        <v>6</v>
      </c>
      <c r="X1427" s="14"/>
      <c r="Y1427" s="3" t="n">
        <v>1968</v>
      </c>
      <c r="Z1427" s="4" t="s">
        <v>1164</v>
      </c>
      <c r="AB1427" s="14"/>
      <c r="AC1427" s="3" t="n">
        <v>1972</v>
      </c>
      <c r="AD1427" s="4" t="s">
        <v>1165</v>
      </c>
      <c r="AE1427" s="18"/>
      <c r="AF1427" s="14"/>
      <c r="AG1427" s="3" t="n">
        <v>1970</v>
      </c>
      <c r="AH1427" s="4" t="s">
        <v>1166</v>
      </c>
      <c r="AJ1427" s="14"/>
      <c r="AQ1427" s="18"/>
      <c r="AS1427" s="3"/>
      <c r="AT1427" s="19"/>
    </row>
    <row r="1428" customFormat="false" ht="15" hidden="false" customHeight="false" outlineLevel="0" collapsed="false">
      <c r="A1428" s="1" t="n">
        <v>2</v>
      </c>
      <c r="B1428" s="9" t="s">
        <v>1136</v>
      </c>
      <c r="C1428" s="1" t="n">
        <v>2</v>
      </c>
      <c r="D1428" s="1" t="n">
        <v>1</v>
      </c>
      <c r="E1428" s="1" t="n">
        <v>0</v>
      </c>
      <c r="F1428" s="1" t="n">
        <v>1</v>
      </c>
      <c r="H1428" s="1" t="n">
        <v>7</v>
      </c>
      <c r="I1428" s="1" t="s">
        <v>11</v>
      </c>
      <c r="J1428" s="1" t="n">
        <v>8</v>
      </c>
      <c r="K1428" s="1" t="n">
        <v>2</v>
      </c>
      <c r="M1428" s="3" t="n">
        <v>16</v>
      </c>
      <c r="N1428" s="3" t="n">
        <v>8</v>
      </c>
      <c r="O1428" s="3" t="n">
        <v>2008</v>
      </c>
      <c r="P1428" s="4" t="s">
        <v>1058</v>
      </c>
      <c r="Q1428" s="3" t="s">
        <v>11</v>
      </c>
      <c r="R1428" s="9" t="s">
        <v>1136</v>
      </c>
      <c r="S1428" s="3" t="n">
        <v>2</v>
      </c>
      <c r="T1428" s="3" t="s">
        <v>11</v>
      </c>
      <c r="U1428" s="3" t="n">
        <v>5</v>
      </c>
      <c r="X1428" s="14"/>
      <c r="Y1428" s="3" t="n">
        <v>1972</v>
      </c>
      <c r="Z1428" s="4" t="s">
        <v>1167</v>
      </c>
      <c r="AA1428" s="18"/>
      <c r="AB1428" s="14"/>
      <c r="AC1428" s="3" t="n">
        <v>1966</v>
      </c>
      <c r="AD1428" s="4" t="s">
        <v>1168</v>
      </c>
      <c r="AE1428" s="18"/>
      <c r="AF1428" s="14"/>
      <c r="AG1428" s="3" t="n">
        <v>1972</v>
      </c>
      <c r="AH1428" s="4" t="s">
        <v>1169</v>
      </c>
      <c r="AI1428" s="18"/>
      <c r="AJ1428" s="14"/>
      <c r="AQ1428" s="18"/>
      <c r="AS1428" s="3"/>
      <c r="AT1428" s="19"/>
    </row>
    <row r="1429" customFormat="false" ht="15" hidden="false" customHeight="false" outlineLevel="0" collapsed="false">
      <c r="A1429" s="1" t="n">
        <v>3</v>
      </c>
      <c r="B1429" s="9" t="s">
        <v>1058</v>
      </c>
      <c r="C1429" s="1" t="n">
        <v>2</v>
      </c>
      <c r="D1429" s="1" t="n">
        <v>0</v>
      </c>
      <c r="E1429" s="1" t="n">
        <v>0</v>
      </c>
      <c r="F1429" s="1" t="n">
        <v>2</v>
      </c>
      <c r="H1429" s="1" t="n">
        <v>4</v>
      </c>
      <c r="I1429" s="1" t="s">
        <v>11</v>
      </c>
      <c r="J1429" s="1" t="n">
        <v>9</v>
      </c>
      <c r="K1429" s="1" t="n">
        <v>0</v>
      </c>
      <c r="M1429" s="3" t="n">
        <v>16</v>
      </c>
      <c r="N1429" s="3" t="n">
        <v>8</v>
      </c>
      <c r="O1429" s="3" t="n">
        <v>2008</v>
      </c>
      <c r="P1429" s="9" t="s">
        <v>478</v>
      </c>
      <c r="Q1429" s="3" t="s">
        <v>11</v>
      </c>
      <c r="R1429" s="4" t="s">
        <v>1058</v>
      </c>
      <c r="S1429" s="3" t="n">
        <v>4</v>
      </c>
      <c r="T1429" s="3" t="s">
        <v>11</v>
      </c>
      <c r="U1429" s="3" t="n">
        <v>2</v>
      </c>
      <c r="X1429" s="14"/>
      <c r="Y1429" s="3" t="n">
        <v>1971</v>
      </c>
      <c r="Z1429" s="4" t="s">
        <v>1170</v>
      </c>
      <c r="AA1429" s="52"/>
      <c r="AB1429" s="14"/>
      <c r="AC1429" s="3" t="n">
        <v>1972</v>
      </c>
      <c r="AD1429" s="4" t="s">
        <v>1117</v>
      </c>
      <c r="AE1429" s="18"/>
      <c r="AF1429" s="14"/>
      <c r="AG1429" s="3" t="n">
        <v>1970</v>
      </c>
      <c r="AH1429" s="4" t="s">
        <v>1171</v>
      </c>
      <c r="AI1429" s="18"/>
      <c r="AJ1429" s="14"/>
      <c r="AQ1429" s="18"/>
      <c r="AS1429" s="3"/>
      <c r="AT1429" s="19"/>
    </row>
    <row r="1430" customFormat="false" ht="15" hidden="false" customHeight="false" outlineLevel="0" collapsed="false">
      <c r="M1430" s="3"/>
      <c r="N1430" s="3"/>
      <c r="Q1430" s="3"/>
      <c r="X1430" s="14"/>
      <c r="Y1430" s="3" t="n">
        <v>1972</v>
      </c>
      <c r="Z1430" s="4" t="s">
        <v>1172</v>
      </c>
      <c r="AA1430" s="18"/>
      <c r="AB1430" s="14"/>
      <c r="AC1430" s="3" t="n">
        <v>1967</v>
      </c>
      <c r="AD1430" s="4" t="s">
        <v>1128</v>
      </c>
      <c r="AF1430" s="14"/>
      <c r="AG1430" s="3" t="n">
        <v>1962</v>
      </c>
      <c r="AH1430" s="4" t="s">
        <v>1173</v>
      </c>
      <c r="AJ1430" s="14"/>
      <c r="AQ1430" s="18"/>
      <c r="AS1430" s="3"/>
      <c r="AT1430" s="19"/>
    </row>
    <row r="1431" customFormat="false" ht="15" hidden="false" customHeight="false" outlineLevel="0" collapsed="false">
      <c r="B1431" s="2" t="s">
        <v>786</v>
      </c>
      <c r="C1431" s="1" t="s">
        <v>665</v>
      </c>
      <c r="D1431" s="1" t="s">
        <v>666</v>
      </c>
      <c r="E1431" s="1" t="s">
        <v>667</v>
      </c>
      <c r="F1431" s="1" t="s">
        <v>668</v>
      </c>
      <c r="H1431" s="2" t="s">
        <v>955</v>
      </c>
      <c r="K1431" s="1" t="s">
        <v>671</v>
      </c>
      <c r="M1431" s="3"/>
      <c r="N1431" s="3"/>
      <c r="P1431" s="9" t="s">
        <v>1174</v>
      </c>
      <c r="Q1431" s="3"/>
      <c r="X1431" s="14"/>
      <c r="Y1431" s="3" t="n">
        <v>1969</v>
      </c>
      <c r="Z1431" s="4" t="s">
        <v>1175</v>
      </c>
      <c r="AB1431" s="14"/>
      <c r="AC1431" s="3" t="s">
        <v>11</v>
      </c>
      <c r="AD1431" s="4" t="s">
        <v>1120</v>
      </c>
      <c r="AF1431" s="14"/>
      <c r="AG1431" s="3" t="n">
        <v>1965</v>
      </c>
      <c r="AH1431" s="4" t="s">
        <v>1176</v>
      </c>
      <c r="AJ1431" s="14"/>
      <c r="AQ1431" s="18"/>
      <c r="AS1431" s="3"/>
      <c r="AT1431" s="19"/>
    </row>
    <row r="1432" customFormat="false" ht="15" hidden="false" customHeight="false" outlineLevel="0" collapsed="false">
      <c r="A1432" s="1" t="n">
        <v>1</v>
      </c>
      <c r="B1432" s="9" t="s">
        <v>1103</v>
      </c>
      <c r="C1432" s="1" t="n">
        <v>2</v>
      </c>
      <c r="D1432" s="1" t="n">
        <v>2</v>
      </c>
      <c r="E1432" s="1" t="n">
        <v>0</v>
      </c>
      <c r="F1432" s="1" t="n">
        <v>0</v>
      </c>
      <c r="H1432" s="1" t="n">
        <v>31</v>
      </c>
      <c r="I1432" s="1" t="s">
        <v>11</v>
      </c>
      <c r="J1432" s="1" t="n">
        <v>0</v>
      </c>
      <c r="K1432" s="1" t="n">
        <v>4</v>
      </c>
      <c r="M1432" s="3" t="n">
        <v>16</v>
      </c>
      <c r="N1432" s="3" t="n">
        <v>8</v>
      </c>
      <c r="O1432" s="3" t="n">
        <v>2008</v>
      </c>
      <c r="P1432" s="4" t="s">
        <v>1043</v>
      </c>
      <c r="Q1432" s="3" t="s">
        <v>11</v>
      </c>
      <c r="R1432" s="9" t="s">
        <v>1103</v>
      </c>
      <c r="S1432" s="3" t="n">
        <v>0</v>
      </c>
      <c r="T1432" s="3" t="s">
        <v>11</v>
      </c>
      <c r="U1432" s="3" t="n">
        <v>16</v>
      </c>
      <c r="X1432" s="14"/>
      <c r="Y1432" s="3" t="n">
        <v>1971</v>
      </c>
      <c r="Z1432" s="4" t="s">
        <v>1177</v>
      </c>
      <c r="AB1432" s="14"/>
      <c r="AF1432" s="14"/>
      <c r="AG1432" s="3" t="n">
        <v>1963</v>
      </c>
      <c r="AH1432" s="4" t="s">
        <v>1125</v>
      </c>
      <c r="AJ1432" s="14"/>
      <c r="AQ1432" s="18"/>
      <c r="AS1432" s="3"/>
      <c r="AT1432" s="19"/>
    </row>
    <row r="1433" customFormat="false" ht="15" hidden="false" customHeight="false" outlineLevel="0" collapsed="false">
      <c r="A1433" s="1" t="n">
        <v>2</v>
      </c>
      <c r="B1433" s="9" t="s">
        <v>1178</v>
      </c>
      <c r="C1433" s="1" t="n">
        <v>2</v>
      </c>
      <c r="D1433" s="1" t="n">
        <v>1</v>
      </c>
      <c r="E1433" s="1" t="n">
        <v>0</v>
      </c>
      <c r="F1433" s="1" t="n">
        <v>1</v>
      </c>
      <c r="H1433" s="1" t="n">
        <v>21</v>
      </c>
      <c r="I1433" s="1" t="s">
        <v>11</v>
      </c>
      <c r="J1433" s="1" t="n">
        <v>15</v>
      </c>
      <c r="K1433" s="1" t="n">
        <v>2</v>
      </c>
      <c r="M1433" s="3" t="n">
        <v>16</v>
      </c>
      <c r="N1433" s="3" t="n">
        <v>8</v>
      </c>
      <c r="O1433" s="3" t="n">
        <v>2008</v>
      </c>
      <c r="P1433" s="9" t="s">
        <v>1103</v>
      </c>
      <c r="Q1433" s="3" t="s">
        <v>11</v>
      </c>
      <c r="R1433" s="4" t="s">
        <v>1178</v>
      </c>
      <c r="S1433" s="3" t="n">
        <v>15</v>
      </c>
      <c r="T1433" s="3" t="s">
        <v>11</v>
      </c>
      <c r="U1433" s="3" t="n">
        <v>0</v>
      </c>
      <c r="X1433" s="14"/>
      <c r="Y1433" s="3" t="s">
        <v>11</v>
      </c>
      <c r="Z1433" s="4" t="s">
        <v>1179</v>
      </c>
      <c r="AB1433" s="14"/>
      <c r="AF1433" s="14"/>
      <c r="AG1433" s="3" t="n">
        <v>1959</v>
      </c>
      <c r="AH1433" s="4" t="s">
        <v>1122</v>
      </c>
      <c r="AJ1433" s="14"/>
      <c r="AQ1433" s="18"/>
      <c r="AS1433" s="3"/>
      <c r="AT1433" s="19"/>
    </row>
    <row r="1434" customFormat="false" ht="15" hidden="false" customHeight="false" outlineLevel="0" collapsed="false">
      <c r="A1434" s="1" t="n">
        <v>3</v>
      </c>
      <c r="B1434" s="9" t="s">
        <v>1043</v>
      </c>
      <c r="C1434" s="1" t="n">
        <v>2</v>
      </c>
      <c r="D1434" s="1" t="n">
        <v>0</v>
      </c>
      <c r="E1434" s="1" t="n">
        <v>0</v>
      </c>
      <c r="F1434" s="1" t="n">
        <v>2</v>
      </c>
      <c r="H1434" s="1" t="n">
        <v>0</v>
      </c>
      <c r="I1434" s="1" t="s">
        <v>11</v>
      </c>
      <c r="J1434" s="1" t="n">
        <v>37</v>
      </c>
      <c r="K1434" s="1" t="n">
        <v>0</v>
      </c>
      <c r="M1434" s="3" t="n">
        <v>16</v>
      </c>
      <c r="N1434" s="3" t="n">
        <v>8</v>
      </c>
      <c r="O1434" s="3" t="n">
        <v>2008</v>
      </c>
      <c r="P1434" s="9" t="s">
        <v>1178</v>
      </c>
      <c r="Q1434" s="3" t="s">
        <v>11</v>
      </c>
      <c r="R1434" s="4" t="s">
        <v>1043</v>
      </c>
      <c r="S1434" s="3" t="n">
        <v>21</v>
      </c>
      <c r="T1434" s="3" t="s">
        <v>11</v>
      </c>
      <c r="U1434" s="3" t="n">
        <v>0</v>
      </c>
      <c r="X1434" s="14"/>
      <c r="Z1434" s="4" t="s">
        <v>1180</v>
      </c>
      <c r="AB1434" s="14"/>
      <c r="AF1434" s="14"/>
      <c r="AJ1434" s="14"/>
      <c r="AQ1434" s="18"/>
      <c r="AS1434" s="3"/>
      <c r="AT1434" s="19"/>
    </row>
    <row r="1435" customFormat="false" ht="15" hidden="false" customHeight="false" outlineLevel="0" collapsed="false">
      <c r="P1435" s="9"/>
      <c r="Q1435" s="3"/>
      <c r="X1435" s="14"/>
      <c r="AB1435" s="14"/>
      <c r="AF1435" s="14"/>
      <c r="AJ1435" s="14"/>
      <c r="AQ1435" s="18"/>
      <c r="AS1435" s="3"/>
      <c r="AT1435" s="19"/>
    </row>
    <row r="1436" customFormat="false" ht="15" hidden="false" customHeight="false" outlineLevel="0" collapsed="false">
      <c r="P1436" s="9" t="s">
        <v>1050</v>
      </c>
      <c r="Q1436" s="3"/>
      <c r="X1436" s="14"/>
      <c r="AB1436" s="14"/>
      <c r="AF1436" s="14"/>
      <c r="AJ1436" s="14"/>
      <c r="AQ1436" s="18"/>
      <c r="AS1436" s="3"/>
      <c r="AT1436" s="19"/>
    </row>
    <row r="1437" customFormat="false" ht="15" hidden="false" customHeight="false" outlineLevel="0" collapsed="false">
      <c r="B1437" s="9" t="s">
        <v>730</v>
      </c>
      <c r="C1437" s="1" t="s">
        <v>665</v>
      </c>
      <c r="D1437" s="1" t="s">
        <v>666</v>
      </c>
      <c r="E1437" s="1" t="s">
        <v>667</v>
      </c>
      <c r="F1437" s="1" t="s">
        <v>668</v>
      </c>
      <c r="H1437" s="2" t="s">
        <v>955</v>
      </c>
      <c r="K1437" s="1" t="s">
        <v>671</v>
      </c>
      <c r="P1437" s="9" t="s">
        <v>1181</v>
      </c>
      <c r="Q1437" s="3"/>
      <c r="X1437" s="14"/>
      <c r="AB1437" s="14"/>
      <c r="AF1437" s="14"/>
      <c r="AJ1437" s="14"/>
      <c r="AQ1437" s="18"/>
      <c r="AS1437" s="3"/>
      <c r="AT1437" s="19"/>
    </row>
    <row r="1438" customFormat="false" ht="15" hidden="false" customHeight="false" outlineLevel="0" collapsed="false">
      <c r="A1438" s="1" t="n">
        <v>1</v>
      </c>
      <c r="B1438" s="9" t="s">
        <v>1149</v>
      </c>
      <c r="C1438" s="1" t="n">
        <v>2</v>
      </c>
      <c r="D1438" s="1" t="n">
        <v>2</v>
      </c>
      <c r="E1438" s="1" t="n">
        <v>0</v>
      </c>
      <c r="F1438" s="1" t="n">
        <v>0</v>
      </c>
      <c r="H1438" s="1" t="n">
        <v>11</v>
      </c>
      <c r="I1438" s="1" t="s">
        <v>11</v>
      </c>
      <c r="J1438" s="1" t="n">
        <v>7</v>
      </c>
      <c r="K1438" s="1" t="n">
        <v>4</v>
      </c>
      <c r="M1438" s="3" t="n">
        <v>17</v>
      </c>
      <c r="N1438" s="3" t="n">
        <v>8</v>
      </c>
      <c r="O1438" s="3" t="n">
        <v>2008</v>
      </c>
      <c r="P1438" s="9" t="s">
        <v>1067</v>
      </c>
      <c r="Q1438" s="3" t="s">
        <v>11</v>
      </c>
      <c r="R1438" s="4" t="s">
        <v>1058</v>
      </c>
      <c r="S1438" s="3" t="n">
        <v>13</v>
      </c>
      <c r="T1438" s="3" t="s">
        <v>11</v>
      </c>
      <c r="U1438" s="3" t="n">
        <v>3</v>
      </c>
      <c r="X1438" s="14"/>
      <c r="AB1438" s="14"/>
      <c r="AF1438" s="14"/>
      <c r="AJ1438" s="14"/>
      <c r="AQ1438" s="18"/>
      <c r="AS1438" s="3"/>
      <c r="AT1438" s="19"/>
    </row>
    <row r="1439" customFormat="false" ht="15" hidden="false" customHeight="false" outlineLevel="0" collapsed="false">
      <c r="A1439" s="1" t="n">
        <v>2</v>
      </c>
      <c r="B1439" s="9" t="s">
        <v>1103</v>
      </c>
      <c r="C1439" s="1" t="n">
        <v>2</v>
      </c>
      <c r="D1439" s="1" t="n">
        <v>1</v>
      </c>
      <c r="E1439" s="1" t="n">
        <v>0</v>
      </c>
      <c r="F1439" s="1" t="n">
        <v>1</v>
      </c>
      <c r="H1439" s="1" t="n">
        <v>13</v>
      </c>
      <c r="I1439" s="1" t="s">
        <v>11</v>
      </c>
      <c r="J1439" s="1" t="n">
        <v>5</v>
      </c>
      <c r="K1439" s="1" t="n">
        <v>2</v>
      </c>
      <c r="M1439" s="3" t="n">
        <v>17</v>
      </c>
      <c r="N1439" s="3" t="n">
        <v>8</v>
      </c>
      <c r="O1439" s="3" t="n">
        <v>2008</v>
      </c>
      <c r="P1439" s="4" t="s">
        <v>964</v>
      </c>
      <c r="Q1439" s="3" t="s">
        <v>11</v>
      </c>
      <c r="R1439" s="9" t="s">
        <v>1058</v>
      </c>
      <c r="S1439" s="3" t="n">
        <v>11</v>
      </c>
      <c r="T1439" s="3" t="s">
        <v>11</v>
      </c>
      <c r="U1439" s="3" t="n">
        <v>8</v>
      </c>
      <c r="X1439" s="14"/>
      <c r="AB1439" s="14"/>
      <c r="AF1439" s="14"/>
      <c r="AJ1439" s="14"/>
      <c r="AQ1439" s="18"/>
      <c r="AS1439" s="3"/>
      <c r="AT1439" s="19"/>
    </row>
    <row r="1440" customFormat="false" ht="15" hidden="false" customHeight="false" outlineLevel="0" collapsed="false">
      <c r="A1440" s="1" t="n">
        <v>3</v>
      </c>
      <c r="B1440" s="9" t="s">
        <v>478</v>
      </c>
      <c r="C1440" s="1" t="n">
        <v>2</v>
      </c>
      <c r="D1440" s="1" t="n">
        <v>0</v>
      </c>
      <c r="E1440" s="1" t="n">
        <v>0</v>
      </c>
      <c r="F1440" s="1" t="n">
        <v>2</v>
      </c>
      <c r="H1440" s="1" t="n">
        <v>6</v>
      </c>
      <c r="I1440" s="1" t="s">
        <v>11</v>
      </c>
      <c r="J1440" s="1" t="n">
        <v>18</v>
      </c>
      <c r="K1440" s="1" t="n">
        <v>0</v>
      </c>
      <c r="P1440" s="4" t="s">
        <v>1182</v>
      </c>
      <c r="Q1440" s="3"/>
      <c r="X1440" s="14"/>
      <c r="AB1440" s="14"/>
      <c r="AF1440" s="14"/>
      <c r="AJ1440" s="14"/>
      <c r="AQ1440" s="18"/>
      <c r="AS1440" s="3"/>
      <c r="AT1440" s="19"/>
    </row>
    <row r="1441" customFormat="false" ht="15" hidden="false" customHeight="false" outlineLevel="0" collapsed="false">
      <c r="P1441" s="4" t="s">
        <v>1183</v>
      </c>
      <c r="Q1441" s="3"/>
      <c r="X1441" s="14"/>
      <c r="AB1441" s="14"/>
      <c r="AF1441" s="14"/>
      <c r="AJ1441" s="14"/>
      <c r="AQ1441" s="18"/>
      <c r="AS1441" s="3"/>
      <c r="AT1441" s="19"/>
    </row>
    <row r="1442" customFormat="false" ht="15" hidden="false" customHeight="false" outlineLevel="0" collapsed="false">
      <c r="A1442" s="1" t="n">
        <v>4</v>
      </c>
      <c r="B1442" s="9" t="s">
        <v>130</v>
      </c>
      <c r="C1442" s="1" t="n">
        <v>2</v>
      </c>
      <c r="D1442" s="1" t="n">
        <v>1</v>
      </c>
      <c r="E1442" s="1" t="n">
        <v>1</v>
      </c>
      <c r="F1442" s="1" t="n">
        <v>0</v>
      </c>
      <c r="H1442" s="1" t="n">
        <v>11</v>
      </c>
      <c r="I1442" s="1" t="s">
        <v>11</v>
      </c>
      <c r="J1442" s="1" t="n">
        <v>9</v>
      </c>
      <c r="K1442" s="1" t="n">
        <v>3</v>
      </c>
      <c r="P1442" s="9"/>
      <c r="Q1442" s="3"/>
      <c r="X1442" s="14"/>
      <c r="AB1442" s="14"/>
      <c r="AF1442" s="14"/>
      <c r="AJ1442" s="14"/>
      <c r="AQ1442" s="18"/>
      <c r="AS1442" s="3"/>
      <c r="AT1442" s="19"/>
    </row>
    <row r="1443" customFormat="false" ht="15" hidden="false" customHeight="false" outlineLevel="0" collapsed="false">
      <c r="B1443" s="9" t="s">
        <v>1178</v>
      </c>
      <c r="C1443" s="1" t="n">
        <v>2</v>
      </c>
      <c r="D1443" s="1" t="n">
        <v>1</v>
      </c>
      <c r="E1443" s="1" t="n">
        <v>1</v>
      </c>
      <c r="F1443" s="1" t="n">
        <v>0</v>
      </c>
      <c r="H1443" s="1" t="n">
        <v>11</v>
      </c>
      <c r="I1443" s="1" t="s">
        <v>11</v>
      </c>
      <c r="J1443" s="1" t="n">
        <v>9</v>
      </c>
      <c r="K1443" s="1" t="n">
        <v>3</v>
      </c>
      <c r="P1443" s="9" t="s">
        <v>1184</v>
      </c>
      <c r="Q1443" s="3"/>
      <c r="X1443" s="14"/>
      <c r="AB1443" s="14"/>
      <c r="AF1443" s="14"/>
      <c r="AJ1443" s="14"/>
      <c r="AQ1443" s="18"/>
      <c r="AS1443" s="3"/>
      <c r="AT1443" s="19"/>
    </row>
    <row r="1444" customFormat="false" ht="15" hidden="false" customHeight="false" outlineLevel="0" collapsed="false">
      <c r="A1444" s="1" t="n">
        <v>6</v>
      </c>
      <c r="B1444" s="9" t="s">
        <v>1136</v>
      </c>
      <c r="C1444" s="1" t="n">
        <v>2</v>
      </c>
      <c r="D1444" s="1" t="n">
        <v>0</v>
      </c>
      <c r="E1444" s="1" t="n">
        <v>0</v>
      </c>
      <c r="F1444" s="1" t="n">
        <v>2</v>
      </c>
      <c r="H1444" s="1" t="n">
        <v>8</v>
      </c>
      <c r="I1444" s="1" t="s">
        <v>11</v>
      </c>
      <c r="J1444" s="1" t="n">
        <v>12</v>
      </c>
      <c r="K1444" s="1" t="n">
        <v>0</v>
      </c>
      <c r="M1444" s="3" t="n">
        <v>17</v>
      </c>
      <c r="N1444" s="3" t="n">
        <v>8</v>
      </c>
      <c r="O1444" s="3" t="n">
        <v>2008</v>
      </c>
      <c r="P1444" s="4" t="s">
        <v>130</v>
      </c>
      <c r="Q1444" s="3" t="s">
        <v>11</v>
      </c>
      <c r="R1444" s="4" t="s">
        <v>1178</v>
      </c>
      <c r="S1444" s="3" t="n">
        <v>5</v>
      </c>
      <c r="T1444" s="3" t="s">
        <v>11</v>
      </c>
      <c r="U1444" s="3" t="n">
        <v>5</v>
      </c>
      <c r="X1444" s="14"/>
      <c r="AB1444" s="14"/>
      <c r="AF1444" s="14"/>
      <c r="AJ1444" s="14"/>
      <c r="AQ1444" s="18"/>
      <c r="AS1444" s="3"/>
      <c r="AT1444" s="19"/>
    </row>
    <row r="1445" customFormat="false" ht="15" hidden="false" customHeight="false" outlineLevel="0" collapsed="false">
      <c r="B1445" s="9"/>
      <c r="M1445" s="3" t="n">
        <v>17</v>
      </c>
      <c r="N1445" s="3" t="n">
        <v>8</v>
      </c>
      <c r="O1445" s="3" t="n">
        <v>2008</v>
      </c>
      <c r="P1445" s="4" t="s">
        <v>1136</v>
      </c>
      <c r="Q1445" s="3" t="s">
        <v>11</v>
      </c>
      <c r="R1445" s="9" t="s">
        <v>1178</v>
      </c>
      <c r="S1445" s="3" t="n">
        <v>4</v>
      </c>
      <c r="T1445" s="3" t="s">
        <v>11</v>
      </c>
      <c r="U1445" s="3" t="n">
        <v>6</v>
      </c>
      <c r="X1445" s="14"/>
      <c r="AB1445" s="14"/>
      <c r="AF1445" s="14"/>
      <c r="AJ1445" s="14"/>
      <c r="AQ1445" s="18"/>
      <c r="AS1445" s="3"/>
      <c r="AT1445" s="19"/>
    </row>
    <row r="1446" customFormat="false" ht="15" hidden="false" customHeight="false" outlineLevel="0" collapsed="false">
      <c r="A1446" s="1" t="n">
        <v>7</v>
      </c>
      <c r="B1446" s="9" t="s">
        <v>1067</v>
      </c>
      <c r="C1446" s="1" t="n">
        <v>1</v>
      </c>
      <c r="D1446" s="1" t="n">
        <v>1</v>
      </c>
      <c r="E1446" s="1" t="n">
        <v>0</v>
      </c>
      <c r="F1446" s="1" t="n">
        <v>0</v>
      </c>
      <c r="H1446" s="1" t="n">
        <v>13</v>
      </c>
      <c r="I1446" s="1" t="s">
        <v>11</v>
      </c>
      <c r="J1446" s="1" t="n">
        <v>0</v>
      </c>
      <c r="K1446" s="1" t="n">
        <v>2</v>
      </c>
      <c r="M1446" s="3" t="n">
        <v>17</v>
      </c>
      <c r="N1446" s="3" t="n">
        <v>8</v>
      </c>
      <c r="O1446" s="3" t="n">
        <v>2008</v>
      </c>
      <c r="P1446" s="9" t="s">
        <v>130</v>
      </c>
      <c r="Q1446" s="3" t="s">
        <v>11</v>
      </c>
      <c r="R1446" s="4" t="s">
        <v>1136</v>
      </c>
      <c r="S1446" s="3" t="n">
        <v>6</v>
      </c>
      <c r="T1446" s="3" t="s">
        <v>11</v>
      </c>
      <c r="U1446" s="3" t="n">
        <v>4</v>
      </c>
      <c r="X1446" s="14"/>
      <c r="AB1446" s="14"/>
      <c r="AF1446" s="14"/>
      <c r="AJ1446" s="14"/>
      <c r="AQ1446" s="18"/>
      <c r="AS1446" s="3"/>
      <c r="AT1446" s="19"/>
    </row>
    <row r="1447" customFormat="false" ht="15" hidden="false" customHeight="false" outlineLevel="0" collapsed="false">
      <c r="A1447" s="1" t="n">
        <v>8</v>
      </c>
      <c r="B1447" s="9" t="s">
        <v>964</v>
      </c>
      <c r="C1447" s="1" t="n">
        <v>1</v>
      </c>
      <c r="D1447" s="1" t="n">
        <v>1</v>
      </c>
      <c r="E1447" s="1" t="n">
        <v>0</v>
      </c>
      <c r="F1447" s="1" t="n">
        <v>0</v>
      </c>
      <c r="H1447" s="1" t="n">
        <v>11</v>
      </c>
      <c r="I1447" s="1" t="s">
        <v>11</v>
      </c>
      <c r="J1447" s="1" t="n">
        <v>8</v>
      </c>
      <c r="K1447" s="1" t="n">
        <v>2</v>
      </c>
      <c r="P1447" s="9"/>
      <c r="Q1447" s="3"/>
      <c r="X1447" s="14"/>
      <c r="AB1447" s="14"/>
      <c r="AF1447" s="14"/>
      <c r="AJ1447" s="14"/>
      <c r="AQ1447" s="18"/>
      <c r="AS1447" s="3"/>
      <c r="AT1447" s="19"/>
    </row>
    <row r="1448" customFormat="false" ht="15" hidden="false" customHeight="false" outlineLevel="0" collapsed="false">
      <c r="A1448" s="1" t="n">
        <v>9</v>
      </c>
      <c r="B1448" s="9" t="s">
        <v>1058</v>
      </c>
      <c r="C1448" s="1" t="n">
        <v>2</v>
      </c>
      <c r="D1448" s="1" t="n">
        <v>0</v>
      </c>
      <c r="E1448" s="1" t="n">
        <v>0</v>
      </c>
      <c r="F1448" s="1" t="n">
        <v>2</v>
      </c>
      <c r="H1448" s="1" t="n">
        <v>11</v>
      </c>
      <c r="I1448" s="1" t="s">
        <v>11</v>
      </c>
      <c r="J1448" s="1" t="n">
        <v>24</v>
      </c>
      <c r="K1448" s="1" t="n">
        <v>0</v>
      </c>
      <c r="P1448" s="9" t="s">
        <v>1142</v>
      </c>
      <c r="Q1448" s="3"/>
      <c r="X1448" s="14"/>
      <c r="AB1448" s="14"/>
      <c r="AF1448" s="14"/>
      <c r="AJ1448" s="14"/>
      <c r="AQ1448" s="18"/>
      <c r="AS1448" s="3"/>
      <c r="AT1448" s="19"/>
    </row>
    <row r="1449" customFormat="false" ht="15" hidden="false" customHeight="false" outlineLevel="0" collapsed="false">
      <c r="A1449" s="1" t="n">
        <v>10</v>
      </c>
      <c r="B1449" s="9" t="s">
        <v>1043</v>
      </c>
      <c r="C1449" s="1" t="n">
        <v>0</v>
      </c>
      <c r="D1449" s="1" t="n">
        <v>0</v>
      </c>
      <c r="E1449" s="1" t="n">
        <v>0</v>
      </c>
      <c r="F1449" s="1" t="n">
        <v>0</v>
      </c>
      <c r="H1449" s="1" t="n">
        <v>0</v>
      </c>
      <c r="I1449" s="1" t="s">
        <v>11</v>
      </c>
      <c r="J1449" s="1" t="n">
        <v>0</v>
      </c>
      <c r="K1449" s="1" t="n">
        <v>0</v>
      </c>
      <c r="M1449" s="3" t="n">
        <v>17</v>
      </c>
      <c r="N1449" s="3" t="n">
        <v>8</v>
      </c>
      <c r="O1449" s="3" t="n">
        <v>2008</v>
      </c>
      <c r="P1449" s="4" t="s">
        <v>478</v>
      </c>
      <c r="Q1449" s="3" t="s">
        <v>11</v>
      </c>
      <c r="R1449" s="9" t="s">
        <v>1103</v>
      </c>
      <c r="S1449" s="3" t="n">
        <v>1</v>
      </c>
      <c r="T1449" s="3" t="s">
        <v>11</v>
      </c>
      <c r="U1449" s="3" t="n">
        <v>11</v>
      </c>
      <c r="X1449" s="14"/>
      <c r="AB1449" s="14"/>
      <c r="AF1449" s="14"/>
      <c r="AJ1449" s="14"/>
      <c r="AQ1449" s="18"/>
      <c r="AS1449" s="3"/>
      <c r="AT1449" s="19"/>
    </row>
    <row r="1450" customFormat="false" ht="15" hidden="false" customHeight="false" outlineLevel="0" collapsed="false">
      <c r="M1450" s="3" t="n">
        <v>17</v>
      </c>
      <c r="N1450" s="3" t="n">
        <v>8</v>
      </c>
      <c r="O1450" s="3" t="n">
        <v>2008</v>
      </c>
      <c r="P1450" s="9" t="s">
        <v>1149</v>
      </c>
      <c r="Q1450" s="3" t="s">
        <v>11</v>
      </c>
      <c r="R1450" s="4" t="s">
        <v>478</v>
      </c>
      <c r="S1450" s="3" t="n">
        <v>7</v>
      </c>
      <c r="T1450" s="3" t="s">
        <v>11</v>
      </c>
      <c r="U1450" s="3" t="n">
        <v>5</v>
      </c>
      <c r="X1450" s="14"/>
      <c r="AB1450" s="14"/>
      <c r="AF1450" s="14"/>
      <c r="AJ1450" s="14"/>
      <c r="AQ1450" s="18"/>
      <c r="AS1450" s="3"/>
      <c r="AT1450" s="19"/>
    </row>
    <row r="1451" customFormat="false" ht="15" hidden="false" customHeight="false" outlineLevel="0" collapsed="false">
      <c r="M1451" s="3" t="n">
        <v>17</v>
      </c>
      <c r="N1451" s="3" t="n">
        <v>8</v>
      </c>
      <c r="O1451" s="3" t="n">
        <v>2008</v>
      </c>
      <c r="P1451" s="4" t="s">
        <v>1103</v>
      </c>
      <c r="Q1451" s="3" t="s">
        <v>11</v>
      </c>
      <c r="R1451" s="9" t="s">
        <v>1149</v>
      </c>
      <c r="S1451" s="3" t="n">
        <v>2</v>
      </c>
      <c r="T1451" s="3" t="s">
        <v>11</v>
      </c>
      <c r="U1451" s="3" t="n">
        <v>4</v>
      </c>
      <c r="X1451" s="14"/>
      <c r="AB1451" s="14"/>
      <c r="AF1451" s="14"/>
      <c r="AJ1451" s="14"/>
      <c r="AQ1451" s="18"/>
      <c r="AS1451" s="3"/>
      <c r="AT1451" s="19"/>
    </row>
    <row r="1452" customFormat="false" ht="15" hidden="false" customHeight="false" outlineLevel="0" collapsed="false">
      <c r="X1452" s="14"/>
      <c r="AB1452" s="14"/>
      <c r="AF1452" s="14"/>
      <c r="AJ1452" s="14"/>
      <c r="AQ1452" s="18"/>
      <c r="AS1452" s="3"/>
      <c r="AT1452" s="19"/>
    </row>
    <row r="1453" customFormat="false" ht="15" hidden="false" customHeight="false" outlineLevel="0" collapsed="false">
      <c r="X1453" s="14"/>
      <c r="AB1453" s="14"/>
      <c r="AF1453" s="14"/>
      <c r="AJ1453" s="14"/>
      <c r="AQ1453" s="18"/>
      <c r="AS1453" s="3"/>
      <c r="AT1453" s="19"/>
    </row>
    <row r="1454" customFormat="false" ht="15" hidden="false" customHeight="false" outlineLevel="0" collapsed="false">
      <c r="A1454" s="27"/>
      <c r="B1454" s="30" t="s">
        <v>1185</v>
      </c>
      <c r="C1454" s="28" t="s">
        <v>1186</v>
      </c>
      <c r="D1454" s="27"/>
      <c r="E1454" s="27"/>
      <c r="F1454" s="27"/>
      <c r="G1454" s="27"/>
      <c r="H1454" s="27"/>
      <c r="I1454" s="27"/>
      <c r="J1454" s="27"/>
      <c r="K1454" s="27"/>
      <c r="L1454" s="29"/>
      <c r="M1454" s="27"/>
      <c r="N1454" s="27"/>
      <c r="O1454" s="27"/>
      <c r="P1454" s="30" t="s">
        <v>1185</v>
      </c>
      <c r="Q1454" s="30"/>
      <c r="R1454" s="30"/>
      <c r="S1454" s="27"/>
      <c r="T1454" s="27"/>
      <c r="U1454" s="27"/>
      <c r="V1454" s="27"/>
      <c r="W1454" s="31"/>
      <c r="X1454" s="12"/>
      <c r="Y1454" s="29"/>
      <c r="Z1454" s="30" t="s">
        <v>1187</v>
      </c>
      <c r="AA1454" s="27" t="s">
        <v>3</v>
      </c>
      <c r="AB1454" s="12"/>
      <c r="AC1454" s="27"/>
      <c r="AD1454" s="30" t="s">
        <v>1188</v>
      </c>
      <c r="AE1454" s="27" t="s">
        <v>3</v>
      </c>
      <c r="AF1454" s="12"/>
      <c r="AG1454" s="27"/>
      <c r="AH1454" s="30" t="s">
        <v>1189</v>
      </c>
      <c r="AI1454" s="27" t="s">
        <v>3</v>
      </c>
      <c r="AJ1454" s="12"/>
      <c r="AQ1454" s="18"/>
      <c r="AS1454" s="3"/>
      <c r="AT1454" s="19"/>
    </row>
    <row r="1455" customFormat="false" ht="15" hidden="false" customHeight="false" outlineLevel="0" collapsed="false">
      <c r="B1455" s="2" t="s">
        <v>786</v>
      </c>
      <c r="C1455" s="1" t="s">
        <v>665</v>
      </c>
      <c r="D1455" s="1" t="s">
        <v>891</v>
      </c>
      <c r="E1455" s="1" t="s">
        <v>892</v>
      </c>
      <c r="F1455" s="1" t="s">
        <v>893</v>
      </c>
      <c r="G1455" s="1" t="s">
        <v>894</v>
      </c>
      <c r="H1455" s="2" t="s">
        <v>955</v>
      </c>
      <c r="K1455" s="1" t="s">
        <v>671</v>
      </c>
      <c r="P1455" s="9" t="s">
        <v>1190</v>
      </c>
      <c r="X1455" s="12"/>
      <c r="Z1455" s="9" t="s">
        <v>964</v>
      </c>
      <c r="AA1455" s="51" t="n">
        <f aca="false">SUM(AA1456:AA1474)</f>
        <v>2723.7</v>
      </c>
      <c r="AB1455" s="12"/>
      <c r="AC1455" s="1"/>
      <c r="AD1455" s="9" t="s">
        <v>1102</v>
      </c>
      <c r="AE1455" s="51" t="n">
        <f aca="false">SUM(AE1456:AE1474)</f>
        <v>5333.7</v>
      </c>
      <c r="AF1455" s="12"/>
      <c r="AG1455" s="1"/>
      <c r="AH1455" s="9" t="s">
        <v>1191</v>
      </c>
      <c r="AI1455" s="51" t="n">
        <f aca="false">SUM(AI1456:AI1474)</f>
        <v>410.3</v>
      </c>
      <c r="AJ1455" s="12"/>
      <c r="AQ1455" s="18"/>
      <c r="AS1455" s="3"/>
      <c r="AT1455" s="19"/>
    </row>
    <row r="1456" customFormat="false" ht="15" hidden="false" customHeight="false" outlineLevel="0" collapsed="false">
      <c r="A1456" s="1" t="n">
        <v>1</v>
      </c>
      <c r="B1456" s="9" t="s">
        <v>1102</v>
      </c>
      <c r="C1456" s="1" t="n">
        <v>2</v>
      </c>
      <c r="D1456" s="1" t="n">
        <v>1</v>
      </c>
      <c r="E1456" s="1" t="n">
        <v>1</v>
      </c>
      <c r="F1456" s="1" t="n">
        <v>0</v>
      </c>
      <c r="G1456" s="1" t="n">
        <v>0</v>
      </c>
      <c r="H1456" s="1" t="n">
        <v>17</v>
      </c>
      <c r="I1456" s="1" t="s">
        <v>11</v>
      </c>
      <c r="J1456" s="1" t="n">
        <v>6</v>
      </c>
      <c r="K1456" s="1" t="n">
        <v>5</v>
      </c>
      <c r="M1456" s="3" t="n">
        <v>15</v>
      </c>
      <c r="N1456" s="3" t="n">
        <v>8</v>
      </c>
      <c r="O1456" s="3" t="n">
        <v>2009</v>
      </c>
      <c r="P1456" s="9" t="s">
        <v>1102</v>
      </c>
      <c r="Q1456" s="3" t="s">
        <v>11</v>
      </c>
      <c r="R1456" s="4" t="s">
        <v>1149</v>
      </c>
      <c r="S1456" s="3" t="n">
        <v>2</v>
      </c>
      <c r="T1456" s="3" t="s">
        <v>11</v>
      </c>
      <c r="U1456" s="3" t="n">
        <v>0</v>
      </c>
      <c r="W1456" s="4" t="s">
        <v>1192</v>
      </c>
      <c r="X1456" s="14"/>
      <c r="Y1456" s="3" t="n">
        <v>1965</v>
      </c>
      <c r="Z1456" s="4" t="s">
        <v>1104</v>
      </c>
      <c r="AA1456" s="18" t="n">
        <v>1451.3</v>
      </c>
      <c r="AB1456" s="14"/>
      <c r="AC1456" s="3" t="n">
        <v>1971</v>
      </c>
      <c r="AD1456" s="4" t="s">
        <v>1193</v>
      </c>
      <c r="AE1456" s="18" t="n">
        <v>1700</v>
      </c>
      <c r="AF1456" s="14"/>
      <c r="AG1456" s="3" t="n">
        <v>1974</v>
      </c>
      <c r="AH1456" s="4" t="s">
        <v>1194</v>
      </c>
      <c r="AI1456" s="52" t="n">
        <v>239.3</v>
      </c>
      <c r="AJ1456" s="14"/>
      <c r="AQ1456" s="18"/>
      <c r="AS1456" s="3"/>
      <c r="AT1456" s="19"/>
    </row>
    <row r="1457" customFormat="false" ht="15" hidden="false" customHeight="false" outlineLevel="0" collapsed="false">
      <c r="A1457" s="1" t="n">
        <v>2</v>
      </c>
      <c r="B1457" s="9" t="s">
        <v>1149</v>
      </c>
      <c r="C1457" s="1" t="n">
        <v>2</v>
      </c>
      <c r="D1457" s="1" t="n">
        <v>1</v>
      </c>
      <c r="E1457" s="1" t="n">
        <v>0</v>
      </c>
      <c r="F1457" s="1" t="n">
        <v>0</v>
      </c>
      <c r="G1457" s="1" t="n">
        <v>1</v>
      </c>
      <c r="H1457" s="1" t="n">
        <v>20</v>
      </c>
      <c r="I1457" s="1" t="s">
        <v>11</v>
      </c>
      <c r="J1457" s="1" t="n">
        <v>12</v>
      </c>
      <c r="K1457" s="1" t="n">
        <v>3</v>
      </c>
      <c r="M1457" s="3" t="n">
        <v>15</v>
      </c>
      <c r="N1457" s="3" t="n">
        <v>8</v>
      </c>
      <c r="O1457" s="3" t="n">
        <v>2009</v>
      </c>
      <c r="P1457" s="9" t="s">
        <v>1149</v>
      </c>
      <c r="Q1457" s="3" t="s">
        <v>11</v>
      </c>
      <c r="R1457" s="4" t="s">
        <v>1067</v>
      </c>
      <c r="S1457" s="3" t="n">
        <v>2</v>
      </c>
      <c r="T1457" s="3" t="s">
        <v>11</v>
      </c>
      <c r="U1457" s="3" t="n">
        <v>0</v>
      </c>
      <c r="W1457" s="4" t="s">
        <v>1195</v>
      </c>
      <c r="X1457" s="14"/>
      <c r="Y1457" s="3" t="n">
        <v>1968</v>
      </c>
      <c r="Z1457" s="4" t="s">
        <v>1196</v>
      </c>
      <c r="AA1457" s="52" t="n">
        <v>897.7</v>
      </c>
      <c r="AB1457" s="14"/>
      <c r="AC1457" s="3" t="n">
        <v>1962</v>
      </c>
      <c r="AD1457" s="4" t="s">
        <v>1197</v>
      </c>
      <c r="AE1457" s="18" t="n">
        <v>1556</v>
      </c>
      <c r="AF1457" s="14"/>
      <c r="AG1457" s="3" t="n">
        <v>1966</v>
      </c>
      <c r="AH1457" s="4" t="s">
        <v>1112</v>
      </c>
      <c r="AI1457" s="5" t="n">
        <v>145.3</v>
      </c>
      <c r="AJ1457" s="14"/>
      <c r="AQ1457" s="18"/>
      <c r="AS1457" s="3"/>
      <c r="AT1457" s="19"/>
    </row>
    <row r="1458" customFormat="false" ht="15" hidden="false" customHeight="false" outlineLevel="0" collapsed="false">
      <c r="A1458" s="1" t="n">
        <v>3</v>
      </c>
      <c r="B1458" s="9" t="s">
        <v>1067</v>
      </c>
      <c r="C1458" s="1" t="n">
        <v>2</v>
      </c>
      <c r="D1458" s="1" t="n">
        <v>0</v>
      </c>
      <c r="E1458" s="1" t="n">
        <v>0</v>
      </c>
      <c r="F1458" s="1" t="n">
        <v>0</v>
      </c>
      <c r="G1458" s="1" t="n">
        <v>2</v>
      </c>
      <c r="H1458" s="1" t="n">
        <v>8</v>
      </c>
      <c r="I1458" s="1" t="s">
        <v>11</v>
      </c>
      <c r="J1458" s="1" t="n">
        <v>27</v>
      </c>
      <c r="K1458" s="1" t="n">
        <v>0</v>
      </c>
      <c r="M1458" s="3" t="n">
        <v>15</v>
      </c>
      <c r="N1458" s="3" t="n">
        <v>8</v>
      </c>
      <c r="O1458" s="3" t="n">
        <v>2009</v>
      </c>
      <c r="P1458" s="4" t="s">
        <v>1067</v>
      </c>
      <c r="Q1458" s="3" t="s">
        <v>11</v>
      </c>
      <c r="R1458" s="9" t="s">
        <v>1102</v>
      </c>
      <c r="S1458" s="3" t="n">
        <v>0</v>
      </c>
      <c r="T1458" s="3" t="s">
        <v>11</v>
      </c>
      <c r="U1458" s="3" t="n">
        <v>1</v>
      </c>
      <c r="W1458" s="4" t="s">
        <v>1198</v>
      </c>
      <c r="X1458" s="14"/>
      <c r="Y1458" s="3" t="n">
        <v>1973</v>
      </c>
      <c r="Z1458" s="4" t="s">
        <v>1199</v>
      </c>
      <c r="AA1458" s="18" t="n">
        <v>264</v>
      </c>
      <c r="AB1458" s="14"/>
      <c r="AC1458" s="3" t="n">
        <v>1970</v>
      </c>
      <c r="AD1458" s="4" t="s">
        <v>1200</v>
      </c>
      <c r="AE1458" s="18" t="n">
        <v>611</v>
      </c>
      <c r="AF1458" s="14"/>
      <c r="AG1458" s="3" t="n">
        <v>1974</v>
      </c>
      <c r="AH1458" s="4" t="s">
        <v>1201</v>
      </c>
      <c r="AI1458" s="5" t="n">
        <v>25.7</v>
      </c>
      <c r="AJ1458" s="14"/>
      <c r="AQ1458" s="18"/>
      <c r="AS1458" s="3"/>
      <c r="AT1458" s="19"/>
    </row>
    <row r="1459" customFormat="false" ht="15" hidden="false" customHeight="false" outlineLevel="0" collapsed="false">
      <c r="M1459" s="3"/>
      <c r="N1459" s="3"/>
      <c r="Q1459" s="3"/>
      <c r="X1459" s="14"/>
      <c r="Y1459" s="3" t="n">
        <v>1966</v>
      </c>
      <c r="Z1459" s="4" t="s">
        <v>1110</v>
      </c>
      <c r="AA1459" s="5" t="n">
        <v>69.7</v>
      </c>
      <c r="AB1459" s="14"/>
      <c r="AC1459" s="3" t="n">
        <v>1963</v>
      </c>
      <c r="AD1459" s="4" t="s">
        <v>1036</v>
      </c>
      <c r="AE1459" s="18" t="n">
        <v>488</v>
      </c>
      <c r="AF1459" s="14"/>
      <c r="AG1459" s="3" t="n">
        <v>1972</v>
      </c>
      <c r="AH1459" s="4" t="s">
        <v>1202</v>
      </c>
      <c r="AJ1459" s="14"/>
      <c r="AQ1459" s="18"/>
      <c r="AS1459" s="3"/>
      <c r="AT1459" s="19"/>
    </row>
    <row r="1460" customFormat="false" ht="15" hidden="false" customHeight="false" outlineLevel="0" collapsed="false">
      <c r="B1460" s="2" t="s">
        <v>786</v>
      </c>
      <c r="C1460" s="1" t="s">
        <v>665</v>
      </c>
      <c r="D1460" s="1" t="s">
        <v>891</v>
      </c>
      <c r="E1460" s="1" t="s">
        <v>892</v>
      </c>
      <c r="F1460" s="1" t="s">
        <v>893</v>
      </c>
      <c r="G1460" s="1" t="s">
        <v>894</v>
      </c>
      <c r="H1460" s="2" t="s">
        <v>955</v>
      </c>
      <c r="K1460" s="1" t="s">
        <v>671</v>
      </c>
      <c r="M1460" s="3"/>
      <c r="N1460" s="3"/>
      <c r="P1460" s="9" t="s">
        <v>1203</v>
      </c>
      <c r="Q1460" s="3"/>
      <c r="X1460" s="14"/>
      <c r="Y1460" s="3" t="n">
        <v>1971</v>
      </c>
      <c r="Z1460" s="4" t="s">
        <v>1123</v>
      </c>
      <c r="AA1460" s="5" t="n">
        <v>40.7</v>
      </c>
      <c r="AB1460" s="14"/>
      <c r="AC1460" s="3" t="n">
        <v>1966</v>
      </c>
      <c r="AD1460" s="4" t="s">
        <v>1038</v>
      </c>
      <c r="AE1460" s="18" t="n">
        <v>262</v>
      </c>
      <c r="AF1460" s="14"/>
      <c r="AG1460" s="3" t="n">
        <v>1972</v>
      </c>
      <c r="AH1460" s="4" t="s">
        <v>1169</v>
      </c>
      <c r="AI1460" s="18"/>
      <c r="AJ1460" s="14"/>
      <c r="AQ1460" s="18"/>
      <c r="AS1460" s="3"/>
      <c r="AT1460" s="19"/>
    </row>
    <row r="1461" customFormat="false" ht="15" hidden="false" customHeight="false" outlineLevel="0" collapsed="false">
      <c r="A1461" s="1" t="n">
        <v>1</v>
      </c>
      <c r="B1461" s="9" t="s">
        <v>964</v>
      </c>
      <c r="C1461" s="1" t="n">
        <v>2</v>
      </c>
      <c r="D1461" s="1" t="n">
        <v>2</v>
      </c>
      <c r="E1461" s="1" t="n">
        <v>0</v>
      </c>
      <c r="F1461" s="1" t="n">
        <v>0</v>
      </c>
      <c r="G1461" s="1" t="n">
        <v>0</v>
      </c>
      <c r="H1461" s="1" t="n">
        <v>11</v>
      </c>
      <c r="I1461" s="1" t="s">
        <v>11</v>
      </c>
      <c r="J1461" s="1" t="n">
        <v>6</v>
      </c>
      <c r="K1461" s="1" t="n">
        <v>5</v>
      </c>
      <c r="M1461" s="3" t="n">
        <v>15</v>
      </c>
      <c r="N1461" s="3" t="n">
        <v>8</v>
      </c>
      <c r="O1461" s="3" t="n">
        <v>2009</v>
      </c>
      <c r="P1461" s="9" t="s">
        <v>964</v>
      </c>
      <c r="Q1461" s="3" t="s">
        <v>11</v>
      </c>
      <c r="R1461" s="4" t="s">
        <v>352</v>
      </c>
      <c r="S1461" s="3" t="n">
        <v>2</v>
      </c>
      <c r="T1461" s="3" t="s">
        <v>11</v>
      </c>
      <c r="U1461" s="3" t="n">
        <v>0</v>
      </c>
      <c r="W1461" s="4" t="s">
        <v>1204</v>
      </c>
      <c r="X1461" s="14"/>
      <c r="Y1461" s="3" t="n">
        <v>1965</v>
      </c>
      <c r="Z1461" s="4" t="s">
        <v>1205</v>
      </c>
      <c r="AA1461" s="5" t="n">
        <v>0.3</v>
      </c>
      <c r="AB1461" s="14"/>
      <c r="AC1461" s="3" t="n">
        <v>1967</v>
      </c>
      <c r="AD1461" s="4" t="s">
        <v>1039</v>
      </c>
      <c r="AE1461" s="5" t="n">
        <v>242.7</v>
      </c>
      <c r="AF1461" s="14"/>
      <c r="AG1461" s="3" t="n">
        <v>1974</v>
      </c>
      <c r="AH1461" s="4" t="s">
        <v>1206</v>
      </c>
      <c r="AI1461" s="52"/>
      <c r="AJ1461" s="14"/>
      <c r="AQ1461" s="18"/>
      <c r="AS1461" s="3"/>
      <c r="AT1461" s="19"/>
    </row>
    <row r="1462" customFormat="false" ht="15" hidden="false" customHeight="false" outlineLevel="0" collapsed="false">
      <c r="A1462" s="1" t="n">
        <v>2</v>
      </c>
      <c r="B1462" s="9" t="s">
        <v>1191</v>
      </c>
      <c r="C1462" s="1" t="n">
        <v>2</v>
      </c>
      <c r="D1462" s="1" t="n">
        <v>1</v>
      </c>
      <c r="E1462" s="1" t="n">
        <v>0</v>
      </c>
      <c r="F1462" s="1" t="n">
        <v>1</v>
      </c>
      <c r="G1462" s="1" t="n">
        <v>0</v>
      </c>
      <c r="H1462" s="1" t="n">
        <v>15</v>
      </c>
      <c r="I1462" s="1" t="s">
        <v>11</v>
      </c>
      <c r="J1462" s="1" t="n">
        <v>8</v>
      </c>
      <c r="K1462" s="1" t="n">
        <v>4</v>
      </c>
      <c r="M1462" s="3" t="n">
        <v>15</v>
      </c>
      <c r="N1462" s="3" t="n">
        <v>8</v>
      </c>
      <c r="O1462" s="3" t="n">
        <v>2009</v>
      </c>
      <c r="P1462" s="4" t="s">
        <v>352</v>
      </c>
      <c r="Q1462" s="3" t="s">
        <v>11</v>
      </c>
      <c r="R1462" s="9" t="s">
        <v>1191</v>
      </c>
      <c r="S1462" s="3" t="n">
        <v>0</v>
      </c>
      <c r="T1462" s="3" t="s">
        <v>11</v>
      </c>
      <c r="U1462" s="3" t="n">
        <v>2</v>
      </c>
      <c r="W1462" s="4" t="s">
        <v>1207</v>
      </c>
      <c r="X1462" s="14"/>
      <c r="Y1462" s="3" t="n">
        <v>1974</v>
      </c>
      <c r="Z1462" s="4" t="s">
        <v>1208</v>
      </c>
      <c r="AA1462" s="52"/>
      <c r="AB1462" s="14"/>
      <c r="AC1462" s="3" t="n">
        <v>1965</v>
      </c>
      <c r="AD1462" s="4" t="s">
        <v>1040</v>
      </c>
      <c r="AE1462" s="18" t="n">
        <v>155.3</v>
      </c>
      <c r="AF1462" s="14"/>
      <c r="AG1462" s="3" t="n">
        <v>1974</v>
      </c>
      <c r="AH1462" s="4" t="s">
        <v>1209</v>
      </c>
      <c r="AI1462" s="18"/>
      <c r="AJ1462" s="14"/>
      <c r="AQ1462" s="18"/>
      <c r="AS1462" s="3"/>
      <c r="AT1462" s="19"/>
    </row>
    <row r="1463" customFormat="false" ht="15" hidden="false" customHeight="false" outlineLevel="0" collapsed="false">
      <c r="A1463" s="1" t="n">
        <v>3</v>
      </c>
      <c r="B1463" s="9" t="s">
        <v>352</v>
      </c>
      <c r="C1463" s="1" t="n">
        <v>2</v>
      </c>
      <c r="D1463" s="1" t="n">
        <v>0</v>
      </c>
      <c r="E1463" s="1" t="n">
        <v>0</v>
      </c>
      <c r="F1463" s="1" t="n">
        <v>0</v>
      </c>
      <c r="G1463" s="1" t="n">
        <v>2</v>
      </c>
      <c r="H1463" s="1" t="n">
        <v>4</v>
      </c>
      <c r="I1463" s="1" t="s">
        <v>11</v>
      </c>
      <c r="J1463" s="1" t="n">
        <v>16</v>
      </c>
      <c r="K1463" s="1" t="n">
        <v>0</v>
      </c>
      <c r="M1463" s="3" t="n">
        <v>15</v>
      </c>
      <c r="N1463" s="3" t="n">
        <v>8</v>
      </c>
      <c r="O1463" s="3" t="n">
        <v>2009</v>
      </c>
      <c r="P1463" s="4" t="s">
        <v>1191</v>
      </c>
      <c r="Q1463" s="3" t="s">
        <v>11</v>
      </c>
      <c r="R1463" s="9" t="s">
        <v>964</v>
      </c>
      <c r="S1463" s="3" t="n">
        <v>1</v>
      </c>
      <c r="T1463" s="3" t="s">
        <v>11</v>
      </c>
      <c r="U1463" s="3" t="n">
        <v>2</v>
      </c>
      <c r="W1463" s="4" t="s">
        <v>1210</v>
      </c>
      <c r="X1463" s="14"/>
      <c r="Y1463" s="3" t="n">
        <v>1969</v>
      </c>
      <c r="Z1463" s="4" t="s">
        <v>1211</v>
      </c>
      <c r="AA1463" s="18"/>
      <c r="AB1463" s="14"/>
      <c r="AC1463" s="3" t="n">
        <v>1972</v>
      </c>
      <c r="AD1463" s="4" t="s">
        <v>1116</v>
      </c>
      <c r="AE1463" s="5" t="n">
        <v>154.3</v>
      </c>
      <c r="AF1463" s="14"/>
      <c r="AG1463" s="3" t="n">
        <v>1968</v>
      </c>
      <c r="AH1463" s="4" t="s">
        <v>1212</v>
      </c>
      <c r="AI1463" s="18"/>
      <c r="AJ1463" s="14"/>
      <c r="AQ1463" s="18"/>
      <c r="AS1463" s="3"/>
      <c r="AT1463" s="19"/>
    </row>
    <row r="1464" customFormat="false" ht="15" hidden="false" customHeight="false" outlineLevel="0" collapsed="false">
      <c r="M1464" s="3"/>
      <c r="N1464" s="3"/>
      <c r="Q1464" s="3"/>
      <c r="X1464" s="14"/>
      <c r="Y1464" s="3" t="n">
        <v>1970</v>
      </c>
      <c r="Z1464" s="4" t="s">
        <v>1213</v>
      </c>
      <c r="AA1464" s="18"/>
      <c r="AB1464" s="14"/>
      <c r="AC1464" s="3" t="n">
        <v>1972</v>
      </c>
      <c r="AD1464" s="4" t="s">
        <v>1119</v>
      </c>
      <c r="AE1464" s="5" t="n">
        <v>124.7</v>
      </c>
      <c r="AF1464" s="14"/>
      <c r="AG1464" s="3" t="s">
        <v>11</v>
      </c>
      <c r="AH1464" s="4" t="s">
        <v>1214</v>
      </c>
      <c r="AJ1464" s="14"/>
      <c r="AQ1464" s="18"/>
      <c r="AS1464" s="3"/>
      <c r="AT1464" s="19"/>
    </row>
    <row r="1465" customFormat="false" ht="15" hidden="false" customHeight="false" outlineLevel="0" collapsed="false">
      <c r="B1465" s="9" t="s">
        <v>730</v>
      </c>
      <c r="P1465" s="9" t="s">
        <v>1215</v>
      </c>
      <c r="Q1465" s="3"/>
      <c r="X1465" s="14"/>
      <c r="Y1465" s="3" t="n">
        <v>1964</v>
      </c>
      <c r="Z1465" s="4" t="s">
        <v>978</v>
      </c>
      <c r="AA1465" s="18"/>
      <c r="AB1465" s="14"/>
      <c r="AC1465" s="3" t="n">
        <v>1961</v>
      </c>
      <c r="AD1465" s="4" t="s">
        <v>969</v>
      </c>
      <c r="AE1465" s="52" t="n">
        <v>39.7</v>
      </c>
      <c r="AF1465" s="14"/>
      <c r="AH1465" s="4" t="s">
        <v>1216</v>
      </c>
      <c r="AJ1465" s="14"/>
      <c r="AQ1465" s="18"/>
      <c r="AS1465" s="3"/>
      <c r="AT1465" s="19"/>
    </row>
    <row r="1466" customFormat="false" ht="15" hidden="false" customHeight="false" outlineLevel="0" collapsed="false">
      <c r="A1466" s="1" t="n">
        <v>1</v>
      </c>
      <c r="B1466" s="9" t="s">
        <v>964</v>
      </c>
      <c r="P1466" s="9" t="s">
        <v>1217</v>
      </c>
      <c r="Q1466" s="3"/>
      <c r="X1466" s="14"/>
      <c r="Y1466" s="3" t="n">
        <v>1968</v>
      </c>
      <c r="Z1466" s="4" t="s">
        <v>1218</v>
      </c>
      <c r="AB1466" s="14"/>
      <c r="AC1466" s="3" t="n">
        <v>1957</v>
      </c>
      <c r="AD1466" s="4" t="s">
        <v>1219</v>
      </c>
      <c r="AE1466" s="18"/>
      <c r="AF1466" s="14"/>
      <c r="AJ1466" s="14"/>
      <c r="AQ1466" s="18"/>
      <c r="AS1466" s="3"/>
      <c r="AT1466" s="19"/>
    </row>
    <row r="1467" customFormat="false" ht="15" hidden="false" customHeight="false" outlineLevel="0" collapsed="false">
      <c r="A1467" s="1" t="n">
        <v>2</v>
      </c>
      <c r="B1467" s="9" t="s">
        <v>1102</v>
      </c>
      <c r="M1467" s="3" t="n">
        <v>16</v>
      </c>
      <c r="N1467" s="3" t="n">
        <v>8</v>
      </c>
      <c r="O1467" s="3" t="n">
        <v>2009</v>
      </c>
      <c r="P1467" s="9" t="s">
        <v>1067</v>
      </c>
      <c r="Q1467" s="3" t="s">
        <v>11</v>
      </c>
      <c r="R1467" s="4" t="s">
        <v>352</v>
      </c>
      <c r="S1467" s="3" t="n">
        <v>2</v>
      </c>
      <c r="T1467" s="3" t="s">
        <v>11</v>
      </c>
      <c r="U1467" s="3" t="n">
        <v>1</v>
      </c>
      <c r="W1467" s="4" t="s">
        <v>1220</v>
      </c>
      <c r="X1467" s="14"/>
      <c r="Y1467" s="3" t="n">
        <v>1972</v>
      </c>
      <c r="Z1467" s="4" t="s">
        <v>1221</v>
      </c>
      <c r="AB1467" s="14"/>
      <c r="AC1467" s="3" t="s">
        <v>11</v>
      </c>
      <c r="AD1467" s="4" t="s">
        <v>1222</v>
      </c>
      <c r="AE1467" s="18"/>
      <c r="AF1467" s="14"/>
      <c r="AJ1467" s="14"/>
      <c r="AQ1467" s="18"/>
      <c r="AS1467" s="3"/>
      <c r="AT1467" s="19"/>
    </row>
    <row r="1468" customFormat="false" ht="15" hidden="false" customHeight="false" outlineLevel="0" collapsed="false">
      <c r="A1468" s="1" t="n">
        <v>3</v>
      </c>
      <c r="B1468" s="9" t="s">
        <v>1191</v>
      </c>
      <c r="Q1468" s="3"/>
      <c r="X1468" s="14"/>
      <c r="Y1468" s="3" t="s">
        <v>11</v>
      </c>
      <c r="Z1468" s="4" t="s">
        <v>1223</v>
      </c>
      <c r="AB1468" s="14"/>
      <c r="AC1468" s="3" t="n">
        <v>1973</v>
      </c>
      <c r="AD1468" s="4" t="s">
        <v>1224</v>
      </c>
      <c r="AF1468" s="14"/>
      <c r="AJ1468" s="14"/>
      <c r="AQ1468" s="18"/>
      <c r="AS1468" s="3"/>
      <c r="AT1468" s="19"/>
    </row>
    <row r="1469" customFormat="false" ht="15" hidden="false" customHeight="false" outlineLevel="0" collapsed="false">
      <c r="A1469" s="1" t="n">
        <v>4</v>
      </c>
      <c r="B1469" s="9" t="s">
        <v>1149</v>
      </c>
      <c r="P1469" s="9" t="s">
        <v>1051</v>
      </c>
      <c r="Q1469" s="3"/>
      <c r="X1469" s="14"/>
      <c r="Y1469" s="3" t="n">
        <v>1969</v>
      </c>
      <c r="Z1469" s="4" t="s">
        <v>1137</v>
      </c>
      <c r="AB1469" s="14"/>
      <c r="AD1469" s="4" t="s">
        <v>1225</v>
      </c>
      <c r="AF1469" s="14"/>
      <c r="AJ1469" s="14"/>
      <c r="AQ1469" s="18"/>
      <c r="AS1469" s="3"/>
      <c r="AT1469" s="19"/>
    </row>
    <row r="1470" customFormat="false" ht="15" hidden="false" customHeight="false" outlineLevel="0" collapsed="false">
      <c r="A1470" s="1" t="n">
        <v>5</v>
      </c>
      <c r="B1470" s="9" t="s">
        <v>1067</v>
      </c>
      <c r="M1470" s="3" t="n">
        <v>16</v>
      </c>
      <c r="N1470" s="3" t="n">
        <v>8</v>
      </c>
      <c r="O1470" s="3" t="n">
        <v>2009</v>
      </c>
      <c r="P1470" s="4" t="s">
        <v>1149</v>
      </c>
      <c r="Q1470" s="3" t="s">
        <v>11</v>
      </c>
      <c r="R1470" s="9" t="s">
        <v>1191</v>
      </c>
      <c r="S1470" s="3" t="n">
        <v>1</v>
      </c>
      <c r="T1470" s="3" t="s">
        <v>11</v>
      </c>
      <c r="U1470" s="3" t="n">
        <v>2</v>
      </c>
      <c r="W1470" s="4" t="s">
        <v>1226</v>
      </c>
      <c r="X1470" s="14"/>
      <c r="Y1470" s="3" t="n">
        <v>1972</v>
      </c>
      <c r="Z1470" s="4" t="s">
        <v>1227</v>
      </c>
      <c r="AB1470" s="14"/>
      <c r="AF1470" s="14"/>
      <c r="AJ1470" s="14"/>
      <c r="AQ1470" s="18"/>
      <c r="AS1470" s="3"/>
      <c r="AT1470" s="19"/>
    </row>
    <row r="1471" customFormat="false" ht="15" hidden="false" customHeight="false" outlineLevel="0" collapsed="false">
      <c r="A1471" s="1" t="n">
        <v>6</v>
      </c>
      <c r="B1471" s="9" t="s">
        <v>352</v>
      </c>
      <c r="M1471" s="3"/>
      <c r="N1471" s="3"/>
      <c r="Q1471" s="3"/>
      <c r="X1471" s="14"/>
      <c r="Z1471" s="4" t="s">
        <v>1228</v>
      </c>
      <c r="AB1471" s="14"/>
      <c r="AF1471" s="14"/>
      <c r="AJ1471" s="14"/>
      <c r="AQ1471" s="18"/>
      <c r="AS1471" s="3"/>
      <c r="AT1471" s="19"/>
    </row>
    <row r="1472" customFormat="false" ht="15" hidden="false" customHeight="false" outlineLevel="0" collapsed="false">
      <c r="P1472" s="9" t="s">
        <v>1052</v>
      </c>
      <c r="Q1472" s="3"/>
      <c r="X1472" s="14"/>
      <c r="AB1472" s="14"/>
      <c r="AF1472" s="14"/>
      <c r="AJ1472" s="14"/>
      <c r="AQ1472" s="18"/>
      <c r="AS1472" s="3"/>
      <c r="AT1472" s="19"/>
    </row>
    <row r="1473" customFormat="false" ht="15" hidden="false" customHeight="false" outlineLevel="0" collapsed="false">
      <c r="M1473" s="3" t="n">
        <v>16</v>
      </c>
      <c r="N1473" s="3" t="n">
        <v>8</v>
      </c>
      <c r="O1473" s="3" t="n">
        <v>2009</v>
      </c>
      <c r="P1473" s="4" t="s">
        <v>1102</v>
      </c>
      <c r="Q1473" s="3" t="s">
        <v>11</v>
      </c>
      <c r="R1473" s="9" t="s">
        <v>964</v>
      </c>
      <c r="S1473" s="3" t="n">
        <v>0</v>
      </c>
      <c r="T1473" s="3" t="s">
        <v>11</v>
      </c>
      <c r="U1473" s="3" t="n">
        <v>2</v>
      </c>
      <c r="W1473" s="4" t="s">
        <v>1229</v>
      </c>
      <c r="X1473" s="14"/>
      <c r="AB1473" s="14"/>
      <c r="AF1473" s="14"/>
      <c r="AJ1473" s="14"/>
      <c r="AQ1473" s="18"/>
      <c r="AS1473" s="3"/>
      <c r="AT1473" s="19"/>
    </row>
    <row r="1474" customFormat="false" ht="15" hidden="false" customHeight="false" outlineLevel="0" collapsed="false">
      <c r="X1474" s="14"/>
      <c r="AB1474" s="14"/>
      <c r="AF1474" s="14"/>
      <c r="AJ1474" s="14"/>
      <c r="AQ1474" s="18"/>
      <c r="AS1474" s="3"/>
      <c r="AT1474" s="19"/>
    </row>
    <row r="1475" customFormat="false" ht="15" hidden="false" customHeight="false" outlineLevel="0" collapsed="false">
      <c r="X1475" s="14"/>
      <c r="AB1475" s="14"/>
      <c r="AF1475" s="14"/>
      <c r="AJ1475" s="14"/>
      <c r="AQ1475" s="18"/>
      <c r="AS1475" s="3"/>
      <c r="AT1475" s="19"/>
    </row>
    <row r="1476" customFormat="false" ht="15" hidden="false" customHeight="false" outlineLevel="0" collapsed="false">
      <c r="A1476" s="27"/>
      <c r="B1476" s="30" t="s">
        <v>1230</v>
      </c>
      <c r="C1476" s="28" t="s">
        <v>1231</v>
      </c>
      <c r="D1476" s="27"/>
      <c r="E1476" s="27"/>
      <c r="F1476" s="27"/>
      <c r="G1476" s="27"/>
      <c r="H1476" s="27"/>
      <c r="I1476" s="27"/>
      <c r="J1476" s="27"/>
      <c r="K1476" s="27"/>
      <c r="L1476" s="29"/>
      <c r="M1476" s="27"/>
      <c r="N1476" s="27"/>
      <c r="O1476" s="27"/>
      <c r="P1476" s="30" t="s">
        <v>1230</v>
      </c>
      <c r="Q1476" s="30"/>
      <c r="R1476" s="30"/>
      <c r="S1476" s="27"/>
      <c r="T1476" s="27"/>
      <c r="U1476" s="27"/>
      <c r="V1476" s="27"/>
      <c r="W1476" s="31"/>
      <c r="X1476" s="12"/>
      <c r="Y1476" s="29"/>
      <c r="Z1476" s="30" t="s">
        <v>1232</v>
      </c>
      <c r="AA1476" s="27" t="s">
        <v>3</v>
      </c>
      <c r="AB1476" s="12"/>
      <c r="AC1476" s="27"/>
      <c r="AD1476" s="30" t="s">
        <v>1233</v>
      </c>
      <c r="AE1476" s="27" t="s">
        <v>3</v>
      </c>
      <c r="AF1476" s="12"/>
      <c r="AG1476" s="27"/>
      <c r="AH1476" s="30" t="s">
        <v>1234</v>
      </c>
      <c r="AI1476" s="27" t="s">
        <v>3</v>
      </c>
      <c r="AJ1476" s="12"/>
      <c r="AQ1476" s="18"/>
      <c r="AS1476" s="3"/>
      <c r="AT1476" s="19"/>
    </row>
    <row r="1477" customFormat="false" ht="15" hidden="false" customHeight="false" outlineLevel="0" collapsed="false">
      <c r="B1477" s="2" t="s">
        <v>786</v>
      </c>
      <c r="C1477" s="1" t="s">
        <v>665</v>
      </c>
      <c r="D1477" s="1" t="s">
        <v>666</v>
      </c>
      <c r="E1477" s="1" t="s">
        <v>667</v>
      </c>
      <c r="F1477" s="1" t="s">
        <v>668</v>
      </c>
      <c r="H1477" s="2" t="s">
        <v>955</v>
      </c>
      <c r="K1477" s="1" t="s">
        <v>671</v>
      </c>
      <c r="P1477" s="9" t="s">
        <v>1064</v>
      </c>
      <c r="X1477" s="12"/>
      <c r="Z1477" s="9" t="s">
        <v>688</v>
      </c>
      <c r="AA1477" s="51" t="n">
        <f aca="false">SUM(AA1478:AA1496)+0.1</f>
        <v>1211.7</v>
      </c>
      <c r="AB1477" s="12"/>
      <c r="AC1477" s="1"/>
      <c r="AD1477" s="9" t="s">
        <v>1102</v>
      </c>
      <c r="AE1477" s="51" t="n">
        <f aca="false">SUM(AE1478:AE1496)-0.1</f>
        <v>1949</v>
      </c>
      <c r="AF1477" s="12"/>
      <c r="AG1477" s="1"/>
      <c r="AH1477" s="9" t="s">
        <v>142</v>
      </c>
      <c r="AI1477" s="51" t="n">
        <f aca="false">SUM(AI1478:AI1496)</f>
        <v>7292.7</v>
      </c>
      <c r="AJ1477" s="12"/>
      <c r="AQ1477" s="18"/>
      <c r="AS1477" s="3"/>
      <c r="AT1477" s="19"/>
    </row>
    <row r="1478" customFormat="false" ht="15" hidden="false" customHeight="false" outlineLevel="0" collapsed="false">
      <c r="A1478" s="1" t="n">
        <v>1</v>
      </c>
      <c r="B1478" s="9" t="s">
        <v>1102</v>
      </c>
      <c r="C1478" s="1" t="n">
        <v>2</v>
      </c>
      <c r="D1478" s="1" t="n">
        <v>2</v>
      </c>
      <c r="E1478" s="1" t="n">
        <v>0</v>
      </c>
      <c r="F1478" s="1" t="n">
        <v>0</v>
      </c>
      <c r="H1478" s="1" t="n">
        <v>16</v>
      </c>
      <c r="I1478" s="1" t="s">
        <v>11</v>
      </c>
      <c r="J1478" s="1" t="n">
        <v>4</v>
      </c>
      <c r="K1478" s="1" t="n">
        <v>4</v>
      </c>
      <c r="M1478" s="3" t="n">
        <v>14</v>
      </c>
      <c r="N1478" s="3" t="n">
        <v>8</v>
      </c>
      <c r="O1478" s="3" t="n">
        <v>2010</v>
      </c>
      <c r="P1478" s="9" t="s">
        <v>1102</v>
      </c>
      <c r="Q1478" s="3" t="s">
        <v>11</v>
      </c>
      <c r="R1478" s="4" t="s">
        <v>1103</v>
      </c>
      <c r="S1478" s="3" t="n">
        <v>5</v>
      </c>
      <c r="T1478" s="3" t="s">
        <v>11</v>
      </c>
      <c r="U1478" s="3" t="n">
        <v>2</v>
      </c>
      <c r="X1478" s="14"/>
      <c r="Y1478" s="3" t="n">
        <v>1965</v>
      </c>
      <c r="Z1478" s="4" t="s">
        <v>1235</v>
      </c>
      <c r="AA1478" s="18" t="n">
        <v>546.7</v>
      </c>
      <c r="AB1478" s="14"/>
      <c r="AC1478" s="3" t="n">
        <v>1975</v>
      </c>
      <c r="AD1478" s="4" t="s">
        <v>1236</v>
      </c>
      <c r="AE1478" s="5" t="n">
        <v>532.3</v>
      </c>
      <c r="AF1478" s="14"/>
      <c r="AG1478" s="3" t="n">
        <v>1967</v>
      </c>
      <c r="AH1478" s="4" t="s">
        <v>1150</v>
      </c>
      <c r="AI1478" s="5" t="n">
        <v>1452.3</v>
      </c>
      <c r="AJ1478" s="14"/>
      <c r="AQ1478" s="18"/>
      <c r="AS1478" s="3"/>
      <c r="AT1478" s="19"/>
    </row>
    <row r="1479" customFormat="false" ht="15" hidden="false" customHeight="false" outlineLevel="0" collapsed="false">
      <c r="A1479" s="1" t="n">
        <v>2</v>
      </c>
      <c r="B1479" s="9" t="s">
        <v>1103</v>
      </c>
      <c r="C1479" s="1" t="n">
        <v>2</v>
      </c>
      <c r="D1479" s="1" t="n">
        <v>1</v>
      </c>
      <c r="E1479" s="1" t="n">
        <v>0</v>
      </c>
      <c r="F1479" s="1" t="n">
        <v>1</v>
      </c>
      <c r="H1479" s="1" t="n">
        <v>10</v>
      </c>
      <c r="I1479" s="1" t="s">
        <v>11</v>
      </c>
      <c r="J1479" s="1" t="n">
        <v>9</v>
      </c>
      <c r="K1479" s="1" t="n">
        <v>2</v>
      </c>
      <c r="M1479" s="3" t="n">
        <v>14</v>
      </c>
      <c r="N1479" s="3" t="n">
        <v>8</v>
      </c>
      <c r="O1479" s="3" t="n">
        <v>2010</v>
      </c>
      <c r="P1479" s="9" t="s">
        <v>1103</v>
      </c>
      <c r="Q1479" s="3" t="s">
        <v>11</v>
      </c>
      <c r="R1479" s="4" t="s">
        <v>757</v>
      </c>
      <c r="S1479" s="3" t="n">
        <v>8</v>
      </c>
      <c r="T1479" s="3" t="s">
        <v>11</v>
      </c>
      <c r="U1479" s="3" t="n">
        <v>4</v>
      </c>
      <c r="X1479" s="14"/>
      <c r="Y1479" s="3" t="n">
        <v>1974</v>
      </c>
      <c r="Z1479" s="4" t="s">
        <v>1237</v>
      </c>
      <c r="AA1479" s="5" t="n">
        <v>280.3</v>
      </c>
      <c r="AB1479" s="14"/>
      <c r="AC1479" s="3" t="n">
        <v>1963</v>
      </c>
      <c r="AD1479" s="4" t="s">
        <v>1036</v>
      </c>
      <c r="AE1479" s="18" t="n">
        <v>488</v>
      </c>
      <c r="AF1479" s="14"/>
      <c r="AG1479" s="3" t="n">
        <v>1974</v>
      </c>
      <c r="AH1479" s="4" t="s">
        <v>1238</v>
      </c>
      <c r="AI1479" s="5" t="n">
        <v>1396.7</v>
      </c>
      <c r="AJ1479" s="14"/>
      <c r="AQ1479" s="18"/>
      <c r="AS1479" s="3"/>
      <c r="AT1479" s="19"/>
    </row>
    <row r="1480" customFormat="false" ht="15" hidden="false" customHeight="false" outlineLevel="0" collapsed="false">
      <c r="A1480" s="1" t="n">
        <v>3</v>
      </c>
      <c r="B1480" s="9" t="s">
        <v>757</v>
      </c>
      <c r="C1480" s="1" t="n">
        <v>2</v>
      </c>
      <c r="D1480" s="1" t="n">
        <v>0</v>
      </c>
      <c r="E1480" s="1" t="n">
        <v>0</v>
      </c>
      <c r="F1480" s="1" t="n">
        <v>2</v>
      </c>
      <c r="H1480" s="1" t="n">
        <v>6</v>
      </c>
      <c r="I1480" s="1" t="s">
        <v>11</v>
      </c>
      <c r="J1480" s="1" t="n">
        <v>19</v>
      </c>
      <c r="K1480" s="1" t="n">
        <v>0</v>
      </c>
      <c r="M1480" s="3" t="n">
        <v>14</v>
      </c>
      <c r="N1480" s="3" t="n">
        <v>8</v>
      </c>
      <c r="O1480" s="3" t="n">
        <v>2010</v>
      </c>
      <c r="P1480" s="4" t="s">
        <v>757</v>
      </c>
      <c r="Q1480" s="3" t="s">
        <v>11</v>
      </c>
      <c r="R1480" s="9" t="s">
        <v>1102</v>
      </c>
      <c r="S1480" s="3" t="n">
        <v>2</v>
      </c>
      <c r="T1480" s="3" t="s">
        <v>11</v>
      </c>
      <c r="U1480" s="3" t="n">
        <v>11</v>
      </c>
      <c r="X1480" s="14"/>
      <c r="Y1480" s="3" t="n">
        <v>1974</v>
      </c>
      <c r="Z1480" s="4" t="s">
        <v>1194</v>
      </c>
      <c r="AA1480" s="52" t="n">
        <v>239.3</v>
      </c>
      <c r="AB1480" s="14"/>
      <c r="AC1480" s="3" t="n">
        <v>1966</v>
      </c>
      <c r="AD1480" s="4" t="s">
        <v>1038</v>
      </c>
      <c r="AE1480" s="18" t="n">
        <v>262</v>
      </c>
      <c r="AF1480" s="14"/>
      <c r="AG1480" s="3" t="n">
        <v>1975</v>
      </c>
      <c r="AH1480" s="4" t="s">
        <v>1239</v>
      </c>
      <c r="AI1480" s="5" t="n">
        <v>998.7</v>
      </c>
      <c r="AJ1480" s="14"/>
      <c r="AQ1480" s="18"/>
      <c r="AS1480" s="3"/>
      <c r="AT1480" s="19"/>
    </row>
    <row r="1481" customFormat="false" ht="15" hidden="false" customHeight="false" outlineLevel="0" collapsed="false">
      <c r="M1481" s="3"/>
      <c r="N1481" s="3"/>
      <c r="Q1481" s="3"/>
      <c r="X1481" s="14"/>
      <c r="Y1481" s="3" t="n">
        <v>1966</v>
      </c>
      <c r="Z1481" s="4" t="s">
        <v>1112</v>
      </c>
      <c r="AA1481" s="5" t="n">
        <v>145.3</v>
      </c>
      <c r="AB1481" s="14"/>
      <c r="AC1481" s="3" t="n">
        <v>1967</v>
      </c>
      <c r="AD1481" s="4" t="s">
        <v>1039</v>
      </c>
      <c r="AE1481" s="5" t="n">
        <v>242.7</v>
      </c>
      <c r="AF1481" s="14"/>
      <c r="AG1481" s="3" t="n">
        <v>1967</v>
      </c>
      <c r="AH1481" s="4" t="s">
        <v>1240</v>
      </c>
      <c r="AI1481" s="5" t="n">
        <v>942.7</v>
      </c>
      <c r="AJ1481" s="14"/>
      <c r="AQ1481" s="18"/>
      <c r="AS1481" s="3"/>
      <c r="AT1481" s="19"/>
    </row>
    <row r="1482" customFormat="false" ht="15" hidden="false" customHeight="false" outlineLevel="0" collapsed="false">
      <c r="B1482" s="2" t="s">
        <v>786</v>
      </c>
      <c r="C1482" s="1" t="s">
        <v>665</v>
      </c>
      <c r="D1482" s="1" t="s">
        <v>666</v>
      </c>
      <c r="E1482" s="1" t="s">
        <v>667</v>
      </c>
      <c r="F1482" s="1" t="s">
        <v>668</v>
      </c>
      <c r="H1482" s="2" t="s">
        <v>955</v>
      </c>
      <c r="K1482" s="1" t="s">
        <v>671</v>
      </c>
      <c r="M1482" s="3"/>
      <c r="N1482" s="3"/>
      <c r="P1482" s="9" t="s">
        <v>1066</v>
      </c>
      <c r="Q1482" s="3"/>
      <c r="X1482" s="14"/>
      <c r="Y1482" s="3" t="n">
        <v>1972</v>
      </c>
      <c r="Z1482" s="4" t="s">
        <v>1241</v>
      </c>
      <c r="AB1482" s="14"/>
      <c r="AC1482" s="3" t="n">
        <v>1972</v>
      </c>
      <c r="AD1482" s="4" t="s">
        <v>1116</v>
      </c>
      <c r="AE1482" s="5" t="n">
        <v>154.3</v>
      </c>
      <c r="AF1482" s="14"/>
      <c r="AG1482" s="3" t="n">
        <v>1963</v>
      </c>
      <c r="AH1482" s="4" t="s">
        <v>1242</v>
      </c>
      <c r="AI1482" s="18" t="n">
        <v>823.7</v>
      </c>
      <c r="AJ1482" s="14"/>
      <c r="AQ1482" s="18"/>
      <c r="AS1482" s="3"/>
      <c r="AT1482" s="19"/>
    </row>
    <row r="1483" customFormat="false" ht="15" hidden="false" customHeight="false" outlineLevel="0" collapsed="false">
      <c r="A1483" s="1" t="n">
        <v>1</v>
      </c>
      <c r="B1483" s="9" t="s">
        <v>142</v>
      </c>
      <c r="C1483" s="1" t="n">
        <v>2</v>
      </c>
      <c r="D1483" s="1" t="n">
        <v>2</v>
      </c>
      <c r="E1483" s="1" t="n">
        <v>0</v>
      </c>
      <c r="F1483" s="1" t="n">
        <v>0</v>
      </c>
      <c r="H1483" s="1" t="n">
        <v>24</v>
      </c>
      <c r="I1483" s="1" t="s">
        <v>11</v>
      </c>
      <c r="J1483" s="1" t="n">
        <v>4</v>
      </c>
      <c r="K1483" s="1" t="n">
        <v>4</v>
      </c>
      <c r="M1483" s="3" t="n">
        <v>14</v>
      </c>
      <c r="N1483" s="3" t="n">
        <v>8</v>
      </c>
      <c r="O1483" s="3" t="n">
        <v>2010</v>
      </c>
      <c r="P1483" s="9" t="s">
        <v>142</v>
      </c>
      <c r="Q1483" s="3" t="s">
        <v>11</v>
      </c>
      <c r="R1483" s="4" t="s">
        <v>352</v>
      </c>
      <c r="S1483" s="3" t="n">
        <v>14</v>
      </c>
      <c r="T1483" s="3" t="s">
        <v>11</v>
      </c>
      <c r="U1483" s="3" t="n">
        <v>2</v>
      </c>
      <c r="X1483" s="14"/>
      <c r="Y1483" s="3" t="n">
        <v>1974</v>
      </c>
      <c r="Z1483" s="4" t="s">
        <v>1243</v>
      </c>
      <c r="AA1483" s="18"/>
      <c r="AB1483" s="14"/>
      <c r="AC1483" s="3" t="n">
        <v>1972</v>
      </c>
      <c r="AD1483" s="4" t="s">
        <v>1119</v>
      </c>
      <c r="AE1483" s="5" t="n">
        <v>124.7</v>
      </c>
      <c r="AF1483" s="14"/>
      <c r="AG1483" s="3" t="n">
        <v>1975</v>
      </c>
      <c r="AH1483" s="4" t="s">
        <v>1244</v>
      </c>
      <c r="AI1483" s="52" t="n">
        <v>777.3</v>
      </c>
      <c r="AJ1483" s="14"/>
      <c r="AQ1483" s="18"/>
      <c r="AS1483" s="3"/>
      <c r="AT1483" s="19"/>
    </row>
    <row r="1484" customFormat="false" ht="15" hidden="false" customHeight="false" outlineLevel="0" collapsed="false">
      <c r="A1484" s="1" t="n">
        <v>2</v>
      </c>
      <c r="B1484" s="9" t="s">
        <v>964</v>
      </c>
      <c r="C1484" s="1" t="n">
        <v>2</v>
      </c>
      <c r="D1484" s="1" t="n">
        <v>1</v>
      </c>
      <c r="E1484" s="1" t="n">
        <v>0</v>
      </c>
      <c r="F1484" s="1" t="n">
        <v>1</v>
      </c>
      <c r="H1484" s="1" t="n">
        <v>17</v>
      </c>
      <c r="I1484" s="1" t="s">
        <v>11</v>
      </c>
      <c r="J1484" s="1" t="n">
        <v>14</v>
      </c>
      <c r="K1484" s="1" t="n">
        <v>2</v>
      </c>
      <c r="M1484" s="3" t="n">
        <v>14</v>
      </c>
      <c r="N1484" s="3" t="n">
        <v>8</v>
      </c>
      <c r="O1484" s="3" t="n">
        <v>2010</v>
      </c>
      <c r="P1484" s="9" t="s">
        <v>964</v>
      </c>
      <c r="Q1484" s="3" t="s">
        <v>11</v>
      </c>
      <c r="R1484" s="4" t="s">
        <v>352</v>
      </c>
      <c r="S1484" s="3" t="n">
        <v>15</v>
      </c>
      <c r="T1484" s="3" t="s">
        <v>11</v>
      </c>
      <c r="U1484" s="3" t="n">
        <v>4</v>
      </c>
      <c r="X1484" s="14"/>
      <c r="Y1484" s="3" t="n">
        <v>1972</v>
      </c>
      <c r="Z1484" s="4" t="s">
        <v>1202</v>
      </c>
      <c r="AA1484" s="52"/>
      <c r="AB1484" s="14"/>
      <c r="AC1484" s="3" t="n">
        <v>1971</v>
      </c>
      <c r="AD1484" s="4" t="s">
        <v>1123</v>
      </c>
      <c r="AE1484" s="5" t="n">
        <v>40.7</v>
      </c>
      <c r="AF1484" s="14"/>
      <c r="AG1484" s="3" t="n">
        <v>1970</v>
      </c>
      <c r="AH1484" s="4" t="s">
        <v>1245</v>
      </c>
      <c r="AI1484" s="5" t="n">
        <v>481.3</v>
      </c>
      <c r="AJ1484" s="14"/>
      <c r="AQ1484" s="18"/>
      <c r="AS1484" s="3"/>
      <c r="AT1484" s="19"/>
    </row>
    <row r="1485" customFormat="false" ht="15" hidden="false" customHeight="false" outlineLevel="0" collapsed="false">
      <c r="A1485" s="1" t="n">
        <v>3</v>
      </c>
      <c r="B1485" s="9" t="s">
        <v>352</v>
      </c>
      <c r="C1485" s="1" t="n">
        <v>2</v>
      </c>
      <c r="D1485" s="1" t="n">
        <v>0</v>
      </c>
      <c r="E1485" s="1" t="n">
        <v>0</v>
      </c>
      <c r="F1485" s="1" t="n">
        <v>2</v>
      </c>
      <c r="H1485" s="1" t="n">
        <v>6</v>
      </c>
      <c r="I1485" s="1" t="s">
        <v>11</v>
      </c>
      <c r="J1485" s="1" t="n">
        <v>29</v>
      </c>
      <c r="K1485" s="1" t="n">
        <v>0</v>
      </c>
      <c r="M1485" s="3" t="n">
        <v>14</v>
      </c>
      <c r="N1485" s="3" t="n">
        <v>8</v>
      </c>
      <c r="O1485" s="3" t="n">
        <v>2010</v>
      </c>
      <c r="P1485" s="9" t="s">
        <v>142</v>
      </c>
      <c r="Q1485" s="3" t="s">
        <v>11</v>
      </c>
      <c r="R1485" s="4" t="s">
        <v>964</v>
      </c>
      <c r="S1485" s="3" t="n">
        <v>10</v>
      </c>
      <c r="T1485" s="3" t="s">
        <v>11</v>
      </c>
      <c r="U1485" s="3" t="n">
        <v>2</v>
      </c>
      <c r="X1485" s="14"/>
      <c r="Y1485" s="3" t="n">
        <v>1973</v>
      </c>
      <c r="Z1485" s="4" t="s">
        <v>1246</v>
      </c>
      <c r="AA1485" s="18"/>
      <c r="AB1485" s="14"/>
      <c r="AC1485" s="3" t="n">
        <v>1961</v>
      </c>
      <c r="AD1485" s="4" t="s">
        <v>969</v>
      </c>
      <c r="AE1485" s="52" t="n">
        <v>39.7</v>
      </c>
      <c r="AF1485" s="14"/>
      <c r="AG1485" s="3" t="n">
        <v>1971</v>
      </c>
      <c r="AH1485" s="4" t="s">
        <v>1247</v>
      </c>
      <c r="AI1485" s="5" t="n">
        <v>199.3</v>
      </c>
      <c r="AJ1485" s="14"/>
      <c r="AQ1485" s="18"/>
      <c r="AS1485" s="3"/>
      <c r="AT1485" s="19"/>
    </row>
    <row r="1486" customFormat="false" ht="15" hidden="false" customHeight="false" outlineLevel="0" collapsed="false">
      <c r="M1486" s="3"/>
      <c r="N1486" s="3"/>
      <c r="Q1486" s="3"/>
      <c r="X1486" s="14"/>
      <c r="Y1486" s="3" t="n">
        <v>1975</v>
      </c>
      <c r="Z1486" s="4" t="s">
        <v>1248</v>
      </c>
      <c r="AA1486" s="18"/>
      <c r="AB1486" s="14"/>
      <c r="AC1486" s="3" t="n">
        <v>1975</v>
      </c>
      <c r="AD1486" s="4" t="s">
        <v>1249</v>
      </c>
      <c r="AE1486" s="18" t="n">
        <v>35.3</v>
      </c>
      <c r="AF1486" s="14"/>
      <c r="AG1486" s="3" t="n">
        <v>1974</v>
      </c>
      <c r="AH1486" s="4" t="s">
        <v>1250</v>
      </c>
      <c r="AI1486" s="18" t="n">
        <v>196</v>
      </c>
      <c r="AJ1486" s="14"/>
      <c r="AQ1486" s="18"/>
      <c r="AS1486" s="3"/>
      <c r="AT1486" s="19"/>
    </row>
    <row r="1487" customFormat="false" ht="15" hidden="false" customHeight="false" outlineLevel="0" collapsed="false">
      <c r="B1487" s="2" t="s">
        <v>786</v>
      </c>
      <c r="C1487" s="1" t="s">
        <v>665</v>
      </c>
      <c r="D1487" s="1" t="s">
        <v>666</v>
      </c>
      <c r="E1487" s="1" t="s">
        <v>667</v>
      </c>
      <c r="F1487" s="1" t="s">
        <v>668</v>
      </c>
      <c r="H1487" s="2" t="s">
        <v>955</v>
      </c>
      <c r="K1487" s="1" t="s">
        <v>671</v>
      </c>
      <c r="P1487" s="9" t="s">
        <v>1251</v>
      </c>
      <c r="Q1487" s="10"/>
      <c r="R1487" s="10"/>
      <c r="S1487" s="10"/>
      <c r="T1487" s="10"/>
      <c r="U1487" s="9"/>
      <c r="X1487" s="14"/>
      <c r="Y1487" s="3" t="n">
        <v>1974</v>
      </c>
      <c r="Z1487" s="4" t="s">
        <v>1209</v>
      </c>
      <c r="AB1487" s="14"/>
      <c r="AC1487" s="3" t="n">
        <v>1974</v>
      </c>
      <c r="AD1487" s="4" t="s">
        <v>1201</v>
      </c>
      <c r="AE1487" s="5" t="n">
        <v>25.7</v>
      </c>
      <c r="AF1487" s="14"/>
      <c r="AG1487" s="3" t="n">
        <v>1970</v>
      </c>
      <c r="AH1487" s="4" t="s">
        <v>1252</v>
      </c>
      <c r="AI1487" s="52" t="n">
        <v>24.7</v>
      </c>
      <c r="AJ1487" s="14"/>
      <c r="AQ1487" s="18"/>
      <c r="AS1487" s="3"/>
      <c r="AT1487" s="19"/>
    </row>
    <row r="1488" customFormat="false" ht="15" hidden="false" customHeight="false" outlineLevel="0" collapsed="false">
      <c r="A1488" s="1" t="n">
        <v>1</v>
      </c>
      <c r="B1488" s="9" t="s">
        <v>1253</v>
      </c>
      <c r="C1488" s="1" t="n">
        <v>2</v>
      </c>
      <c r="D1488" s="1" t="n">
        <v>2</v>
      </c>
      <c r="E1488" s="1" t="n">
        <v>0</v>
      </c>
      <c r="F1488" s="1" t="n">
        <v>0</v>
      </c>
      <c r="H1488" s="1" t="n">
        <v>18</v>
      </c>
      <c r="I1488" s="1" t="s">
        <v>11</v>
      </c>
      <c r="J1488" s="1" t="n">
        <v>12</v>
      </c>
      <c r="K1488" s="1" t="n">
        <v>4</v>
      </c>
      <c r="M1488" s="3" t="n">
        <v>14</v>
      </c>
      <c r="N1488" s="3" t="n">
        <v>8</v>
      </c>
      <c r="O1488" s="3" t="n">
        <v>2010</v>
      </c>
      <c r="P1488" s="9" t="s">
        <v>1253</v>
      </c>
      <c r="Q1488" s="3" t="s">
        <v>11</v>
      </c>
      <c r="R1488" s="4" t="s">
        <v>1058</v>
      </c>
      <c r="S1488" s="3" t="n">
        <v>2</v>
      </c>
      <c r="T1488" s="3" t="s">
        <v>11</v>
      </c>
      <c r="U1488" s="3" t="n">
        <v>1</v>
      </c>
      <c r="X1488" s="14"/>
      <c r="Y1488" s="3" t="n">
        <v>1968</v>
      </c>
      <c r="Z1488" s="4" t="s">
        <v>1212</v>
      </c>
      <c r="AB1488" s="14"/>
      <c r="AC1488" s="3" t="n">
        <v>1975</v>
      </c>
      <c r="AD1488" s="4" t="s">
        <v>1254</v>
      </c>
      <c r="AE1488" s="52" t="n">
        <v>3.7</v>
      </c>
      <c r="AF1488" s="14"/>
      <c r="AG1488" s="3" t="n">
        <v>1969</v>
      </c>
      <c r="AH1488" s="4" t="s">
        <v>1255</v>
      </c>
      <c r="AI1488" s="18"/>
      <c r="AJ1488" s="14"/>
      <c r="AQ1488" s="18"/>
      <c r="AS1488" s="3"/>
      <c r="AT1488" s="19"/>
    </row>
    <row r="1489" customFormat="false" ht="15" hidden="false" customHeight="false" outlineLevel="0" collapsed="false">
      <c r="A1489" s="1" t="n">
        <v>2</v>
      </c>
      <c r="B1489" s="9" t="s">
        <v>1149</v>
      </c>
      <c r="C1489" s="1" t="n">
        <v>2</v>
      </c>
      <c r="D1489" s="1" t="n">
        <v>1</v>
      </c>
      <c r="E1489" s="1" t="n">
        <v>0</v>
      </c>
      <c r="F1489" s="1" t="n">
        <v>1</v>
      </c>
      <c r="H1489" s="1" t="n">
        <v>17</v>
      </c>
      <c r="I1489" s="1" t="s">
        <v>11</v>
      </c>
      <c r="J1489" s="1" t="n">
        <v>19</v>
      </c>
      <c r="K1489" s="1" t="n">
        <v>2</v>
      </c>
      <c r="M1489" s="3" t="n">
        <v>14</v>
      </c>
      <c r="N1489" s="3" t="n">
        <v>8</v>
      </c>
      <c r="O1489" s="3" t="n">
        <v>2010</v>
      </c>
      <c r="P1489" s="4" t="s">
        <v>1149</v>
      </c>
      <c r="Q1489" s="3" t="s">
        <v>11</v>
      </c>
      <c r="R1489" s="9" t="s">
        <v>1253</v>
      </c>
      <c r="S1489" s="3" t="n">
        <v>11</v>
      </c>
      <c r="T1489" s="3" t="s">
        <v>11</v>
      </c>
      <c r="U1489" s="3" t="n">
        <v>16</v>
      </c>
      <c r="X1489" s="14"/>
      <c r="Y1489" s="3" t="n">
        <v>1973</v>
      </c>
      <c r="Z1489" s="4" t="s">
        <v>1256</v>
      </c>
      <c r="AB1489" s="14"/>
      <c r="AC1489" s="3" t="s">
        <v>11</v>
      </c>
      <c r="AD1489" s="4" t="s">
        <v>1222</v>
      </c>
      <c r="AE1489" s="18"/>
      <c r="AF1489" s="14"/>
      <c r="AG1489" s="3" t="s">
        <v>11</v>
      </c>
      <c r="AH1489" s="4" t="s">
        <v>1257</v>
      </c>
      <c r="AI1489" s="18"/>
      <c r="AJ1489" s="14"/>
      <c r="AQ1489" s="18"/>
      <c r="AS1489" s="3"/>
      <c r="AT1489" s="19"/>
    </row>
    <row r="1490" customFormat="false" ht="15" hidden="false" customHeight="false" outlineLevel="0" collapsed="false">
      <c r="A1490" s="1" t="n">
        <v>3</v>
      </c>
      <c r="B1490" s="9" t="s">
        <v>1058</v>
      </c>
      <c r="C1490" s="1" t="n">
        <v>2</v>
      </c>
      <c r="D1490" s="1" t="n">
        <v>0</v>
      </c>
      <c r="E1490" s="1" t="n">
        <v>0</v>
      </c>
      <c r="F1490" s="1" t="n">
        <v>2</v>
      </c>
      <c r="H1490" s="1" t="n">
        <v>4</v>
      </c>
      <c r="I1490" s="1" t="s">
        <v>11</v>
      </c>
      <c r="J1490" s="1" t="n">
        <v>8</v>
      </c>
      <c r="K1490" s="1" t="n">
        <v>0</v>
      </c>
      <c r="M1490" s="3" t="n">
        <v>14</v>
      </c>
      <c r="N1490" s="3" t="n">
        <v>8</v>
      </c>
      <c r="O1490" s="3" t="n">
        <v>2010</v>
      </c>
      <c r="P1490" s="4" t="s">
        <v>1058</v>
      </c>
      <c r="Q1490" s="3" t="s">
        <v>11</v>
      </c>
      <c r="R1490" s="9" t="s">
        <v>1149</v>
      </c>
      <c r="S1490" s="3" t="n">
        <v>3</v>
      </c>
      <c r="T1490" s="3" t="s">
        <v>11</v>
      </c>
      <c r="U1490" s="3" t="n">
        <v>6</v>
      </c>
      <c r="X1490" s="14"/>
      <c r="Z1490" s="4" t="s">
        <v>1216</v>
      </c>
      <c r="AB1490" s="14"/>
      <c r="AC1490" s="3" t="s">
        <v>11</v>
      </c>
      <c r="AD1490" s="4" t="s">
        <v>1258</v>
      </c>
      <c r="AE1490" s="18"/>
      <c r="AF1490" s="14"/>
      <c r="AG1490" s="3" t="n">
        <v>1966</v>
      </c>
      <c r="AH1490" s="4" t="s">
        <v>1259</v>
      </c>
      <c r="AJ1490" s="14"/>
      <c r="AQ1490" s="18"/>
      <c r="AS1490" s="3"/>
      <c r="AT1490" s="19"/>
    </row>
    <row r="1491" customFormat="false" ht="15" hidden="false" customHeight="false" outlineLevel="0" collapsed="false">
      <c r="P1491" s="9"/>
      <c r="Q1491" s="10"/>
      <c r="R1491" s="10"/>
      <c r="S1491" s="10"/>
      <c r="T1491" s="10"/>
      <c r="U1491" s="9"/>
      <c r="X1491" s="14"/>
      <c r="AB1491" s="14"/>
      <c r="AC1491" s="3" t="n">
        <v>1973</v>
      </c>
      <c r="AD1491" s="4" t="s">
        <v>1224</v>
      </c>
      <c r="AF1491" s="14"/>
      <c r="AG1491" s="3" t="n">
        <v>1974</v>
      </c>
      <c r="AH1491" s="4" t="s">
        <v>1260</v>
      </c>
      <c r="AJ1491" s="14"/>
      <c r="AQ1491" s="18"/>
      <c r="AS1491" s="3"/>
      <c r="AT1491" s="19"/>
    </row>
    <row r="1492" customFormat="false" ht="15" hidden="false" customHeight="false" outlineLevel="0" collapsed="false">
      <c r="B1492" s="2" t="s">
        <v>786</v>
      </c>
      <c r="C1492" s="1" t="s">
        <v>665</v>
      </c>
      <c r="D1492" s="1" t="s">
        <v>666</v>
      </c>
      <c r="E1492" s="1" t="s">
        <v>667</v>
      </c>
      <c r="F1492" s="1" t="s">
        <v>668</v>
      </c>
      <c r="H1492" s="2" t="s">
        <v>955</v>
      </c>
      <c r="K1492" s="1" t="s">
        <v>671</v>
      </c>
      <c r="P1492" s="9" t="s">
        <v>1261</v>
      </c>
      <c r="Q1492" s="10"/>
      <c r="R1492" s="10"/>
      <c r="S1492" s="10"/>
      <c r="T1492" s="10"/>
      <c r="U1492" s="9"/>
      <c r="X1492" s="14"/>
      <c r="AB1492" s="14"/>
      <c r="AD1492" s="4" t="s">
        <v>1262</v>
      </c>
      <c r="AF1492" s="14"/>
      <c r="AH1492" s="4" t="s">
        <v>1263</v>
      </c>
      <c r="AJ1492" s="14"/>
      <c r="AQ1492" s="18"/>
      <c r="AS1492" s="3"/>
      <c r="AT1492" s="19"/>
    </row>
    <row r="1493" customFormat="false" ht="15" hidden="false" customHeight="false" outlineLevel="0" collapsed="false">
      <c r="A1493" s="1" t="n">
        <v>1</v>
      </c>
      <c r="B1493" s="9" t="s">
        <v>688</v>
      </c>
      <c r="C1493" s="1" t="n">
        <v>2</v>
      </c>
      <c r="D1493" s="1" t="n">
        <v>2</v>
      </c>
      <c r="E1493" s="1" t="n">
        <v>0</v>
      </c>
      <c r="F1493" s="1" t="n">
        <v>0</v>
      </c>
      <c r="H1493" s="1" t="n">
        <v>24</v>
      </c>
      <c r="I1493" s="1" t="s">
        <v>11</v>
      </c>
      <c r="J1493" s="1" t="n">
        <v>6</v>
      </c>
      <c r="K1493" s="1" t="n">
        <v>4</v>
      </c>
      <c r="M1493" s="3" t="n">
        <v>14</v>
      </c>
      <c r="N1493" s="3" t="n">
        <v>8</v>
      </c>
      <c r="O1493" s="3" t="n">
        <v>2010</v>
      </c>
      <c r="P1493" s="9" t="s">
        <v>688</v>
      </c>
      <c r="Q1493" s="3" t="s">
        <v>11</v>
      </c>
      <c r="R1493" s="4" t="s">
        <v>1067</v>
      </c>
      <c r="S1493" s="3" t="n">
        <v>10</v>
      </c>
      <c r="T1493" s="3" t="s">
        <v>11</v>
      </c>
      <c r="U1493" s="3" t="n">
        <v>4</v>
      </c>
      <c r="X1493" s="14"/>
      <c r="AB1493" s="14"/>
      <c r="AD1493" s="4" t="s">
        <v>1264</v>
      </c>
      <c r="AF1493" s="14"/>
      <c r="AJ1493" s="14"/>
      <c r="AQ1493" s="18"/>
      <c r="AS1493" s="3"/>
      <c r="AT1493" s="19"/>
    </row>
    <row r="1494" customFormat="false" ht="15" hidden="false" customHeight="false" outlineLevel="0" collapsed="false">
      <c r="A1494" s="1" t="n">
        <v>2</v>
      </c>
      <c r="B1494" s="9" t="s">
        <v>1265</v>
      </c>
      <c r="C1494" s="1" t="n">
        <v>2</v>
      </c>
      <c r="D1494" s="1" t="n">
        <v>1</v>
      </c>
      <c r="E1494" s="1" t="n">
        <v>0</v>
      </c>
      <c r="F1494" s="1" t="n">
        <v>1</v>
      </c>
      <c r="H1494" s="1" t="n">
        <v>10</v>
      </c>
      <c r="I1494" s="1" t="s">
        <v>11</v>
      </c>
      <c r="J1494" s="1" t="n">
        <v>18</v>
      </c>
      <c r="K1494" s="1" t="n">
        <v>2</v>
      </c>
      <c r="M1494" s="3" t="n">
        <v>14</v>
      </c>
      <c r="N1494" s="3" t="n">
        <v>8</v>
      </c>
      <c r="O1494" s="3" t="n">
        <v>2010</v>
      </c>
      <c r="P1494" s="4" t="s">
        <v>1067</v>
      </c>
      <c r="Q1494" s="3" t="s">
        <v>11</v>
      </c>
      <c r="R1494" s="9" t="s">
        <v>1265</v>
      </c>
      <c r="S1494" s="3" t="n">
        <v>4</v>
      </c>
      <c r="T1494" s="3" t="s">
        <v>11</v>
      </c>
      <c r="U1494" s="3" t="n">
        <v>8</v>
      </c>
      <c r="X1494" s="14"/>
      <c r="AB1494" s="14"/>
      <c r="AD1494" s="4" t="s">
        <v>1266</v>
      </c>
      <c r="AF1494" s="14"/>
      <c r="AJ1494" s="14"/>
      <c r="AQ1494" s="18"/>
      <c r="AS1494" s="3"/>
      <c r="AT1494" s="19"/>
    </row>
    <row r="1495" customFormat="false" ht="15" hidden="false" customHeight="false" outlineLevel="0" collapsed="false">
      <c r="A1495" s="1" t="n">
        <v>3</v>
      </c>
      <c r="B1495" s="9" t="s">
        <v>1067</v>
      </c>
      <c r="C1495" s="1" t="n">
        <v>2</v>
      </c>
      <c r="D1495" s="1" t="n">
        <v>0</v>
      </c>
      <c r="E1495" s="1" t="n">
        <v>0</v>
      </c>
      <c r="F1495" s="1" t="n">
        <v>2</v>
      </c>
      <c r="H1495" s="1" t="n">
        <v>8</v>
      </c>
      <c r="I1495" s="1" t="s">
        <v>11</v>
      </c>
      <c r="J1495" s="1" t="n">
        <v>18</v>
      </c>
      <c r="K1495" s="1" t="n">
        <v>0</v>
      </c>
      <c r="M1495" s="3" t="n">
        <v>14</v>
      </c>
      <c r="N1495" s="3" t="n">
        <v>8</v>
      </c>
      <c r="O1495" s="3" t="n">
        <v>2010</v>
      </c>
      <c r="P1495" s="4" t="s">
        <v>1265</v>
      </c>
      <c r="Q1495" s="3" t="s">
        <v>11</v>
      </c>
      <c r="R1495" s="9" t="s">
        <v>688</v>
      </c>
      <c r="S1495" s="3" t="n">
        <v>2</v>
      </c>
      <c r="T1495" s="3" t="s">
        <v>11</v>
      </c>
      <c r="U1495" s="3" t="n">
        <v>14</v>
      </c>
      <c r="X1495" s="14"/>
      <c r="AB1495" s="14"/>
      <c r="AF1495" s="14"/>
      <c r="AJ1495" s="14"/>
      <c r="AQ1495" s="18"/>
      <c r="AS1495" s="3"/>
      <c r="AT1495" s="19"/>
    </row>
    <row r="1496" customFormat="false" ht="15" hidden="false" customHeight="false" outlineLevel="0" collapsed="false">
      <c r="B1496" s="9"/>
      <c r="P1496" s="9"/>
      <c r="Q1496" s="3"/>
      <c r="X1496" s="14"/>
      <c r="AB1496" s="14"/>
      <c r="AF1496" s="14"/>
      <c r="AJ1496" s="14"/>
      <c r="AQ1496" s="18"/>
      <c r="AS1496" s="3"/>
      <c r="AT1496" s="19"/>
    </row>
    <row r="1497" customFormat="false" ht="15" hidden="false" customHeight="false" outlineLevel="0" collapsed="false">
      <c r="B1497" s="9" t="s">
        <v>730</v>
      </c>
      <c r="Q1497" s="3"/>
      <c r="X1497" s="14"/>
      <c r="AB1497" s="14"/>
      <c r="AF1497" s="14"/>
      <c r="AJ1497" s="14"/>
      <c r="AQ1497" s="18"/>
      <c r="AS1497" s="3"/>
      <c r="AT1497" s="19"/>
    </row>
    <row r="1498" customFormat="false" ht="15" hidden="false" customHeight="false" outlineLevel="0" collapsed="false">
      <c r="A1498" s="1" t="n">
        <v>1</v>
      </c>
      <c r="B1498" s="9" t="s">
        <v>688</v>
      </c>
      <c r="P1498" s="9" t="s">
        <v>1050</v>
      </c>
      <c r="Q1498" s="3"/>
      <c r="X1498" s="14"/>
      <c r="AB1498" s="14"/>
      <c r="AF1498" s="14"/>
      <c r="AJ1498" s="14"/>
      <c r="AQ1498" s="18"/>
      <c r="AS1498" s="3"/>
      <c r="AT1498" s="19"/>
    </row>
    <row r="1499" customFormat="false" ht="15" hidden="false" customHeight="false" outlineLevel="0" collapsed="false">
      <c r="A1499" s="1" t="n">
        <v>2</v>
      </c>
      <c r="B1499" s="9" t="s">
        <v>1102</v>
      </c>
      <c r="M1499" s="3" t="n">
        <v>15</v>
      </c>
      <c r="N1499" s="3" t="n">
        <v>8</v>
      </c>
      <c r="O1499" s="3" t="n">
        <v>2010</v>
      </c>
      <c r="P1499" s="4" t="s">
        <v>757</v>
      </c>
      <c r="Q1499" s="3" t="s">
        <v>11</v>
      </c>
      <c r="R1499" s="9" t="s">
        <v>352</v>
      </c>
      <c r="S1499" s="3" t="n">
        <v>0</v>
      </c>
      <c r="T1499" s="3" t="s">
        <v>11</v>
      </c>
      <c r="U1499" s="3" t="n">
        <v>1</v>
      </c>
      <c r="W1499" s="4" t="s">
        <v>1267</v>
      </c>
      <c r="X1499" s="14"/>
      <c r="AB1499" s="14"/>
      <c r="AF1499" s="14"/>
      <c r="AJ1499" s="14"/>
      <c r="AQ1499" s="18"/>
      <c r="AS1499" s="3"/>
      <c r="AT1499" s="19"/>
    </row>
    <row r="1500" customFormat="false" ht="15" hidden="false" customHeight="false" outlineLevel="0" collapsed="false">
      <c r="A1500" s="1" t="n">
        <v>3</v>
      </c>
      <c r="B1500" s="9" t="s">
        <v>142</v>
      </c>
      <c r="Q1500" s="3"/>
      <c r="X1500" s="14"/>
      <c r="AB1500" s="14"/>
      <c r="AF1500" s="14"/>
      <c r="AJ1500" s="14"/>
      <c r="AQ1500" s="18"/>
      <c r="AS1500" s="3"/>
      <c r="AT1500" s="19"/>
    </row>
    <row r="1501" customFormat="false" ht="15" hidden="false" customHeight="false" outlineLevel="0" collapsed="false">
      <c r="A1501" s="1" t="n">
        <v>4</v>
      </c>
      <c r="B1501" s="9" t="s">
        <v>1253</v>
      </c>
      <c r="P1501" s="9" t="s">
        <v>151</v>
      </c>
      <c r="Q1501" s="3"/>
      <c r="X1501" s="14"/>
      <c r="AB1501" s="14"/>
      <c r="AF1501" s="14"/>
      <c r="AJ1501" s="14"/>
      <c r="AQ1501" s="18"/>
      <c r="AS1501" s="3"/>
      <c r="AT1501" s="19"/>
    </row>
    <row r="1502" customFormat="false" ht="15" hidden="false" customHeight="false" outlineLevel="0" collapsed="false">
      <c r="A1502" s="1" t="n">
        <v>5</v>
      </c>
      <c r="B1502" s="9" t="s">
        <v>1103</v>
      </c>
      <c r="M1502" s="3" t="n">
        <v>15</v>
      </c>
      <c r="N1502" s="3" t="n">
        <v>8</v>
      </c>
      <c r="O1502" s="3" t="n">
        <v>2010</v>
      </c>
      <c r="P1502" s="9" t="s">
        <v>688</v>
      </c>
      <c r="Q1502" s="3" t="s">
        <v>11</v>
      </c>
      <c r="R1502" s="4" t="s">
        <v>1253</v>
      </c>
      <c r="S1502" s="3" t="n">
        <v>2</v>
      </c>
      <c r="T1502" s="3" t="s">
        <v>11</v>
      </c>
      <c r="U1502" s="3" t="n">
        <v>0</v>
      </c>
      <c r="W1502" s="4" t="s">
        <v>1268</v>
      </c>
      <c r="X1502" s="14"/>
      <c r="AB1502" s="14"/>
      <c r="AF1502" s="14"/>
      <c r="AJ1502" s="14"/>
      <c r="AQ1502" s="18"/>
      <c r="AS1502" s="3"/>
      <c r="AT1502" s="19"/>
    </row>
    <row r="1503" customFormat="false" ht="15" hidden="false" customHeight="false" outlineLevel="0" collapsed="false">
      <c r="B1503" s="9" t="s">
        <v>964</v>
      </c>
      <c r="M1503" s="3" t="n">
        <v>15</v>
      </c>
      <c r="N1503" s="3" t="n">
        <v>8</v>
      </c>
      <c r="O1503" s="3" t="n">
        <v>2010</v>
      </c>
      <c r="P1503" s="4" t="s">
        <v>142</v>
      </c>
      <c r="Q1503" s="3"/>
      <c r="R1503" s="9" t="s">
        <v>1102</v>
      </c>
      <c r="S1503" s="3" t="n">
        <v>0</v>
      </c>
      <c r="T1503" s="3" t="s">
        <v>11</v>
      </c>
      <c r="U1503" s="3" t="n">
        <v>2</v>
      </c>
      <c r="W1503" s="4" t="s">
        <v>1269</v>
      </c>
      <c r="X1503" s="14"/>
      <c r="AB1503" s="14"/>
      <c r="AF1503" s="14"/>
      <c r="AJ1503" s="14"/>
      <c r="AQ1503" s="18"/>
      <c r="AS1503" s="3"/>
      <c r="AT1503" s="19"/>
    </row>
    <row r="1504" customFormat="false" ht="15" hidden="false" customHeight="false" outlineLevel="0" collapsed="false">
      <c r="B1504" s="9" t="s">
        <v>1149</v>
      </c>
      <c r="Q1504" s="3"/>
      <c r="X1504" s="14"/>
      <c r="AB1504" s="14"/>
      <c r="AF1504" s="14"/>
      <c r="AJ1504" s="14"/>
      <c r="AQ1504" s="18"/>
      <c r="AS1504" s="3"/>
      <c r="AT1504" s="19"/>
    </row>
    <row r="1505" customFormat="false" ht="15" hidden="false" customHeight="false" outlineLevel="0" collapsed="false">
      <c r="B1505" s="9" t="s">
        <v>1265</v>
      </c>
      <c r="P1505" s="9" t="s">
        <v>1051</v>
      </c>
      <c r="Q1505" s="3"/>
      <c r="X1505" s="14"/>
      <c r="AB1505" s="14"/>
      <c r="AF1505" s="14"/>
      <c r="AJ1505" s="14"/>
      <c r="AQ1505" s="18"/>
      <c r="AS1505" s="3"/>
      <c r="AT1505" s="19"/>
    </row>
    <row r="1506" customFormat="false" ht="15" hidden="false" customHeight="false" outlineLevel="0" collapsed="false">
      <c r="A1506" s="1" t="n">
        <v>9</v>
      </c>
      <c r="B1506" s="9" t="s">
        <v>757</v>
      </c>
      <c r="M1506" s="3" t="n">
        <v>15</v>
      </c>
      <c r="N1506" s="3" t="n">
        <v>8</v>
      </c>
      <c r="O1506" s="3" t="n">
        <v>2010</v>
      </c>
      <c r="P1506" s="9" t="s">
        <v>142</v>
      </c>
      <c r="Q1506" s="3" t="s">
        <v>11</v>
      </c>
      <c r="R1506" s="4" t="s">
        <v>1253</v>
      </c>
      <c r="S1506" s="3" t="n">
        <v>2</v>
      </c>
      <c r="T1506" s="3" t="s">
        <v>11</v>
      </c>
      <c r="U1506" s="3" t="n">
        <v>0</v>
      </c>
      <c r="W1506" s="4" t="s">
        <v>1270</v>
      </c>
      <c r="X1506" s="14"/>
      <c r="AB1506" s="14"/>
      <c r="AF1506" s="14"/>
      <c r="AJ1506" s="14"/>
      <c r="AQ1506" s="18"/>
      <c r="AS1506" s="3"/>
      <c r="AT1506" s="19"/>
    </row>
    <row r="1507" customFormat="false" ht="15" hidden="false" customHeight="false" outlineLevel="0" collapsed="false">
      <c r="B1507" s="9" t="s">
        <v>352</v>
      </c>
      <c r="M1507" s="3"/>
      <c r="N1507" s="3"/>
      <c r="Q1507" s="3"/>
      <c r="X1507" s="14"/>
      <c r="AB1507" s="14"/>
      <c r="AF1507" s="14"/>
      <c r="AJ1507" s="14"/>
      <c r="AQ1507" s="18"/>
      <c r="AS1507" s="3"/>
      <c r="AT1507" s="19"/>
    </row>
    <row r="1508" customFormat="false" ht="15" hidden="false" customHeight="false" outlineLevel="0" collapsed="false">
      <c r="B1508" s="9" t="s">
        <v>1067</v>
      </c>
      <c r="P1508" s="9" t="s">
        <v>1052</v>
      </c>
      <c r="Q1508" s="3"/>
      <c r="X1508" s="14"/>
      <c r="AB1508" s="14"/>
      <c r="AF1508" s="14"/>
      <c r="AJ1508" s="14"/>
      <c r="AQ1508" s="18"/>
      <c r="AS1508" s="3"/>
      <c r="AT1508" s="19"/>
    </row>
    <row r="1509" customFormat="false" ht="15" hidden="false" customHeight="false" outlineLevel="0" collapsed="false">
      <c r="B1509" s="9" t="s">
        <v>1058</v>
      </c>
      <c r="M1509" s="3" t="n">
        <v>15</v>
      </c>
      <c r="N1509" s="3" t="n">
        <v>8</v>
      </c>
      <c r="O1509" s="3" t="n">
        <v>2010</v>
      </c>
      <c r="P1509" s="4" t="s">
        <v>1102</v>
      </c>
      <c r="Q1509" s="3" t="s">
        <v>11</v>
      </c>
      <c r="R1509" s="9" t="s">
        <v>688</v>
      </c>
      <c r="S1509" s="3" t="n">
        <v>0</v>
      </c>
      <c r="T1509" s="3" t="s">
        <v>11</v>
      </c>
      <c r="U1509" s="3" t="n">
        <v>2</v>
      </c>
      <c r="W1509" s="4" t="s">
        <v>1271</v>
      </c>
      <c r="X1509" s="14"/>
      <c r="AB1509" s="14"/>
      <c r="AF1509" s="14"/>
      <c r="AJ1509" s="14"/>
      <c r="AQ1509" s="18"/>
      <c r="AS1509" s="3"/>
      <c r="AT1509" s="19"/>
    </row>
    <row r="1510" customFormat="false" ht="15" hidden="false" customHeight="false" outlineLevel="0" collapsed="false">
      <c r="X1510" s="14"/>
      <c r="AB1510" s="14"/>
      <c r="AF1510" s="14"/>
      <c r="AJ1510" s="14"/>
      <c r="AQ1510" s="18"/>
      <c r="AS1510" s="3"/>
      <c r="AT1510" s="19"/>
    </row>
    <row r="1511" customFormat="false" ht="15" hidden="false" customHeight="false" outlineLevel="0" collapsed="false">
      <c r="X1511" s="14"/>
      <c r="AB1511" s="14"/>
      <c r="AF1511" s="14"/>
      <c r="AJ1511" s="14"/>
      <c r="AQ1511" s="18"/>
      <c r="AS1511" s="3"/>
      <c r="AT1511" s="19"/>
    </row>
    <row r="1512" customFormat="false" ht="15" hidden="false" customHeight="false" outlineLevel="0" collapsed="false">
      <c r="A1512" s="27"/>
      <c r="B1512" s="30" t="s">
        <v>1272</v>
      </c>
      <c r="C1512" s="28" t="s">
        <v>1273</v>
      </c>
      <c r="D1512" s="27"/>
      <c r="E1512" s="27"/>
      <c r="F1512" s="27"/>
      <c r="G1512" s="27"/>
      <c r="H1512" s="27"/>
      <c r="I1512" s="27"/>
      <c r="J1512" s="27"/>
      <c r="K1512" s="27"/>
      <c r="L1512" s="29"/>
      <c r="M1512" s="27"/>
      <c r="N1512" s="27"/>
      <c r="O1512" s="27"/>
      <c r="P1512" s="30" t="s">
        <v>1272</v>
      </c>
      <c r="Q1512" s="30"/>
      <c r="R1512" s="30"/>
      <c r="S1512" s="27"/>
      <c r="T1512" s="27"/>
      <c r="U1512" s="27"/>
      <c r="V1512" s="27"/>
      <c r="W1512" s="31"/>
      <c r="X1512" s="12"/>
      <c r="Y1512" s="29"/>
      <c r="Z1512" s="30" t="s">
        <v>1274</v>
      </c>
      <c r="AA1512" s="27" t="s">
        <v>3</v>
      </c>
      <c r="AB1512" s="12"/>
      <c r="AC1512" s="27"/>
      <c r="AD1512" s="30" t="s">
        <v>1275</v>
      </c>
      <c r="AE1512" s="27" t="s">
        <v>3</v>
      </c>
      <c r="AF1512" s="12"/>
      <c r="AG1512" s="27"/>
      <c r="AH1512" s="30" t="s">
        <v>1276</v>
      </c>
      <c r="AI1512" s="27" t="s">
        <v>3</v>
      </c>
      <c r="AJ1512" s="12"/>
      <c r="AQ1512" s="18"/>
      <c r="AS1512" s="3"/>
      <c r="AT1512" s="19"/>
    </row>
    <row r="1513" customFormat="false" ht="15" hidden="false" customHeight="false" outlineLevel="0" collapsed="false">
      <c r="B1513" s="2" t="s">
        <v>786</v>
      </c>
      <c r="C1513" s="1" t="s">
        <v>665</v>
      </c>
      <c r="D1513" s="1" t="s">
        <v>666</v>
      </c>
      <c r="E1513" s="1" t="s">
        <v>667</v>
      </c>
      <c r="F1513" s="1" t="s">
        <v>668</v>
      </c>
      <c r="H1513" s="2" t="s">
        <v>955</v>
      </c>
      <c r="K1513" s="1" t="s">
        <v>671</v>
      </c>
      <c r="P1513" s="9" t="s">
        <v>1064</v>
      </c>
      <c r="X1513" s="12"/>
      <c r="Z1513" s="9" t="s">
        <v>688</v>
      </c>
      <c r="AA1513" s="51" t="n">
        <f aca="false">SUM(AA1514:AA1532)</f>
        <v>905</v>
      </c>
      <c r="AB1513" s="12"/>
      <c r="AC1513" s="1"/>
      <c r="AD1513" s="9" t="s">
        <v>142</v>
      </c>
      <c r="AE1513" s="51" t="n">
        <f aca="false">SUM(AE1514:AE1532)-0.1</f>
        <v>3377</v>
      </c>
      <c r="AF1513" s="12"/>
      <c r="AG1513" s="1"/>
      <c r="AH1513" s="9" t="s">
        <v>1277</v>
      </c>
      <c r="AI1513" s="51" t="n">
        <f aca="false">SUM(AI1514:AI1532)-0.1</f>
        <v>562.3</v>
      </c>
      <c r="AJ1513" s="12"/>
      <c r="AQ1513" s="18"/>
      <c r="AS1513" s="3"/>
      <c r="AT1513" s="19"/>
    </row>
    <row r="1514" customFormat="false" ht="15" hidden="false" customHeight="false" outlineLevel="0" collapsed="false">
      <c r="A1514" s="1" t="n">
        <v>1</v>
      </c>
      <c r="B1514" s="9" t="s">
        <v>1149</v>
      </c>
      <c r="C1514" s="1" t="n">
        <v>3</v>
      </c>
      <c r="D1514" s="1" t="n">
        <v>3</v>
      </c>
      <c r="E1514" s="1" t="n">
        <v>0</v>
      </c>
      <c r="F1514" s="1" t="n">
        <v>0</v>
      </c>
      <c r="H1514" s="1" t="n">
        <v>27</v>
      </c>
      <c r="I1514" s="1" t="s">
        <v>11</v>
      </c>
      <c r="J1514" s="1" t="n">
        <v>4</v>
      </c>
      <c r="K1514" s="1" t="n">
        <v>6</v>
      </c>
      <c r="M1514" s="3" t="n">
        <v>13</v>
      </c>
      <c r="N1514" s="3" t="n">
        <v>8</v>
      </c>
      <c r="O1514" s="3" t="n">
        <v>2011</v>
      </c>
      <c r="P1514" s="9" t="s">
        <v>1149</v>
      </c>
      <c r="Q1514" s="3" t="s">
        <v>11</v>
      </c>
      <c r="R1514" s="4" t="s">
        <v>1178</v>
      </c>
      <c r="S1514" s="3" t="n">
        <v>6</v>
      </c>
      <c r="T1514" s="3" t="s">
        <v>11</v>
      </c>
      <c r="U1514" s="3" t="n">
        <v>2</v>
      </c>
      <c r="X1514" s="14"/>
      <c r="Y1514" s="3" t="n">
        <v>1965</v>
      </c>
      <c r="Z1514" s="4" t="s">
        <v>1235</v>
      </c>
      <c r="AA1514" s="18" t="n">
        <v>546.7</v>
      </c>
      <c r="AB1514" s="14"/>
      <c r="AC1514" s="3" t="n">
        <v>1974</v>
      </c>
      <c r="AD1514" s="4" t="s">
        <v>1238</v>
      </c>
      <c r="AE1514" s="5" t="n">
        <v>1396.7</v>
      </c>
      <c r="AF1514" s="14"/>
      <c r="AG1514" s="3" t="n">
        <v>1972</v>
      </c>
      <c r="AH1514" s="4" t="s">
        <v>1154</v>
      </c>
      <c r="AI1514" s="52" t="n">
        <v>328.7</v>
      </c>
      <c r="AJ1514" s="14"/>
      <c r="AK1514" s="53"/>
      <c r="AQ1514" s="18"/>
      <c r="AS1514" s="3"/>
      <c r="AT1514" s="19"/>
    </row>
    <row r="1515" customFormat="false" ht="15" hidden="false" customHeight="false" outlineLevel="0" collapsed="false">
      <c r="A1515" s="1" t="n">
        <v>2</v>
      </c>
      <c r="B1515" s="9" t="s">
        <v>1032</v>
      </c>
      <c r="C1515" s="1" t="n">
        <v>3</v>
      </c>
      <c r="D1515" s="1" t="n">
        <v>2</v>
      </c>
      <c r="E1515" s="1" t="n">
        <v>0</v>
      </c>
      <c r="F1515" s="1" t="n">
        <v>1</v>
      </c>
      <c r="H1515" s="1" t="n">
        <v>21</v>
      </c>
      <c r="I1515" s="1" t="s">
        <v>11</v>
      </c>
      <c r="J1515" s="1" t="n">
        <v>20</v>
      </c>
      <c r="K1515" s="1" t="n">
        <v>4</v>
      </c>
      <c r="M1515" s="3" t="n">
        <v>13</v>
      </c>
      <c r="N1515" s="3" t="n">
        <v>8</v>
      </c>
      <c r="O1515" s="3" t="n">
        <v>2011</v>
      </c>
      <c r="P1515" s="9" t="s">
        <v>1149</v>
      </c>
      <c r="Q1515" s="3" t="s">
        <v>11</v>
      </c>
      <c r="R1515" s="4" t="s">
        <v>1032</v>
      </c>
      <c r="S1515" s="3" t="n">
        <v>14</v>
      </c>
      <c r="T1515" s="3" t="s">
        <v>11</v>
      </c>
      <c r="U1515" s="3" t="n">
        <v>1</v>
      </c>
      <c r="X1515" s="14"/>
      <c r="Y1515" s="3" t="n">
        <v>1974</v>
      </c>
      <c r="Z1515" s="4" t="s">
        <v>1237</v>
      </c>
      <c r="AA1515" s="5" t="n">
        <v>280.3</v>
      </c>
      <c r="AB1515" s="14"/>
      <c r="AC1515" s="3" t="n">
        <v>1967</v>
      </c>
      <c r="AD1515" s="4" t="s">
        <v>1240</v>
      </c>
      <c r="AE1515" s="5" t="n">
        <v>942.7</v>
      </c>
      <c r="AF1515" s="14"/>
      <c r="AG1515" s="3" t="n">
        <v>1972</v>
      </c>
      <c r="AH1515" s="4" t="s">
        <v>1278</v>
      </c>
      <c r="AI1515" s="52" t="n">
        <v>211</v>
      </c>
      <c r="AJ1515" s="14"/>
      <c r="AK1515" s="53"/>
      <c r="AQ1515" s="18"/>
      <c r="AS1515" s="3"/>
      <c r="AT1515" s="19"/>
    </row>
    <row r="1516" customFormat="false" ht="15" hidden="false" customHeight="false" outlineLevel="0" collapsed="false">
      <c r="A1516" s="1" t="n">
        <v>3</v>
      </c>
      <c r="B1516" s="9" t="s">
        <v>1102</v>
      </c>
      <c r="C1516" s="1" t="n">
        <v>3</v>
      </c>
      <c r="D1516" s="1" t="n">
        <v>1</v>
      </c>
      <c r="E1516" s="1" t="n">
        <v>0</v>
      </c>
      <c r="F1516" s="1" t="n">
        <v>2</v>
      </c>
      <c r="H1516" s="1" t="n">
        <v>14</v>
      </c>
      <c r="I1516" s="1" t="s">
        <v>11</v>
      </c>
      <c r="J1516" s="1" t="n">
        <v>14</v>
      </c>
      <c r="K1516" s="1" t="n">
        <v>2</v>
      </c>
      <c r="M1516" s="3" t="n">
        <v>13</v>
      </c>
      <c r="N1516" s="3" t="n">
        <v>8</v>
      </c>
      <c r="O1516" s="3" t="n">
        <v>2011</v>
      </c>
      <c r="P1516" s="9" t="s">
        <v>1149</v>
      </c>
      <c r="Q1516" s="3" t="s">
        <v>11</v>
      </c>
      <c r="R1516" s="4" t="s">
        <v>1102</v>
      </c>
      <c r="S1516" s="3" t="n">
        <v>7</v>
      </c>
      <c r="T1516" s="3" t="s">
        <v>11</v>
      </c>
      <c r="U1516" s="3" t="n">
        <v>1</v>
      </c>
      <c r="X1516" s="14"/>
      <c r="Y1516" s="3" t="n">
        <v>1976</v>
      </c>
      <c r="Z1516" s="4" t="s">
        <v>1279</v>
      </c>
      <c r="AA1516" s="52" t="n">
        <v>78</v>
      </c>
      <c r="AB1516" s="14"/>
      <c r="AC1516" s="3" t="n">
        <v>1963</v>
      </c>
      <c r="AD1516" s="4" t="s">
        <v>1242</v>
      </c>
      <c r="AE1516" s="18" t="n">
        <v>823.7</v>
      </c>
      <c r="AF1516" s="14"/>
      <c r="AG1516" s="3" t="n">
        <v>1971</v>
      </c>
      <c r="AH1516" s="4" t="s">
        <v>1161</v>
      </c>
      <c r="AI1516" s="5" t="n">
        <v>22.7</v>
      </c>
      <c r="AJ1516" s="14"/>
      <c r="AQ1516" s="18"/>
      <c r="AS1516" s="3"/>
      <c r="AT1516" s="19"/>
    </row>
    <row r="1517" customFormat="false" ht="15" hidden="false" customHeight="false" outlineLevel="0" collapsed="false">
      <c r="A1517" s="1" t="n">
        <v>4</v>
      </c>
      <c r="B1517" s="9" t="s">
        <v>1178</v>
      </c>
      <c r="C1517" s="1" t="n">
        <v>3</v>
      </c>
      <c r="D1517" s="1" t="n">
        <v>0</v>
      </c>
      <c r="E1517" s="1" t="n">
        <v>0</v>
      </c>
      <c r="F1517" s="1" t="n">
        <v>3</v>
      </c>
      <c r="H1517" s="1" t="n">
        <v>6</v>
      </c>
      <c r="I1517" s="1" t="s">
        <v>11</v>
      </c>
      <c r="J1517" s="1" t="n">
        <v>30</v>
      </c>
      <c r="K1517" s="1" t="n">
        <v>0</v>
      </c>
      <c r="M1517" s="3" t="n">
        <v>13</v>
      </c>
      <c r="N1517" s="3" t="n">
        <v>8</v>
      </c>
      <c r="O1517" s="3" t="n">
        <v>2011</v>
      </c>
      <c r="P1517" s="9" t="s">
        <v>1032</v>
      </c>
      <c r="Q1517" s="3" t="s">
        <v>11</v>
      </c>
      <c r="R1517" s="4" t="s">
        <v>1102</v>
      </c>
      <c r="S1517" s="3" t="n">
        <v>6</v>
      </c>
      <c r="T1517" s="3" t="s">
        <v>11</v>
      </c>
      <c r="U1517" s="3" t="n">
        <v>3</v>
      </c>
      <c r="X1517" s="14"/>
      <c r="Y1517" s="3" t="n">
        <v>1972</v>
      </c>
      <c r="Z1517" s="4" t="s">
        <v>1241</v>
      </c>
      <c r="AA1517" s="52"/>
      <c r="AB1517" s="14"/>
      <c r="AC1517" s="3" t="n">
        <v>1971</v>
      </c>
      <c r="AD1517" s="4" t="s">
        <v>1247</v>
      </c>
      <c r="AE1517" s="5" t="n">
        <v>199.3</v>
      </c>
      <c r="AF1517" s="14"/>
      <c r="AG1517" s="3" t="s">
        <v>11</v>
      </c>
      <c r="AH1517" s="54" t="s">
        <v>1163</v>
      </c>
      <c r="AJ1517" s="14"/>
      <c r="AQ1517" s="18"/>
      <c r="AS1517" s="3"/>
      <c r="AT1517" s="19"/>
    </row>
    <row r="1518" customFormat="false" ht="15" hidden="false" customHeight="false" outlineLevel="0" collapsed="false">
      <c r="B1518" s="9"/>
      <c r="M1518" s="3" t="n">
        <v>13</v>
      </c>
      <c r="N1518" s="3" t="n">
        <v>8</v>
      </c>
      <c r="O1518" s="3" t="n">
        <v>2011</v>
      </c>
      <c r="P1518" s="9" t="s">
        <v>1032</v>
      </c>
      <c r="Q1518" s="3" t="s">
        <v>11</v>
      </c>
      <c r="R1518" s="4" t="s">
        <v>1178</v>
      </c>
      <c r="S1518" s="3" t="n">
        <v>14</v>
      </c>
      <c r="T1518" s="3" t="s">
        <v>11</v>
      </c>
      <c r="U1518" s="3" t="n">
        <v>3</v>
      </c>
      <c r="X1518" s="14"/>
      <c r="Y1518" s="3" t="n">
        <v>1972</v>
      </c>
      <c r="Z1518" s="4" t="s">
        <v>1202</v>
      </c>
      <c r="AB1518" s="14"/>
      <c r="AC1518" s="3" t="n">
        <v>1975</v>
      </c>
      <c r="AD1518" s="54" t="s">
        <v>1280</v>
      </c>
      <c r="AE1518" s="18" t="n">
        <v>14.7</v>
      </c>
      <c r="AF1518" s="14"/>
      <c r="AG1518" s="3" t="n">
        <v>1974</v>
      </c>
      <c r="AH1518" s="4" t="s">
        <v>1281</v>
      </c>
      <c r="AJ1518" s="14"/>
      <c r="AQ1518" s="18"/>
      <c r="AS1518" s="3"/>
      <c r="AT1518" s="19"/>
    </row>
    <row r="1519" customFormat="false" ht="15" hidden="false" customHeight="false" outlineLevel="0" collapsed="false">
      <c r="B1519" s="9"/>
      <c r="M1519" s="3" t="n">
        <v>13</v>
      </c>
      <c r="N1519" s="3" t="n">
        <v>8</v>
      </c>
      <c r="O1519" s="3" t="n">
        <v>2011</v>
      </c>
      <c r="P1519" s="9" t="s">
        <v>1102</v>
      </c>
      <c r="Q1519" s="3" t="s">
        <v>11</v>
      </c>
      <c r="R1519" s="4" t="s">
        <v>1178</v>
      </c>
      <c r="S1519" s="3" t="n">
        <v>6</v>
      </c>
      <c r="T1519" s="3" t="s">
        <v>11</v>
      </c>
      <c r="U1519" s="3" t="n">
        <v>3</v>
      </c>
      <c r="X1519" s="14"/>
      <c r="Y1519" s="3" t="n">
        <v>1966</v>
      </c>
      <c r="Z1519" s="4" t="s">
        <v>1168</v>
      </c>
      <c r="AA1519" s="18"/>
      <c r="AB1519" s="14"/>
      <c r="AC1519" s="3" t="s">
        <v>11</v>
      </c>
      <c r="AD1519" s="4" t="s">
        <v>1282</v>
      </c>
      <c r="AF1519" s="14"/>
      <c r="AG1519" s="3" t="n">
        <v>1977</v>
      </c>
      <c r="AH1519" s="4" t="s">
        <v>1283</v>
      </c>
      <c r="AI1519" s="18"/>
      <c r="AJ1519" s="14"/>
      <c r="AQ1519" s="18"/>
      <c r="AS1519" s="3"/>
      <c r="AT1519" s="19"/>
    </row>
    <row r="1520" customFormat="false" ht="15" hidden="false" customHeight="false" outlineLevel="0" collapsed="false">
      <c r="Q1520" s="3"/>
      <c r="X1520" s="14"/>
      <c r="Y1520" s="3" t="n">
        <v>1973</v>
      </c>
      <c r="Z1520" s="4" t="s">
        <v>1246</v>
      </c>
      <c r="AA1520" s="18"/>
      <c r="AB1520" s="14"/>
      <c r="AC1520" s="3" t="n">
        <v>1974</v>
      </c>
      <c r="AD1520" s="4" t="s">
        <v>1284</v>
      </c>
      <c r="AE1520" s="18"/>
      <c r="AF1520" s="14"/>
      <c r="AG1520" s="3" t="n">
        <v>1976</v>
      </c>
      <c r="AH1520" s="4" t="s">
        <v>1285</v>
      </c>
      <c r="AI1520" s="52"/>
      <c r="AJ1520" s="14"/>
      <c r="AQ1520" s="18"/>
      <c r="AS1520" s="3"/>
      <c r="AT1520" s="19"/>
    </row>
    <row r="1521" customFormat="false" ht="15" hidden="false" customHeight="false" outlineLevel="0" collapsed="false">
      <c r="B1521" s="2" t="s">
        <v>786</v>
      </c>
      <c r="C1521" s="1" t="s">
        <v>665</v>
      </c>
      <c r="D1521" s="1" t="s">
        <v>666</v>
      </c>
      <c r="E1521" s="1" t="s">
        <v>667</v>
      </c>
      <c r="F1521" s="1" t="s">
        <v>668</v>
      </c>
      <c r="H1521" s="2" t="s">
        <v>955</v>
      </c>
      <c r="K1521" s="1" t="s">
        <v>671</v>
      </c>
      <c r="P1521" s="9" t="s">
        <v>1066</v>
      </c>
      <c r="S1521" s="4"/>
      <c r="T1521" s="4"/>
      <c r="U1521" s="4"/>
      <c r="X1521" s="14"/>
      <c r="Y1521" s="3" t="n">
        <v>1975</v>
      </c>
      <c r="Z1521" s="4" t="s">
        <v>1248</v>
      </c>
      <c r="AA1521" s="18"/>
      <c r="AB1521" s="14"/>
      <c r="AC1521" s="3" t="n">
        <v>1972</v>
      </c>
      <c r="AD1521" s="4" t="s">
        <v>1286</v>
      </c>
      <c r="AE1521" s="52"/>
      <c r="AF1521" s="14"/>
      <c r="AG1521" s="3" t="n">
        <v>1976</v>
      </c>
      <c r="AH1521" s="4" t="s">
        <v>1287</v>
      </c>
      <c r="AI1521" s="18"/>
      <c r="AJ1521" s="14"/>
      <c r="AQ1521" s="18"/>
      <c r="AS1521" s="3"/>
      <c r="AT1521" s="19"/>
    </row>
    <row r="1522" customFormat="false" ht="15" hidden="false" customHeight="false" outlineLevel="0" collapsed="false">
      <c r="A1522" s="1" t="n">
        <v>1</v>
      </c>
      <c r="B1522" s="9" t="s">
        <v>142</v>
      </c>
      <c r="C1522" s="1" t="n">
        <v>2</v>
      </c>
      <c r="D1522" s="1" t="n">
        <v>2</v>
      </c>
      <c r="E1522" s="1" t="n">
        <v>0</v>
      </c>
      <c r="F1522" s="1" t="n">
        <v>0</v>
      </c>
      <c r="H1522" s="1" t="n">
        <v>20</v>
      </c>
      <c r="I1522" s="1" t="s">
        <v>11</v>
      </c>
      <c r="J1522" s="1" t="n">
        <v>3</v>
      </c>
      <c r="K1522" s="1" t="n">
        <v>4</v>
      </c>
      <c r="M1522" s="3" t="n">
        <v>13</v>
      </c>
      <c r="N1522" s="3" t="n">
        <v>8</v>
      </c>
      <c r="O1522" s="3" t="n">
        <v>2011</v>
      </c>
      <c r="P1522" s="9" t="s">
        <v>142</v>
      </c>
      <c r="Q1522" s="3" t="s">
        <v>11</v>
      </c>
      <c r="R1522" s="4" t="s">
        <v>1067</v>
      </c>
      <c r="S1522" s="3" t="n">
        <v>12</v>
      </c>
      <c r="T1522" s="3" t="s">
        <v>11</v>
      </c>
      <c r="U1522" s="3" t="n">
        <v>1</v>
      </c>
      <c r="X1522" s="14"/>
      <c r="Y1522" s="3" t="n">
        <v>1962</v>
      </c>
      <c r="Z1522" s="4" t="s">
        <v>1173</v>
      </c>
      <c r="AB1522" s="14"/>
      <c r="AC1522" s="3" t="n">
        <v>1969</v>
      </c>
      <c r="AD1522" s="4" t="s">
        <v>1255</v>
      </c>
      <c r="AF1522" s="14"/>
      <c r="AG1522" s="3" t="s">
        <v>11</v>
      </c>
      <c r="AH1522" s="4" t="s">
        <v>1288</v>
      </c>
      <c r="AJ1522" s="14"/>
      <c r="AQ1522" s="18"/>
      <c r="AS1522" s="3"/>
      <c r="AT1522" s="19"/>
    </row>
    <row r="1523" customFormat="false" ht="15" hidden="false" customHeight="false" outlineLevel="0" collapsed="false">
      <c r="A1523" s="1" t="n">
        <v>2</v>
      </c>
      <c r="B1523" s="9" t="s">
        <v>1253</v>
      </c>
      <c r="C1523" s="1" t="n">
        <v>2</v>
      </c>
      <c r="D1523" s="1" t="n">
        <v>1</v>
      </c>
      <c r="E1523" s="1" t="n">
        <v>0</v>
      </c>
      <c r="F1523" s="1" t="n">
        <v>1</v>
      </c>
      <c r="H1523" s="1" t="n">
        <v>8</v>
      </c>
      <c r="I1523" s="1" t="s">
        <v>11</v>
      </c>
      <c r="J1523" s="1" t="n">
        <v>12</v>
      </c>
      <c r="K1523" s="1" t="n">
        <v>2</v>
      </c>
      <c r="M1523" s="3" t="n">
        <v>13</v>
      </c>
      <c r="N1523" s="3" t="n">
        <v>8</v>
      </c>
      <c r="O1523" s="3" t="n">
        <v>2011</v>
      </c>
      <c r="P1523" s="9" t="s">
        <v>142</v>
      </c>
      <c r="Q1523" s="3" t="s">
        <v>11</v>
      </c>
      <c r="R1523" s="4" t="s">
        <v>1253</v>
      </c>
      <c r="S1523" s="3" t="n">
        <v>8</v>
      </c>
      <c r="T1523" s="3" t="s">
        <v>11</v>
      </c>
      <c r="U1523" s="3" t="n">
        <v>2</v>
      </c>
      <c r="X1523" s="14"/>
      <c r="Y1523" s="3" t="n">
        <v>1968</v>
      </c>
      <c r="Z1523" s="4" t="s">
        <v>1212</v>
      </c>
      <c r="AB1523" s="14"/>
      <c r="AC1523" s="3" t="n">
        <v>1966</v>
      </c>
      <c r="AD1523" s="4" t="s">
        <v>1259</v>
      </c>
      <c r="AE1523" s="18"/>
      <c r="AF1523" s="14"/>
      <c r="AG1523" s="3" t="s">
        <v>11</v>
      </c>
      <c r="AH1523" s="4" t="s">
        <v>1289</v>
      </c>
      <c r="AJ1523" s="14"/>
      <c r="AQ1523" s="18"/>
      <c r="AS1523" s="3"/>
      <c r="AT1523" s="19"/>
    </row>
    <row r="1524" customFormat="false" ht="15" hidden="false" customHeight="false" outlineLevel="0" collapsed="false">
      <c r="A1524" s="1" t="n">
        <v>3</v>
      </c>
      <c r="B1524" s="9" t="s">
        <v>1067</v>
      </c>
      <c r="C1524" s="1" t="n">
        <v>2</v>
      </c>
      <c r="D1524" s="1" t="n">
        <v>0</v>
      </c>
      <c r="E1524" s="1" t="n">
        <v>0</v>
      </c>
      <c r="F1524" s="1" t="n">
        <v>2</v>
      </c>
      <c r="H1524" s="1" t="n">
        <v>5</v>
      </c>
      <c r="I1524" s="1" t="s">
        <v>11</v>
      </c>
      <c r="J1524" s="1" t="n">
        <v>18</v>
      </c>
      <c r="K1524" s="1" t="n">
        <v>0</v>
      </c>
      <c r="M1524" s="3" t="n">
        <v>13</v>
      </c>
      <c r="N1524" s="3" t="n">
        <v>8</v>
      </c>
      <c r="O1524" s="3" t="n">
        <v>2011</v>
      </c>
      <c r="P1524" s="9" t="s">
        <v>1253</v>
      </c>
      <c r="Q1524" s="3" t="s">
        <v>11</v>
      </c>
      <c r="R1524" s="4" t="s">
        <v>1067</v>
      </c>
      <c r="S1524" s="3" t="n">
        <v>6</v>
      </c>
      <c r="T1524" s="3" t="s">
        <v>11</v>
      </c>
      <c r="U1524" s="3" t="n">
        <v>4</v>
      </c>
      <c r="X1524" s="14"/>
      <c r="Y1524" s="3" t="n">
        <v>1973</v>
      </c>
      <c r="Z1524" s="4" t="s">
        <v>1256</v>
      </c>
      <c r="AB1524" s="14"/>
      <c r="AD1524" s="4" t="s">
        <v>1290</v>
      </c>
      <c r="AF1524" s="14"/>
      <c r="AG1524" s="3" t="n">
        <v>1975</v>
      </c>
      <c r="AH1524" s="4" t="s">
        <v>1291</v>
      </c>
      <c r="AJ1524" s="14"/>
      <c r="AQ1524" s="18"/>
      <c r="AS1524" s="3"/>
      <c r="AT1524" s="19"/>
    </row>
    <row r="1525" customFormat="false" ht="15" hidden="false" customHeight="false" outlineLevel="0" collapsed="false">
      <c r="M1525" s="3"/>
      <c r="N1525" s="3"/>
      <c r="Q1525" s="3"/>
      <c r="X1525" s="14"/>
      <c r="Z1525" s="4" t="s">
        <v>1292</v>
      </c>
      <c r="AB1525" s="14"/>
      <c r="AF1525" s="14"/>
      <c r="AG1525" s="3" t="n">
        <v>1969</v>
      </c>
      <c r="AH1525" s="4" t="s">
        <v>1175</v>
      </c>
      <c r="AJ1525" s="14"/>
      <c r="AQ1525" s="18"/>
      <c r="AS1525" s="3"/>
      <c r="AT1525" s="19"/>
    </row>
    <row r="1526" customFormat="false" ht="15" hidden="false" customHeight="false" outlineLevel="0" collapsed="false">
      <c r="B1526" s="2" t="s">
        <v>786</v>
      </c>
      <c r="C1526" s="1" t="s">
        <v>665</v>
      </c>
      <c r="D1526" s="1" t="s">
        <v>666</v>
      </c>
      <c r="E1526" s="1" t="s">
        <v>667</v>
      </c>
      <c r="F1526" s="1" t="s">
        <v>668</v>
      </c>
      <c r="H1526" s="2" t="s">
        <v>955</v>
      </c>
      <c r="K1526" s="1" t="s">
        <v>671</v>
      </c>
      <c r="P1526" s="9" t="s">
        <v>1251</v>
      </c>
      <c r="Q1526" s="10"/>
      <c r="R1526" s="10"/>
      <c r="S1526" s="10"/>
      <c r="T1526" s="10"/>
      <c r="U1526" s="9"/>
      <c r="X1526" s="14"/>
      <c r="AB1526" s="14"/>
      <c r="AF1526" s="14"/>
      <c r="AG1526" s="3" t="s">
        <v>11</v>
      </c>
      <c r="AH1526" s="4" t="s">
        <v>1293</v>
      </c>
      <c r="AJ1526" s="14"/>
      <c r="AQ1526" s="18"/>
      <c r="AS1526" s="3"/>
      <c r="AT1526" s="19"/>
    </row>
    <row r="1527" customFormat="false" ht="15" hidden="false" customHeight="false" outlineLevel="0" collapsed="false">
      <c r="A1527" s="1" t="n">
        <v>1</v>
      </c>
      <c r="B1527" s="9" t="s">
        <v>688</v>
      </c>
      <c r="C1527" s="1" t="n">
        <v>2</v>
      </c>
      <c r="D1527" s="1" t="n">
        <v>2</v>
      </c>
      <c r="E1527" s="1" t="n">
        <v>0</v>
      </c>
      <c r="F1527" s="1" t="n">
        <v>0</v>
      </c>
      <c r="H1527" s="1" t="n">
        <v>20</v>
      </c>
      <c r="I1527" s="1" t="s">
        <v>11</v>
      </c>
      <c r="J1527" s="1" t="n">
        <v>3</v>
      </c>
      <c r="K1527" s="1" t="n">
        <v>4</v>
      </c>
      <c r="M1527" s="3" t="n">
        <v>13</v>
      </c>
      <c r="N1527" s="3" t="n">
        <v>8</v>
      </c>
      <c r="O1527" s="3" t="n">
        <v>2011</v>
      </c>
      <c r="P1527" s="9" t="s">
        <v>688</v>
      </c>
      <c r="Q1527" s="3" t="s">
        <v>11</v>
      </c>
      <c r="R1527" s="4" t="s">
        <v>964</v>
      </c>
      <c r="S1527" s="3" t="n">
        <v>3</v>
      </c>
      <c r="T1527" s="3" t="s">
        <v>11</v>
      </c>
      <c r="U1527" s="3" t="n">
        <v>1</v>
      </c>
      <c r="X1527" s="14"/>
      <c r="AB1527" s="14"/>
      <c r="AF1527" s="14"/>
      <c r="AG1527" s="3" t="n">
        <v>1975</v>
      </c>
      <c r="AH1527" s="4" t="s">
        <v>1294</v>
      </c>
      <c r="AJ1527" s="14"/>
      <c r="AQ1527" s="18"/>
      <c r="AS1527" s="3"/>
      <c r="AT1527" s="19"/>
    </row>
    <row r="1528" customFormat="false" ht="15" hidden="false" customHeight="false" outlineLevel="0" collapsed="false">
      <c r="A1528" s="1" t="n">
        <v>2</v>
      </c>
      <c r="B1528" s="9" t="s">
        <v>964</v>
      </c>
      <c r="C1528" s="1" t="n">
        <v>2</v>
      </c>
      <c r="D1528" s="1" t="n">
        <v>1</v>
      </c>
      <c r="E1528" s="1" t="n">
        <v>0</v>
      </c>
      <c r="F1528" s="1" t="n">
        <v>1</v>
      </c>
      <c r="H1528" s="1" t="n">
        <v>8</v>
      </c>
      <c r="I1528" s="1" t="s">
        <v>11</v>
      </c>
      <c r="J1528" s="1" t="n">
        <v>12</v>
      </c>
      <c r="K1528" s="1" t="n">
        <v>2</v>
      </c>
      <c r="M1528" s="3" t="n">
        <v>13</v>
      </c>
      <c r="N1528" s="3" t="n">
        <v>8</v>
      </c>
      <c r="O1528" s="3" t="n">
        <v>2011</v>
      </c>
      <c r="P1528" s="9" t="s">
        <v>688</v>
      </c>
      <c r="Q1528" s="3" t="s">
        <v>11</v>
      </c>
      <c r="R1528" s="4" t="s">
        <v>1295</v>
      </c>
      <c r="S1528" s="3" t="n">
        <v>6</v>
      </c>
      <c r="T1528" s="3" t="s">
        <v>11</v>
      </c>
      <c r="U1528" s="3" t="n">
        <v>3</v>
      </c>
      <c r="X1528" s="14"/>
      <c r="AB1528" s="14"/>
      <c r="AF1528" s="14"/>
      <c r="AH1528" s="4" t="s">
        <v>1296</v>
      </c>
      <c r="AJ1528" s="14"/>
      <c r="AQ1528" s="18"/>
      <c r="AS1528" s="3"/>
      <c r="AT1528" s="19"/>
    </row>
    <row r="1529" customFormat="false" ht="15" hidden="false" customHeight="false" outlineLevel="0" collapsed="false">
      <c r="A1529" s="1" t="n">
        <v>3</v>
      </c>
      <c r="B1529" s="9" t="s">
        <v>1295</v>
      </c>
      <c r="C1529" s="1" t="n">
        <v>2</v>
      </c>
      <c r="D1529" s="1" t="n">
        <v>0</v>
      </c>
      <c r="E1529" s="1" t="n">
        <v>0</v>
      </c>
      <c r="F1529" s="1" t="n">
        <v>2</v>
      </c>
      <c r="H1529" s="1" t="n">
        <v>5</v>
      </c>
      <c r="I1529" s="1" t="s">
        <v>11</v>
      </c>
      <c r="J1529" s="1" t="n">
        <v>18</v>
      </c>
      <c r="K1529" s="1" t="n">
        <v>0</v>
      </c>
      <c r="M1529" s="3" t="n">
        <v>13</v>
      </c>
      <c r="N1529" s="3" t="n">
        <v>8</v>
      </c>
      <c r="O1529" s="3" t="n">
        <v>2011</v>
      </c>
      <c r="P1529" s="9" t="s">
        <v>964</v>
      </c>
      <c r="Q1529" s="3" t="s">
        <v>11</v>
      </c>
      <c r="R1529" s="4" t="s">
        <v>1295</v>
      </c>
      <c r="S1529" s="3" t="n">
        <v>10</v>
      </c>
      <c r="T1529" s="3" t="s">
        <v>11</v>
      </c>
      <c r="U1529" s="3" t="n">
        <v>4</v>
      </c>
      <c r="X1529" s="14"/>
      <c r="AB1529" s="14"/>
      <c r="AF1529" s="14"/>
      <c r="AJ1529" s="14"/>
      <c r="AQ1529" s="18"/>
      <c r="AS1529" s="3"/>
      <c r="AT1529" s="19"/>
    </row>
    <row r="1530" customFormat="false" ht="15" hidden="false" customHeight="false" outlineLevel="0" collapsed="false">
      <c r="P1530" s="9"/>
      <c r="X1530" s="14"/>
      <c r="AB1530" s="14"/>
      <c r="AF1530" s="14"/>
      <c r="AJ1530" s="14"/>
      <c r="AQ1530" s="18"/>
      <c r="AS1530" s="3"/>
      <c r="AT1530" s="19"/>
    </row>
    <row r="1531" customFormat="false" ht="15" hidden="false" customHeight="false" outlineLevel="0" collapsed="false">
      <c r="B1531" s="9" t="s">
        <v>730</v>
      </c>
      <c r="C1531" s="1" t="s">
        <v>665</v>
      </c>
      <c r="D1531" s="1" t="s">
        <v>666</v>
      </c>
      <c r="E1531" s="1" t="s">
        <v>667</v>
      </c>
      <c r="F1531" s="1" t="s">
        <v>668</v>
      </c>
      <c r="H1531" s="2" t="s">
        <v>955</v>
      </c>
      <c r="K1531" s="1" t="s">
        <v>671</v>
      </c>
      <c r="P1531" s="9" t="s">
        <v>1050</v>
      </c>
      <c r="X1531" s="14"/>
      <c r="AB1531" s="14"/>
      <c r="AF1531" s="14"/>
      <c r="AJ1531" s="14"/>
      <c r="AQ1531" s="18"/>
      <c r="AS1531" s="3"/>
      <c r="AT1531" s="19"/>
    </row>
    <row r="1532" customFormat="false" ht="15" hidden="false" customHeight="false" outlineLevel="0" collapsed="false">
      <c r="A1532" s="1" t="n">
        <v>1</v>
      </c>
      <c r="B1532" s="9" t="s">
        <v>688</v>
      </c>
      <c r="C1532" s="1" t="n">
        <v>2</v>
      </c>
      <c r="D1532" s="1" t="n">
        <v>2</v>
      </c>
      <c r="E1532" s="1" t="n">
        <v>0</v>
      </c>
      <c r="F1532" s="1" t="n">
        <v>0</v>
      </c>
      <c r="H1532" s="1" t="n">
        <v>11</v>
      </c>
      <c r="I1532" s="1" t="s">
        <v>11</v>
      </c>
      <c r="J1532" s="1" t="n">
        <v>6</v>
      </c>
      <c r="K1532" s="1" t="n">
        <v>4</v>
      </c>
      <c r="P1532" s="9" t="s">
        <v>1297</v>
      </c>
      <c r="X1532" s="14"/>
      <c r="AB1532" s="14"/>
      <c r="AF1532" s="14"/>
      <c r="AJ1532" s="14"/>
      <c r="AQ1532" s="18"/>
      <c r="AS1532" s="3"/>
      <c r="AT1532" s="19"/>
    </row>
    <row r="1533" customFormat="false" ht="15" hidden="false" customHeight="false" outlineLevel="0" collapsed="false">
      <c r="A1533" s="1" t="n">
        <v>2</v>
      </c>
      <c r="B1533" s="9" t="s">
        <v>142</v>
      </c>
      <c r="C1533" s="1" t="n">
        <v>2</v>
      </c>
      <c r="D1533" s="1" t="n">
        <v>1</v>
      </c>
      <c r="E1533" s="1" t="n">
        <v>0</v>
      </c>
      <c r="F1533" s="1" t="n">
        <v>1</v>
      </c>
      <c r="H1533" s="1" t="n">
        <v>8</v>
      </c>
      <c r="I1533" s="1" t="s">
        <v>11</v>
      </c>
      <c r="J1533" s="1" t="n">
        <v>9</v>
      </c>
      <c r="K1533" s="1" t="n">
        <v>2</v>
      </c>
      <c r="M1533" s="3" t="n">
        <v>14</v>
      </c>
      <c r="N1533" s="3" t="n">
        <v>8</v>
      </c>
      <c r="O1533" s="3" t="n">
        <v>2011</v>
      </c>
      <c r="P1533" s="9" t="s">
        <v>1067</v>
      </c>
      <c r="Q1533" s="3" t="s">
        <v>11</v>
      </c>
      <c r="R1533" s="4" t="s">
        <v>1178</v>
      </c>
      <c r="S1533" s="3" t="n">
        <v>7</v>
      </c>
      <c r="T1533" s="3" t="s">
        <v>11</v>
      </c>
      <c r="U1533" s="3" t="n">
        <v>0</v>
      </c>
      <c r="X1533" s="14"/>
      <c r="AB1533" s="14"/>
      <c r="AF1533" s="14"/>
      <c r="AJ1533" s="14"/>
      <c r="AQ1533" s="18"/>
      <c r="AS1533" s="3"/>
      <c r="AT1533" s="19"/>
    </row>
    <row r="1534" customFormat="false" ht="15" hidden="false" customHeight="false" outlineLevel="0" collapsed="false">
      <c r="A1534" s="1" t="n">
        <v>3</v>
      </c>
      <c r="B1534" s="9" t="s">
        <v>1149</v>
      </c>
      <c r="C1534" s="1" t="n">
        <v>2</v>
      </c>
      <c r="D1534" s="1" t="n">
        <v>0</v>
      </c>
      <c r="E1534" s="1" t="n">
        <v>0</v>
      </c>
      <c r="F1534" s="1" t="n">
        <v>2</v>
      </c>
      <c r="H1534" s="1" t="n">
        <v>5</v>
      </c>
      <c r="I1534" s="1" t="s">
        <v>11</v>
      </c>
      <c r="J1534" s="1" t="n">
        <v>9</v>
      </c>
      <c r="K1534" s="1" t="n">
        <v>0</v>
      </c>
      <c r="P1534" s="9"/>
      <c r="X1534" s="14"/>
      <c r="AB1534" s="14"/>
      <c r="AF1534" s="14"/>
      <c r="AJ1534" s="14"/>
      <c r="AQ1534" s="18"/>
      <c r="AS1534" s="3"/>
      <c r="AT1534" s="19"/>
    </row>
    <row r="1535" customFormat="false" ht="15" hidden="false" customHeight="false" outlineLevel="0" collapsed="false">
      <c r="C1535" s="55"/>
      <c r="D1535" s="55"/>
      <c r="E1535" s="55"/>
      <c r="F1535" s="55"/>
      <c r="G1535" s="55"/>
      <c r="H1535" s="55"/>
      <c r="P1535" s="9" t="s">
        <v>1298</v>
      </c>
      <c r="X1535" s="14"/>
      <c r="AB1535" s="14"/>
      <c r="AF1535" s="14"/>
      <c r="AJ1535" s="14"/>
      <c r="AQ1535" s="18"/>
      <c r="AS1535" s="3"/>
      <c r="AT1535" s="19"/>
    </row>
    <row r="1536" customFormat="false" ht="15" hidden="false" customHeight="false" outlineLevel="0" collapsed="false">
      <c r="A1536" s="1" t="n">
        <v>4</v>
      </c>
      <c r="B1536" s="9" t="s">
        <v>1253</v>
      </c>
      <c r="C1536" s="1" t="n">
        <v>2</v>
      </c>
      <c r="D1536" s="1" t="n">
        <v>2</v>
      </c>
      <c r="E1536" s="1" t="n">
        <v>0</v>
      </c>
      <c r="F1536" s="1" t="n">
        <v>0</v>
      </c>
      <c r="H1536" s="1" t="n">
        <v>14</v>
      </c>
      <c r="I1536" s="1" t="s">
        <v>11</v>
      </c>
      <c r="J1536" s="1" t="n">
        <v>4</v>
      </c>
      <c r="K1536" s="1" t="n">
        <v>4</v>
      </c>
      <c r="M1536" s="3" t="n">
        <v>14</v>
      </c>
      <c r="N1536" s="3" t="n">
        <v>8</v>
      </c>
      <c r="O1536" s="3" t="n">
        <v>2011</v>
      </c>
      <c r="P1536" s="9" t="s">
        <v>1295</v>
      </c>
      <c r="Q1536" s="3" t="s">
        <v>11</v>
      </c>
      <c r="R1536" s="4" t="s">
        <v>1102</v>
      </c>
      <c r="S1536" s="3" t="n">
        <v>7</v>
      </c>
      <c r="T1536" s="3" t="s">
        <v>11</v>
      </c>
      <c r="U1536" s="3" t="n">
        <v>4</v>
      </c>
      <c r="X1536" s="14"/>
      <c r="AB1536" s="14"/>
      <c r="AF1536" s="14"/>
      <c r="AJ1536" s="14"/>
      <c r="AQ1536" s="18"/>
      <c r="AS1536" s="3"/>
      <c r="AT1536" s="19"/>
    </row>
    <row r="1537" customFormat="false" ht="15" hidden="false" customHeight="false" outlineLevel="0" collapsed="false">
      <c r="A1537" s="1" t="n">
        <v>5</v>
      </c>
      <c r="B1537" s="9" t="s">
        <v>1032</v>
      </c>
      <c r="C1537" s="1" t="n">
        <v>2</v>
      </c>
      <c r="D1537" s="1" t="n">
        <v>1</v>
      </c>
      <c r="E1537" s="1" t="n">
        <v>0</v>
      </c>
      <c r="F1537" s="1" t="n">
        <v>1</v>
      </c>
      <c r="H1537" s="1" t="n">
        <v>10</v>
      </c>
      <c r="I1537" s="1" t="s">
        <v>11</v>
      </c>
      <c r="J1537" s="1" t="n">
        <v>8</v>
      </c>
      <c r="K1537" s="1" t="n">
        <v>2</v>
      </c>
      <c r="P1537" s="9"/>
      <c r="X1537" s="14"/>
      <c r="AB1537" s="14"/>
      <c r="AF1537" s="14"/>
      <c r="AJ1537" s="14"/>
      <c r="AQ1537" s="18"/>
      <c r="AS1537" s="3"/>
      <c r="AT1537" s="19"/>
    </row>
    <row r="1538" customFormat="false" ht="15" hidden="false" customHeight="false" outlineLevel="0" collapsed="false">
      <c r="A1538" s="1" t="n">
        <v>6</v>
      </c>
      <c r="B1538" s="9" t="s">
        <v>964</v>
      </c>
      <c r="C1538" s="1" t="n">
        <v>2</v>
      </c>
      <c r="D1538" s="1" t="n">
        <v>0</v>
      </c>
      <c r="E1538" s="1" t="n">
        <v>0</v>
      </c>
      <c r="F1538" s="1" t="n">
        <v>2</v>
      </c>
      <c r="H1538" s="1" t="n">
        <v>8</v>
      </c>
      <c r="I1538" s="1" t="s">
        <v>11</v>
      </c>
      <c r="J1538" s="1" t="n">
        <v>20</v>
      </c>
      <c r="K1538" s="1" t="n">
        <v>0</v>
      </c>
      <c r="P1538" s="9" t="s">
        <v>1141</v>
      </c>
      <c r="Q1538" s="3"/>
      <c r="X1538" s="14"/>
      <c r="AB1538" s="14"/>
      <c r="AF1538" s="14"/>
      <c r="AJ1538" s="14"/>
      <c r="AQ1538" s="18"/>
      <c r="AS1538" s="3"/>
      <c r="AT1538" s="19"/>
    </row>
    <row r="1539" customFormat="false" ht="15" hidden="false" customHeight="false" outlineLevel="0" collapsed="false">
      <c r="C1539" s="9"/>
      <c r="M1539" s="3" t="n">
        <v>14</v>
      </c>
      <c r="N1539" s="3" t="n">
        <v>8</v>
      </c>
      <c r="O1539" s="3" t="n">
        <v>2011</v>
      </c>
      <c r="P1539" s="9" t="s">
        <v>1253</v>
      </c>
      <c r="Q1539" s="3" t="s">
        <v>11</v>
      </c>
      <c r="R1539" s="4" t="s">
        <v>1032</v>
      </c>
      <c r="S1539" s="3" t="n">
        <v>3</v>
      </c>
      <c r="T1539" s="3" t="s">
        <v>11</v>
      </c>
      <c r="U1539" s="3" t="n">
        <v>1</v>
      </c>
      <c r="X1539" s="14"/>
      <c r="AB1539" s="14"/>
      <c r="AF1539" s="14"/>
      <c r="AJ1539" s="14"/>
      <c r="AQ1539" s="18"/>
      <c r="AS1539" s="3"/>
      <c r="AT1539" s="19"/>
    </row>
    <row r="1540" customFormat="false" ht="15" hidden="false" customHeight="false" outlineLevel="0" collapsed="false">
      <c r="A1540" s="1" t="n">
        <v>7</v>
      </c>
      <c r="B1540" s="9" t="s">
        <v>1295</v>
      </c>
      <c r="C1540" s="9"/>
      <c r="M1540" s="3" t="n">
        <v>14</v>
      </c>
      <c r="N1540" s="3" t="n">
        <v>8</v>
      </c>
      <c r="O1540" s="3" t="n">
        <v>2011</v>
      </c>
      <c r="P1540" s="9" t="s">
        <v>1253</v>
      </c>
      <c r="Q1540" s="3" t="s">
        <v>11</v>
      </c>
      <c r="R1540" s="4" t="s">
        <v>964</v>
      </c>
      <c r="S1540" s="3" t="n">
        <v>11</v>
      </c>
      <c r="T1540" s="3" t="s">
        <v>11</v>
      </c>
      <c r="U1540" s="3" t="n">
        <v>3</v>
      </c>
      <c r="X1540" s="14"/>
      <c r="AB1540" s="14"/>
      <c r="AF1540" s="14"/>
      <c r="AJ1540" s="14"/>
      <c r="AQ1540" s="18"/>
      <c r="AS1540" s="3"/>
      <c r="AT1540" s="19"/>
    </row>
    <row r="1541" customFormat="false" ht="15" hidden="false" customHeight="false" outlineLevel="0" collapsed="false">
      <c r="A1541" s="1" t="n">
        <v>8</v>
      </c>
      <c r="B1541" s="9" t="s">
        <v>1102</v>
      </c>
      <c r="M1541" s="3" t="n">
        <v>14</v>
      </c>
      <c r="N1541" s="3" t="n">
        <v>8</v>
      </c>
      <c r="O1541" s="3" t="n">
        <v>2011</v>
      </c>
      <c r="P1541" s="9" t="s">
        <v>1032</v>
      </c>
      <c r="Q1541" s="3" t="s">
        <v>11</v>
      </c>
      <c r="R1541" s="4" t="s">
        <v>964</v>
      </c>
      <c r="S1541" s="3" t="n">
        <v>9</v>
      </c>
      <c r="T1541" s="3" t="s">
        <v>11</v>
      </c>
      <c r="U1541" s="3" t="n">
        <v>5</v>
      </c>
      <c r="X1541" s="14"/>
      <c r="AB1541" s="14"/>
      <c r="AF1541" s="14"/>
      <c r="AJ1541" s="14"/>
      <c r="AQ1541" s="18"/>
      <c r="AS1541" s="3"/>
      <c r="AT1541" s="19"/>
    </row>
    <row r="1542" customFormat="false" ht="15" hidden="false" customHeight="false" outlineLevel="0" collapsed="false">
      <c r="A1542" s="1" t="n">
        <v>9</v>
      </c>
      <c r="B1542" s="9" t="s">
        <v>1067</v>
      </c>
      <c r="P1542" s="9"/>
      <c r="Q1542" s="3"/>
      <c r="X1542" s="14"/>
      <c r="AB1542" s="14"/>
      <c r="AF1542" s="14"/>
      <c r="AJ1542" s="14"/>
      <c r="AQ1542" s="18"/>
      <c r="AS1542" s="3"/>
      <c r="AT1542" s="19"/>
    </row>
    <row r="1543" customFormat="false" ht="15" hidden="false" customHeight="false" outlineLevel="0" collapsed="false">
      <c r="A1543" s="1" t="n">
        <v>10</v>
      </c>
      <c r="B1543" s="9" t="s">
        <v>1178</v>
      </c>
      <c r="P1543" s="9" t="s">
        <v>1142</v>
      </c>
      <c r="Q1543" s="3"/>
      <c r="X1543" s="14"/>
      <c r="AB1543" s="14"/>
      <c r="AF1543" s="14"/>
      <c r="AJ1543" s="14"/>
      <c r="AQ1543" s="18"/>
      <c r="AS1543" s="3"/>
      <c r="AT1543" s="19"/>
    </row>
    <row r="1544" customFormat="false" ht="15" hidden="false" customHeight="false" outlineLevel="0" collapsed="false">
      <c r="M1544" s="3" t="n">
        <v>14</v>
      </c>
      <c r="N1544" s="3" t="n">
        <v>8</v>
      </c>
      <c r="O1544" s="3" t="n">
        <v>2011</v>
      </c>
      <c r="P1544" s="9" t="s">
        <v>688</v>
      </c>
      <c r="Q1544" s="3" t="s">
        <v>11</v>
      </c>
      <c r="R1544" s="4" t="s">
        <v>142</v>
      </c>
      <c r="S1544" s="3" t="n">
        <v>7</v>
      </c>
      <c r="T1544" s="3" t="s">
        <v>11</v>
      </c>
      <c r="U1544" s="3" t="n">
        <v>3</v>
      </c>
      <c r="X1544" s="14"/>
      <c r="AB1544" s="14"/>
      <c r="AF1544" s="14"/>
      <c r="AJ1544" s="14"/>
      <c r="AQ1544" s="18"/>
      <c r="AS1544" s="3"/>
      <c r="AT1544" s="19"/>
    </row>
    <row r="1545" customFormat="false" ht="15" hidden="false" customHeight="false" outlineLevel="0" collapsed="false">
      <c r="M1545" s="3" t="n">
        <v>14</v>
      </c>
      <c r="N1545" s="3" t="n">
        <v>8</v>
      </c>
      <c r="O1545" s="3" t="n">
        <v>2011</v>
      </c>
      <c r="P1545" s="9" t="s">
        <v>688</v>
      </c>
      <c r="Q1545" s="3" t="s">
        <v>11</v>
      </c>
      <c r="R1545" s="4" t="s">
        <v>1149</v>
      </c>
      <c r="S1545" s="3" t="n">
        <v>4</v>
      </c>
      <c r="T1545" s="3" t="s">
        <v>11</v>
      </c>
      <c r="U1545" s="3" t="n">
        <v>3</v>
      </c>
      <c r="X1545" s="14"/>
      <c r="AB1545" s="14"/>
      <c r="AF1545" s="14"/>
      <c r="AJ1545" s="14"/>
      <c r="AQ1545" s="18"/>
      <c r="AS1545" s="3"/>
      <c r="AT1545" s="19"/>
    </row>
    <row r="1546" customFormat="false" ht="15" hidden="false" customHeight="false" outlineLevel="0" collapsed="false">
      <c r="M1546" s="3" t="n">
        <v>14</v>
      </c>
      <c r="N1546" s="3" t="n">
        <v>8</v>
      </c>
      <c r="O1546" s="3" t="n">
        <v>2011</v>
      </c>
      <c r="P1546" s="9" t="s">
        <v>142</v>
      </c>
      <c r="Q1546" s="3" t="s">
        <v>11</v>
      </c>
      <c r="R1546" s="4" t="s">
        <v>1149</v>
      </c>
      <c r="S1546" s="3" t="n">
        <v>5</v>
      </c>
      <c r="T1546" s="3" t="s">
        <v>11</v>
      </c>
      <c r="U1546" s="3" t="n">
        <v>2</v>
      </c>
      <c r="X1546" s="14"/>
      <c r="AB1546" s="14"/>
      <c r="AF1546" s="14"/>
      <c r="AJ1546" s="14"/>
      <c r="AQ1546" s="18"/>
      <c r="AR1546" s="48"/>
      <c r="AS1546" s="3"/>
      <c r="AT1546" s="49"/>
    </row>
    <row r="1547" customFormat="false" ht="15" hidden="false" customHeight="false" outlineLevel="0" collapsed="false">
      <c r="X1547" s="14"/>
      <c r="AB1547" s="14"/>
      <c r="AF1547" s="14"/>
      <c r="AJ1547" s="14"/>
      <c r="AQ1547" s="18"/>
      <c r="AS1547" s="3"/>
      <c r="AT1547" s="19"/>
    </row>
    <row r="1548" customFormat="false" ht="15" hidden="false" customHeight="false" outlineLevel="0" collapsed="false">
      <c r="X1548" s="14"/>
      <c r="AB1548" s="14"/>
      <c r="AF1548" s="14"/>
      <c r="AJ1548" s="14"/>
      <c r="AQ1548" s="18"/>
      <c r="AS1548" s="3"/>
      <c r="AT1548" s="19"/>
    </row>
    <row r="1549" customFormat="false" ht="15" hidden="false" customHeight="false" outlineLevel="0" collapsed="false">
      <c r="A1549" s="27"/>
      <c r="B1549" s="30" t="s">
        <v>1299</v>
      </c>
      <c r="C1549" s="28" t="s">
        <v>1300</v>
      </c>
      <c r="D1549" s="27"/>
      <c r="E1549" s="27"/>
      <c r="F1549" s="27"/>
      <c r="G1549" s="27"/>
      <c r="H1549" s="27"/>
      <c r="I1549" s="27"/>
      <c r="J1549" s="27"/>
      <c r="K1549" s="27"/>
      <c r="L1549" s="29"/>
      <c r="M1549" s="27"/>
      <c r="N1549" s="27"/>
      <c r="O1549" s="27"/>
      <c r="P1549" s="30" t="s">
        <v>1299</v>
      </c>
      <c r="Q1549" s="30"/>
      <c r="R1549" s="30"/>
      <c r="S1549" s="27"/>
      <c r="T1549" s="27"/>
      <c r="U1549" s="27"/>
      <c r="V1549" s="27"/>
      <c r="W1549" s="31"/>
      <c r="X1549" s="12"/>
      <c r="Y1549" s="29"/>
      <c r="Z1549" s="30" t="s">
        <v>1301</v>
      </c>
      <c r="AA1549" s="27" t="s">
        <v>3</v>
      </c>
      <c r="AB1549" s="12"/>
      <c r="AC1549" s="27"/>
      <c r="AD1549" s="30" t="s">
        <v>1302</v>
      </c>
      <c r="AE1549" s="27" t="s">
        <v>3</v>
      </c>
      <c r="AF1549" s="12"/>
      <c r="AG1549" s="27"/>
      <c r="AH1549" s="30" t="s">
        <v>1303</v>
      </c>
      <c r="AI1549" s="27" t="s">
        <v>3</v>
      </c>
      <c r="AJ1549" s="12"/>
      <c r="AQ1549" s="18"/>
      <c r="AS1549" s="3"/>
      <c r="AT1549" s="19"/>
    </row>
    <row r="1550" customFormat="false" ht="15" hidden="false" customHeight="false" outlineLevel="0" collapsed="false">
      <c r="B1550" s="2" t="s">
        <v>786</v>
      </c>
      <c r="C1550" s="1" t="s">
        <v>665</v>
      </c>
      <c r="D1550" s="1" t="s">
        <v>666</v>
      </c>
      <c r="E1550" s="1" t="s">
        <v>667</v>
      </c>
      <c r="F1550" s="1" t="s">
        <v>668</v>
      </c>
      <c r="H1550" s="2" t="s">
        <v>955</v>
      </c>
      <c r="K1550" s="1" t="s">
        <v>671</v>
      </c>
      <c r="P1550" s="9" t="s">
        <v>1304</v>
      </c>
      <c r="X1550" s="12"/>
      <c r="Z1550" s="9" t="s">
        <v>1253</v>
      </c>
      <c r="AA1550" s="51" t="n">
        <f aca="false">SUM(AA1551:AA1569)-0.2</f>
        <v>1973.3</v>
      </c>
      <c r="AB1550" s="12"/>
      <c r="AC1550" s="1"/>
      <c r="AD1550" s="9" t="s">
        <v>142</v>
      </c>
      <c r="AE1550" s="51" t="n">
        <f aca="false">SUM(AE1551:AE1569)-0.1</f>
        <v>4905.3</v>
      </c>
      <c r="AF1550" s="12"/>
      <c r="AG1550" s="1"/>
      <c r="AH1550" s="9" t="s">
        <v>1277</v>
      </c>
      <c r="AI1550" s="51" t="n">
        <f aca="false">SUM(AI1551:AI1569)-0.1</f>
        <v>626.3</v>
      </c>
      <c r="AJ1550" s="12"/>
      <c r="AQ1550" s="18"/>
      <c r="AS1550" s="3"/>
      <c r="AT1550" s="19"/>
    </row>
    <row r="1551" customFormat="false" ht="15" hidden="false" customHeight="false" outlineLevel="0" collapsed="false">
      <c r="A1551" s="1" t="n">
        <v>1</v>
      </c>
      <c r="B1551" s="9" t="s">
        <v>1277</v>
      </c>
      <c r="C1551" s="1" t="n">
        <v>2</v>
      </c>
      <c r="D1551" s="1" t="n">
        <v>2</v>
      </c>
      <c r="E1551" s="1" t="n">
        <v>0</v>
      </c>
      <c r="F1551" s="1" t="n">
        <v>0</v>
      </c>
      <c r="H1551" s="1" t="n">
        <v>13</v>
      </c>
      <c r="I1551" s="1" t="s">
        <v>11</v>
      </c>
      <c r="J1551" s="1" t="n">
        <v>6</v>
      </c>
      <c r="K1551" s="1" t="n">
        <v>4</v>
      </c>
      <c r="M1551" s="3" t="n">
        <v>8</v>
      </c>
      <c r="N1551" s="3" t="n">
        <v>9</v>
      </c>
      <c r="O1551" s="3" t="n">
        <v>2012</v>
      </c>
      <c r="P1551" s="9" t="s">
        <v>1103</v>
      </c>
      <c r="Q1551" s="3" t="s">
        <v>11</v>
      </c>
      <c r="R1551" s="4" t="s">
        <v>1149</v>
      </c>
      <c r="S1551" s="3" t="n">
        <v>8</v>
      </c>
      <c r="T1551" s="3" t="s">
        <v>11</v>
      </c>
      <c r="U1551" s="3" t="n">
        <v>1</v>
      </c>
      <c r="X1551" s="14"/>
      <c r="Y1551" s="3" t="n">
        <v>1975</v>
      </c>
      <c r="Z1551" s="4" t="s">
        <v>1305</v>
      </c>
      <c r="AA1551" s="52" t="n">
        <v>474.3</v>
      </c>
      <c r="AB1551" s="14"/>
      <c r="AC1551" s="3" t="n">
        <v>1974</v>
      </c>
      <c r="AD1551" s="4" t="s">
        <v>1238</v>
      </c>
      <c r="AE1551" s="5" t="n">
        <v>1396.7</v>
      </c>
      <c r="AF1551" s="14"/>
      <c r="AG1551" s="3" t="n">
        <v>1972</v>
      </c>
      <c r="AH1551" s="4" t="s">
        <v>1154</v>
      </c>
      <c r="AI1551" s="52" t="n">
        <v>328.7</v>
      </c>
      <c r="AJ1551" s="14"/>
      <c r="AQ1551" s="18"/>
      <c r="AS1551" s="3"/>
      <c r="AT1551" s="19"/>
    </row>
    <row r="1552" customFormat="false" ht="15" hidden="false" customHeight="false" outlineLevel="0" collapsed="false">
      <c r="A1552" s="1" t="n">
        <v>2</v>
      </c>
      <c r="B1552" s="9" t="s">
        <v>1103</v>
      </c>
      <c r="C1552" s="1" t="n">
        <v>2</v>
      </c>
      <c r="D1552" s="1" t="n">
        <v>1</v>
      </c>
      <c r="E1552" s="1" t="n">
        <v>0</v>
      </c>
      <c r="F1552" s="1" t="n">
        <v>1</v>
      </c>
      <c r="H1552" s="1" t="n">
        <v>12</v>
      </c>
      <c r="I1552" s="1" t="s">
        <v>11</v>
      </c>
      <c r="J1552" s="1" t="n">
        <v>6</v>
      </c>
      <c r="K1552" s="1" t="n">
        <v>2</v>
      </c>
      <c r="M1552" s="3" t="n">
        <v>8</v>
      </c>
      <c r="N1552" s="3" t="n">
        <v>9</v>
      </c>
      <c r="O1552" s="3" t="n">
        <v>2012</v>
      </c>
      <c r="P1552" s="9" t="s">
        <v>1149</v>
      </c>
      <c r="Q1552" s="3" t="s">
        <v>11</v>
      </c>
      <c r="R1552" s="4" t="s">
        <v>69</v>
      </c>
      <c r="S1552" s="3" t="n">
        <v>5</v>
      </c>
      <c r="T1552" s="3" t="s">
        <v>11</v>
      </c>
      <c r="U1552" s="3" t="n">
        <v>4</v>
      </c>
      <c r="X1552" s="14"/>
      <c r="Y1552" s="3" t="n">
        <v>1975</v>
      </c>
      <c r="Z1552" s="4" t="s">
        <v>1306</v>
      </c>
      <c r="AA1552" s="18" t="n">
        <v>439.3</v>
      </c>
      <c r="AB1552" s="14"/>
      <c r="AC1552" s="3" t="n">
        <v>1967</v>
      </c>
      <c r="AD1552" s="4" t="s">
        <v>1240</v>
      </c>
      <c r="AE1552" s="5" t="n">
        <v>942.7</v>
      </c>
      <c r="AF1552" s="14"/>
      <c r="AG1552" s="3" t="n">
        <v>1972</v>
      </c>
      <c r="AH1552" s="4" t="s">
        <v>1278</v>
      </c>
      <c r="AI1552" s="52" t="n">
        <v>211</v>
      </c>
      <c r="AJ1552" s="14"/>
      <c r="AQ1552" s="18"/>
      <c r="AS1552" s="3"/>
      <c r="AT1552" s="19"/>
    </row>
    <row r="1553" customFormat="false" ht="15" hidden="false" customHeight="false" outlineLevel="0" collapsed="false">
      <c r="A1553" s="1" t="n">
        <v>3</v>
      </c>
      <c r="B1553" s="9" t="s">
        <v>1307</v>
      </c>
      <c r="C1553" s="1" t="n">
        <v>2</v>
      </c>
      <c r="D1553" s="1" t="n">
        <v>0</v>
      </c>
      <c r="E1553" s="1" t="n">
        <v>0</v>
      </c>
      <c r="F1553" s="1" t="n">
        <v>2</v>
      </c>
      <c r="H1553" s="1" t="n">
        <v>3</v>
      </c>
      <c r="I1553" s="1" t="s">
        <v>11</v>
      </c>
      <c r="J1553" s="1" t="n">
        <v>16</v>
      </c>
      <c r="K1553" s="1" t="n">
        <v>0</v>
      </c>
      <c r="M1553" s="3" t="n">
        <v>8</v>
      </c>
      <c r="N1553" s="3" t="n">
        <v>9</v>
      </c>
      <c r="O1553" s="3" t="n">
        <v>2012</v>
      </c>
      <c r="P1553" s="9" t="s">
        <v>1149</v>
      </c>
      <c r="Q1553" s="3" t="s">
        <v>11</v>
      </c>
      <c r="R1553" s="4" t="s">
        <v>1307</v>
      </c>
      <c r="S1553" s="3" t="n">
        <v>8</v>
      </c>
      <c r="T1553" s="3" t="s">
        <v>11</v>
      </c>
      <c r="U1553" s="3" t="n">
        <v>2</v>
      </c>
      <c r="X1553" s="14"/>
      <c r="Y1553" s="3" t="n">
        <v>1967</v>
      </c>
      <c r="Z1553" s="4" t="s">
        <v>1308</v>
      </c>
      <c r="AA1553" s="52" t="n">
        <v>315</v>
      </c>
      <c r="AB1553" s="14"/>
      <c r="AC1553" s="3" t="n">
        <v>1963</v>
      </c>
      <c r="AD1553" s="4" t="s">
        <v>1242</v>
      </c>
      <c r="AE1553" s="18" t="n">
        <v>823.7</v>
      </c>
      <c r="AF1553" s="14"/>
      <c r="AG1553" s="3" t="n">
        <v>1974</v>
      </c>
      <c r="AH1553" s="4" t="s">
        <v>1309</v>
      </c>
      <c r="AI1553" s="5" t="n">
        <v>61.3</v>
      </c>
      <c r="AJ1553" s="14"/>
      <c r="AQ1553" s="18"/>
      <c r="AS1553" s="3"/>
      <c r="AT1553" s="19"/>
    </row>
    <row r="1554" customFormat="false" ht="15" hidden="false" customHeight="false" outlineLevel="0" collapsed="false">
      <c r="Q1554" s="3"/>
      <c r="X1554" s="14"/>
      <c r="Y1554" s="3" t="n">
        <v>1974</v>
      </c>
      <c r="Z1554" s="4" t="s">
        <v>1310</v>
      </c>
      <c r="AA1554" s="18" t="n">
        <v>236.3</v>
      </c>
      <c r="AB1554" s="14"/>
      <c r="AC1554" s="3" t="n">
        <v>197</v>
      </c>
      <c r="AD1554" s="4" t="s">
        <v>1311</v>
      </c>
      <c r="AE1554" s="18" t="n">
        <v>768.7</v>
      </c>
      <c r="AF1554" s="14"/>
      <c r="AG1554" s="3" t="n">
        <v>1971</v>
      </c>
      <c r="AH1554" s="4" t="s">
        <v>1161</v>
      </c>
      <c r="AI1554" s="5" t="n">
        <v>22.7</v>
      </c>
      <c r="AJ1554" s="14"/>
      <c r="AQ1554" s="18"/>
      <c r="AS1554" s="3"/>
      <c r="AT1554" s="19"/>
    </row>
    <row r="1555" customFormat="false" ht="15" hidden="false" customHeight="false" outlineLevel="0" collapsed="false">
      <c r="B1555" s="2" t="s">
        <v>786</v>
      </c>
      <c r="C1555" s="1" t="s">
        <v>665</v>
      </c>
      <c r="D1555" s="1" t="s">
        <v>666</v>
      </c>
      <c r="E1555" s="1" t="s">
        <v>667</v>
      </c>
      <c r="F1555" s="1" t="s">
        <v>668</v>
      </c>
      <c r="H1555" s="2" t="s">
        <v>955</v>
      </c>
      <c r="K1555" s="1" t="s">
        <v>671</v>
      </c>
      <c r="P1555" s="9" t="s">
        <v>1312</v>
      </c>
      <c r="S1555" s="4"/>
      <c r="T1555" s="4"/>
      <c r="U1555" s="4"/>
      <c r="V1555" s="4"/>
      <c r="X1555" s="14"/>
      <c r="Y1555" s="3" t="n">
        <v>1966</v>
      </c>
      <c r="Z1555" s="4" t="s">
        <v>1313</v>
      </c>
      <c r="AA1555" s="5" t="n">
        <v>156.3</v>
      </c>
      <c r="AB1555" s="14"/>
      <c r="AC1555" s="3" t="n">
        <v>1968</v>
      </c>
      <c r="AD1555" s="4" t="s">
        <v>1314</v>
      </c>
      <c r="AE1555" s="5" t="n">
        <v>528.7</v>
      </c>
      <c r="AF1555" s="14"/>
      <c r="AG1555" s="3" t="n">
        <v>1975</v>
      </c>
      <c r="AH1555" s="4" t="s">
        <v>1291</v>
      </c>
      <c r="AI1555" s="5" t="n">
        <v>2.7</v>
      </c>
      <c r="AJ1555" s="14"/>
      <c r="AQ1555" s="18"/>
      <c r="AS1555" s="3"/>
      <c r="AT1555" s="19"/>
    </row>
    <row r="1556" customFormat="false" ht="15" hidden="false" customHeight="false" outlineLevel="0" collapsed="false">
      <c r="A1556" s="1" t="n">
        <v>1</v>
      </c>
      <c r="B1556" s="9" t="s">
        <v>1315</v>
      </c>
      <c r="C1556" s="1" t="n">
        <v>3</v>
      </c>
      <c r="D1556" s="1" t="n">
        <v>2</v>
      </c>
      <c r="E1556" s="1" t="n">
        <v>0</v>
      </c>
      <c r="F1556" s="1" t="n">
        <v>1</v>
      </c>
      <c r="H1556" s="1" t="n">
        <v>18</v>
      </c>
      <c r="I1556" s="1" t="s">
        <v>11</v>
      </c>
      <c r="J1556" s="1" t="n">
        <v>15</v>
      </c>
      <c r="K1556" s="1" t="n">
        <v>4</v>
      </c>
      <c r="M1556" s="3" t="n">
        <v>8</v>
      </c>
      <c r="N1556" s="3" t="n">
        <v>9</v>
      </c>
      <c r="O1556" s="3" t="n">
        <v>2012</v>
      </c>
      <c r="P1556" s="2" t="s">
        <v>1253</v>
      </c>
      <c r="Q1556" s="3" t="s">
        <v>11</v>
      </c>
      <c r="R1556" s="35" t="s">
        <v>688</v>
      </c>
      <c r="S1556" s="3" t="n">
        <v>6</v>
      </c>
      <c r="T1556" s="3" t="s">
        <v>11</v>
      </c>
      <c r="U1556" s="3" t="n">
        <v>3</v>
      </c>
      <c r="V1556" s="4"/>
      <c r="X1556" s="14"/>
      <c r="Y1556" s="3" t="n">
        <v>1975</v>
      </c>
      <c r="Z1556" s="4" t="s">
        <v>1316</v>
      </c>
      <c r="AA1556" s="18" t="n">
        <v>134</v>
      </c>
      <c r="AB1556" s="14"/>
      <c r="AC1556" s="3" t="n">
        <v>1971</v>
      </c>
      <c r="AD1556" s="4" t="s">
        <v>1247</v>
      </c>
      <c r="AE1556" s="5" t="n">
        <v>199.3</v>
      </c>
      <c r="AF1556" s="14"/>
      <c r="AG1556" s="3" t="n">
        <v>1974</v>
      </c>
      <c r="AH1556" s="4" t="s">
        <v>1281</v>
      </c>
      <c r="AJ1556" s="14"/>
      <c r="AQ1556" s="18"/>
      <c r="AS1556" s="3"/>
      <c r="AT1556" s="19"/>
    </row>
    <row r="1557" customFormat="false" ht="15" hidden="false" customHeight="false" outlineLevel="0" collapsed="false">
      <c r="A1557" s="1" t="n">
        <v>2</v>
      </c>
      <c r="B1557" s="9" t="s">
        <v>1317</v>
      </c>
      <c r="C1557" s="1" t="n">
        <v>3</v>
      </c>
      <c r="D1557" s="1" t="n">
        <v>2</v>
      </c>
      <c r="E1557" s="1" t="n">
        <v>0</v>
      </c>
      <c r="F1557" s="1" t="n">
        <v>1</v>
      </c>
      <c r="H1557" s="1" t="n">
        <v>20</v>
      </c>
      <c r="I1557" s="1" t="s">
        <v>11</v>
      </c>
      <c r="J1557" s="1" t="n">
        <v>16</v>
      </c>
      <c r="K1557" s="1" t="n">
        <v>4</v>
      </c>
      <c r="M1557" s="3" t="n">
        <v>8</v>
      </c>
      <c r="N1557" s="3" t="n">
        <v>9</v>
      </c>
      <c r="O1557" s="3" t="n">
        <v>2012</v>
      </c>
      <c r="P1557" s="2" t="s">
        <v>1253</v>
      </c>
      <c r="Q1557" s="3" t="s">
        <v>11</v>
      </c>
      <c r="R1557" s="4" t="s">
        <v>130</v>
      </c>
      <c r="S1557" s="3" t="n">
        <v>8</v>
      </c>
      <c r="T1557" s="3" t="s">
        <v>11</v>
      </c>
      <c r="U1557" s="3" t="n">
        <v>6</v>
      </c>
      <c r="V1557" s="4"/>
      <c r="X1557" s="14"/>
      <c r="Y1557" s="3" t="n">
        <v>1977</v>
      </c>
      <c r="Z1557" s="4" t="s">
        <v>1318</v>
      </c>
      <c r="AA1557" s="18" t="n">
        <v>115</v>
      </c>
      <c r="AB1557" s="14"/>
      <c r="AC1557" s="3" t="n">
        <v>1972</v>
      </c>
      <c r="AD1557" s="4" t="s">
        <v>1319</v>
      </c>
      <c r="AE1557" s="18" t="n">
        <v>126.3</v>
      </c>
      <c r="AF1557" s="14"/>
      <c r="AG1557" s="3" t="n">
        <v>1977</v>
      </c>
      <c r="AH1557" s="4" t="s">
        <v>1283</v>
      </c>
      <c r="AI1557" s="18"/>
      <c r="AJ1557" s="14"/>
      <c r="AQ1557" s="18"/>
      <c r="AS1557" s="3"/>
      <c r="AT1557" s="19"/>
    </row>
    <row r="1558" customFormat="false" ht="15" hidden="false" customHeight="false" outlineLevel="0" collapsed="false">
      <c r="A1558" s="1" t="n">
        <v>3</v>
      </c>
      <c r="B1558" s="9" t="s">
        <v>688</v>
      </c>
      <c r="C1558" s="1" t="n">
        <v>3</v>
      </c>
      <c r="D1558" s="1" t="n">
        <v>1</v>
      </c>
      <c r="E1558" s="1" t="n">
        <v>0</v>
      </c>
      <c r="F1558" s="1" t="n">
        <v>2</v>
      </c>
      <c r="H1558" s="1" t="n">
        <v>15</v>
      </c>
      <c r="I1558" s="1" t="s">
        <v>11</v>
      </c>
      <c r="J1558" s="1" t="n">
        <v>14</v>
      </c>
      <c r="K1558" s="1" t="n">
        <v>2</v>
      </c>
      <c r="M1558" s="3" t="n">
        <v>8</v>
      </c>
      <c r="N1558" s="3" t="n">
        <v>9</v>
      </c>
      <c r="O1558" s="3" t="n">
        <v>2012</v>
      </c>
      <c r="P1558" s="9" t="s">
        <v>130</v>
      </c>
      <c r="Q1558" s="3" t="s">
        <v>11</v>
      </c>
      <c r="R1558" s="4" t="s">
        <v>742</v>
      </c>
      <c r="S1558" s="3" t="n">
        <v>7</v>
      </c>
      <c r="T1558" s="3" t="s">
        <v>11</v>
      </c>
      <c r="U1558" s="3" t="n">
        <v>3</v>
      </c>
      <c r="V1558" s="4"/>
      <c r="X1558" s="14"/>
      <c r="Y1558" s="3" t="n">
        <v>1970</v>
      </c>
      <c r="Z1558" s="4" t="s">
        <v>1320</v>
      </c>
      <c r="AA1558" s="18" t="n">
        <v>59</v>
      </c>
      <c r="AB1558" s="14"/>
      <c r="AC1558" s="3" t="n">
        <v>1976</v>
      </c>
      <c r="AD1558" s="4" t="s">
        <v>1321</v>
      </c>
      <c r="AE1558" s="52" t="n">
        <v>100</v>
      </c>
      <c r="AF1558" s="14"/>
      <c r="AG1558" s="3" t="n">
        <v>1976</v>
      </c>
      <c r="AH1558" s="4" t="s">
        <v>1285</v>
      </c>
      <c r="AI1558" s="52"/>
      <c r="AJ1558" s="14"/>
      <c r="AQ1558" s="18"/>
      <c r="AS1558" s="3"/>
      <c r="AT1558" s="19"/>
    </row>
    <row r="1559" customFormat="false" ht="15" hidden="false" customHeight="false" outlineLevel="0" collapsed="false">
      <c r="A1559" s="1" t="n">
        <v>4</v>
      </c>
      <c r="B1559" s="9" t="s">
        <v>742</v>
      </c>
      <c r="C1559" s="1" t="n">
        <v>3</v>
      </c>
      <c r="D1559" s="1" t="n">
        <v>1</v>
      </c>
      <c r="E1559" s="1" t="n">
        <v>0</v>
      </c>
      <c r="F1559" s="1" t="n">
        <v>2</v>
      </c>
      <c r="H1559" s="1" t="n">
        <v>10</v>
      </c>
      <c r="I1559" s="1" t="s">
        <v>11</v>
      </c>
      <c r="J1559" s="1" t="n">
        <v>18</v>
      </c>
      <c r="K1559" s="1" t="n">
        <v>2</v>
      </c>
      <c r="M1559" s="3" t="n">
        <v>8</v>
      </c>
      <c r="N1559" s="3" t="n">
        <v>9</v>
      </c>
      <c r="O1559" s="3" t="n">
        <v>2012</v>
      </c>
      <c r="P1559" s="9" t="s">
        <v>130</v>
      </c>
      <c r="Q1559" s="3" t="s">
        <v>11</v>
      </c>
      <c r="R1559" s="4" t="s">
        <v>688</v>
      </c>
      <c r="S1559" s="3" t="n">
        <v>7</v>
      </c>
      <c r="T1559" s="3" t="s">
        <v>11</v>
      </c>
      <c r="U1559" s="3" t="n">
        <v>5</v>
      </c>
      <c r="X1559" s="14"/>
      <c r="Y1559" s="3" t="n">
        <v>1976</v>
      </c>
      <c r="Z1559" s="4" t="s">
        <v>1322</v>
      </c>
      <c r="AA1559" s="5" t="n">
        <v>44.3</v>
      </c>
      <c r="AB1559" s="14"/>
      <c r="AC1559" s="3" t="n">
        <v>1976</v>
      </c>
      <c r="AD1559" s="4" t="s">
        <v>1323</v>
      </c>
      <c r="AE1559" s="5" t="n">
        <v>19.3</v>
      </c>
      <c r="AF1559" s="14"/>
      <c r="AG1559" s="3" t="n">
        <v>1968</v>
      </c>
      <c r="AH1559" s="4" t="s">
        <v>1164</v>
      </c>
      <c r="AI1559" s="18"/>
      <c r="AJ1559" s="14"/>
      <c r="AQ1559" s="18"/>
      <c r="AS1559" s="3"/>
      <c r="AT1559" s="19"/>
    </row>
    <row r="1560" customFormat="false" ht="15" hidden="false" customHeight="false" outlineLevel="0" collapsed="false">
      <c r="B1560" s="9" t="s">
        <v>1324</v>
      </c>
      <c r="M1560" s="3" t="n">
        <v>8</v>
      </c>
      <c r="N1560" s="3" t="n">
        <v>9</v>
      </c>
      <c r="O1560" s="3" t="n">
        <v>2012</v>
      </c>
      <c r="P1560" s="9" t="s">
        <v>742</v>
      </c>
      <c r="Q1560" s="3" t="s">
        <v>11</v>
      </c>
      <c r="R1560" s="4" t="s">
        <v>688</v>
      </c>
      <c r="S1560" s="3" t="n">
        <v>7</v>
      </c>
      <c r="T1560" s="3" t="s">
        <v>11</v>
      </c>
      <c r="U1560" s="3" t="n">
        <v>1</v>
      </c>
      <c r="X1560" s="14"/>
      <c r="Y1560" s="3" t="n">
        <v>1974</v>
      </c>
      <c r="Z1560" s="4" t="s">
        <v>1206</v>
      </c>
      <c r="AA1560" s="18"/>
      <c r="AB1560" s="14"/>
      <c r="AC1560" s="3" t="n">
        <v>1972</v>
      </c>
      <c r="AD1560" s="4" t="s">
        <v>1286</v>
      </c>
      <c r="AF1560" s="14"/>
      <c r="AG1560" s="3" t="n">
        <v>1977</v>
      </c>
      <c r="AH1560" s="4" t="s">
        <v>1325</v>
      </c>
      <c r="AI1560" s="18"/>
      <c r="AJ1560" s="14"/>
      <c r="AQ1560" s="18"/>
      <c r="AS1560" s="3"/>
      <c r="AT1560" s="49"/>
    </row>
    <row r="1561" customFormat="false" ht="15" hidden="false" customHeight="false" outlineLevel="0" collapsed="false">
      <c r="M1561" s="3" t="n">
        <v>8</v>
      </c>
      <c r="N1561" s="3" t="n">
        <v>9</v>
      </c>
      <c r="O1561" s="3" t="n">
        <v>2012</v>
      </c>
      <c r="P1561" s="9" t="s">
        <v>742</v>
      </c>
      <c r="Q1561" s="3" t="s">
        <v>11</v>
      </c>
      <c r="R1561" s="4" t="s">
        <v>1253</v>
      </c>
      <c r="S1561" s="3" t="n">
        <v>6</v>
      </c>
      <c r="T1561" s="3" t="s">
        <v>11</v>
      </c>
      <c r="U1561" s="3" t="n">
        <v>4</v>
      </c>
      <c r="X1561" s="14"/>
      <c r="Y1561" s="3" t="s">
        <v>11</v>
      </c>
      <c r="Z1561" s="4" t="s">
        <v>1326</v>
      </c>
      <c r="AB1561" s="14"/>
      <c r="AC1561" s="3" t="s">
        <v>11</v>
      </c>
      <c r="AD1561" s="4" t="s">
        <v>1327</v>
      </c>
      <c r="AE1561" s="18"/>
      <c r="AF1561" s="14"/>
      <c r="AG1561" s="3" t="n">
        <v>1977</v>
      </c>
      <c r="AH1561" s="4" t="s">
        <v>1328</v>
      </c>
      <c r="AJ1561" s="14"/>
      <c r="AQ1561" s="18"/>
      <c r="AS1561" s="3"/>
      <c r="AT1561" s="19"/>
    </row>
    <row r="1562" customFormat="false" ht="15" hidden="false" customHeight="false" outlineLevel="0" collapsed="false">
      <c r="Q1562" s="3"/>
      <c r="X1562" s="14"/>
      <c r="Y1562" s="3" t="n">
        <v>1977</v>
      </c>
      <c r="Z1562" s="4" t="s">
        <v>1329</v>
      </c>
      <c r="AA1562" s="18"/>
      <c r="AB1562" s="14"/>
      <c r="AC1562" s="3" t="s">
        <v>11</v>
      </c>
      <c r="AD1562" s="4" t="s">
        <v>1282</v>
      </c>
      <c r="AF1562" s="14"/>
      <c r="AG1562" s="3" t="n">
        <v>1969</v>
      </c>
      <c r="AH1562" s="4" t="s">
        <v>1175</v>
      </c>
      <c r="AJ1562" s="14"/>
      <c r="AQ1562" s="18"/>
      <c r="AS1562" s="3"/>
      <c r="AT1562" s="19"/>
    </row>
    <row r="1563" customFormat="false" ht="15" hidden="false" customHeight="false" outlineLevel="0" collapsed="false">
      <c r="B1563" s="2" t="s">
        <v>786</v>
      </c>
      <c r="C1563" s="1" t="s">
        <v>665</v>
      </c>
      <c r="D1563" s="1" t="s">
        <v>666</v>
      </c>
      <c r="E1563" s="1" t="s">
        <v>667</v>
      </c>
      <c r="F1563" s="1" t="s">
        <v>668</v>
      </c>
      <c r="H1563" s="2" t="s">
        <v>955</v>
      </c>
      <c r="K1563" s="1" t="s">
        <v>671</v>
      </c>
      <c r="P1563" s="9" t="s">
        <v>1330</v>
      </c>
      <c r="Q1563" s="10"/>
      <c r="R1563" s="10"/>
      <c r="S1563" s="10"/>
      <c r="T1563" s="10"/>
      <c r="U1563" s="9"/>
      <c r="V1563" s="9"/>
      <c r="W1563" s="9"/>
      <c r="X1563" s="14"/>
      <c r="Y1563" s="1"/>
      <c r="Z1563" s="4" t="s">
        <v>1331</v>
      </c>
      <c r="AB1563" s="14"/>
      <c r="AD1563" s="4" t="s">
        <v>1290</v>
      </c>
      <c r="AF1563" s="14"/>
      <c r="AG1563" s="3" t="n">
        <v>1975</v>
      </c>
      <c r="AH1563" s="4" t="s">
        <v>1294</v>
      </c>
      <c r="AJ1563" s="14"/>
      <c r="AQ1563" s="18"/>
      <c r="AS1563" s="3"/>
      <c r="AT1563" s="19"/>
    </row>
    <row r="1564" customFormat="false" ht="15" hidden="false" customHeight="false" outlineLevel="0" collapsed="false">
      <c r="A1564" s="1" t="n">
        <v>1</v>
      </c>
      <c r="B1564" s="9" t="s">
        <v>142</v>
      </c>
      <c r="C1564" s="1" t="n">
        <v>3</v>
      </c>
      <c r="D1564" s="1" t="n">
        <v>2</v>
      </c>
      <c r="E1564" s="1" t="n">
        <v>1</v>
      </c>
      <c r="F1564" s="1" t="n">
        <v>0</v>
      </c>
      <c r="H1564" s="1" t="n">
        <v>31</v>
      </c>
      <c r="I1564" s="1" t="s">
        <v>11</v>
      </c>
      <c r="J1564" s="1" t="n">
        <v>3</v>
      </c>
      <c r="K1564" s="1" t="n">
        <v>5</v>
      </c>
      <c r="M1564" s="3" t="n">
        <v>8</v>
      </c>
      <c r="N1564" s="3" t="n">
        <v>9</v>
      </c>
      <c r="O1564" s="3" t="n">
        <v>2012</v>
      </c>
      <c r="P1564" s="2" t="s">
        <v>964</v>
      </c>
      <c r="Q1564" s="3" t="s">
        <v>11</v>
      </c>
      <c r="R1564" s="4" t="s">
        <v>1332</v>
      </c>
      <c r="S1564" s="3" t="n">
        <v>9</v>
      </c>
      <c r="T1564" s="3" t="s">
        <v>11</v>
      </c>
      <c r="U1564" s="3" t="n">
        <v>1</v>
      </c>
      <c r="V1564" s="9"/>
      <c r="W1564" s="9"/>
      <c r="X1564" s="14"/>
      <c r="Y1564" s="1"/>
      <c r="Z1564" s="4" t="s">
        <v>1333</v>
      </c>
      <c r="AB1564" s="14"/>
      <c r="AF1564" s="14"/>
      <c r="AH1564" s="4" t="s">
        <v>1296</v>
      </c>
      <c r="AJ1564" s="14"/>
      <c r="AQ1564" s="18"/>
      <c r="AS1564" s="3"/>
      <c r="AT1564" s="19"/>
    </row>
    <row r="1565" customFormat="false" ht="15" hidden="false" customHeight="false" outlineLevel="0" collapsed="false">
      <c r="A1565" s="1" t="n">
        <v>2</v>
      </c>
      <c r="B1565" s="9" t="s">
        <v>1332</v>
      </c>
      <c r="C1565" s="1" t="n">
        <v>3</v>
      </c>
      <c r="D1565" s="1" t="n">
        <v>2</v>
      </c>
      <c r="E1565" s="1" t="n">
        <v>1</v>
      </c>
      <c r="F1565" s="1" t="n">
        <v>0</v>
      </c>
      <c r="H1565" s="1" t="n">
        <v>18</v>
      </c>
      <c r="I1565" s="1" t="s">
        <v>11</v>
      </c>
      <c r="J1565" s="1" t="n">
        <v>7</v>
      </c>
      <c r="K1565" s="1" t="n">
        <v>5</v>
      </c>
      <c r="M1565" s="3" t="n">
        <v>8</v>
      </c>
      <c r="N1565" s="3" t="n">
        <v>9</v>
      </c>
      <c r="O1565" s="3" t="n">
        <v>2012</v>
      </c>
      <c r="P1565" s="4" t="s">
        <v>142</v>
      </c>
      <c r="Q1565" s="3" t="s">
        <v>11</v>
      </c>
      <c r="R1565" s="4" t="s">
        <v>1067</v>
      </c>
      <c r="S1565" s="3" t="n">
        <v>3</v>
      </c>
      <c r="T1565" s="3" t="s">
        <v>11</v>
      </c>
      <c r="U1565" s="3" t="n">
        <v>3</v>
      </c>
      <c r="V1565" s="9"/>
      <c r="W1565" s="9"/>
      <c r="X1565" s="14"/>
      <c r="Y1565" s="1"/>
      <c r="AB1565" s="14"/>
      <c r="AF1565" s="14"/>
      <c r="AH1565" s="4" t="s">
        <v>1334</v>
      </c>
      <c r="AJ1565" s="14"/>
      <c r="AQ1565" s="18"/>
      <c r="AS1565" s="3"/>
      <c r="AT1565" s="19"/>
    </row>
    <row r="1566" customFormat="false" ht="15" hidden="false" customHeight="false" outlineLevel="0" collapsed="false">
      <c r="A1566" s="1" t="n">
        <v>3</v>
      </c>
      <c r="B1566" s="9" t="s">
        <v>964</v>
      </c>
      <c r="C1566" s="1" t="n">
        <v>3</v>
      </c>
      <c r="D1566" s="1" t="n">
        <v>1</v>
      </c>
      <c r="E1566" s="1" t="n">
        <v>0</v>
      </c>
      <c r="F1566" s="1" t="n">
        <v>2</v>
      </c>
      <c r="H1566" s="1" t="n">
        <v>11</v>
      </c>
      <c r="I1566" s="1" t="s">
        <v>11</v>
      </c>
      <c r="J1566" s="1" t="n">
        <v>11</v>
      </c>
      <c r="K1566" s="1" t="n">
        <v>2</v>
      </c>
      <c r="M1566" s="3" t="n">
        <v>8</v>
      </c>
      <c r="N1566" s="3" t="n">
        <v>9</v>
      </c>
      <c r="O1566" s="3" t="n">
        <v>2012</v>
      </c>
      <c r="P1566" s="9" t="s">
        <v>1332</v>
      </c>
      <c r="Q1566" s="3" t="s">
        <v>11</v>
      </c>
      <c r="R1566" s="35" t="s">
        <v>964</v>
      </c>
      <c r="S1566" s="3" t="n">
        <v>3</v>
      </c>
      <c r="T1566" s="3" t="s">
        <v>11</v>
      </c>
      <c r="U1566" s="3" t="n">
        <v>2</v>
      </c>
      <c r="V1566" s="9"/>
      <c r="W1566" s="9"/>
      <c r="X1566" s="14"/>
      <c r="Y1566" s="1"/>
      <c r="AB1566" s="14"/>
      <c r="AF1566" s="14"/>
      <c r="AJ1566" s="14"/>
      <c r="AQ1566" s="18"/>
      <c r="AS1566" s="3"/>
      <c r="AT1566" s="19"/>
    </row>
    <row r="1567" customFormat="false" ht="15" hidden="false" customHeight="false" outlineLevel="0" collapsed="false">
      <c r="A1567" s="1" t="n">
        <v>4</v>
      </c>
      <c r="B1567" s="9" t="s">
        <v>1067</v>
      </c>
      <c r="C1567" s="1" t="n">
        <v>3</v>
      </c>
      <c r="D1567" s="1" t="n">
        <v>0</v>
      </c>
      <c r="E1567" s="1" t="n">
        <v>0</v>
      </c>
      <c r="F1567" s="1" t="n">
        <v>3</v>
      </c>
      <c r="H1567" s="1" t="n">
        <v>3</v>
      </c>
      <c r="I1567" s="1" t="s">
        <v>11</v>
      </c>
      <c r="J1567" s="1" t="n">
        <v>42</v>
      </c>
      <c r="K1567" s="1" t="n">
        <v>0</v>
      </c>
      <c r="M1567" s="3" t="n">
        <v>8</v>
      </c>
      <c r="N1567" s="3" t="n">
        <v>9</v>
      </c>
      <c r="O1567" s="3" t="n">
        <v>2012</v>
      </c>
      <c r="P1567" s="9" t="s">
        <v>1332</v>
      </c>
      <c r="Q1567" s="3" t="s">
        <v>11</v>
      </c>
      <c r="R1567" s="4" t="s">
        <v>1067</v>
      </c>
      <c r="S1567" s="3" t="n">
        <v>12</v>
      </c>
      <c r="T1567" s="3" t="s">
        <v>11</v>
      </c>
      <c r="U1567" s="3" t="n">
        <v>2</v>
      </c>
      <c r="X1567" s="14"/>
      <c r="AB1567" s="14"/>
      <c r="AF1567" s="14"/>
      <c r="AJ1567" s="14"/>
      <c r="AQ1567" s="18"/>
      <c r="AS1567" s="3"/>
      <c r="AT1567" s="19"/>
    </row>
    <row r="1568" customFormat="false" ht="15" hidden="false" customHeight="false" outlineLevel="0" collapsed="false">
      <c r="M1568" s="3" t="n">
        <v>8</v>
      </c>
      <c r="N1568" s="3" t="n">
        <v>9</v>
      </c>
      <c r="O1568" s="3" t="n">
        <v>2012</v>
      </c>
      <c r="P1568" s="9" t="s">
        <v>142</v>
      </c>
      <c r="Q1568" s="3" t="s">
        <v>11</v>
      </c>
      <c r="R1568" s="4" t="s">
        <v>964</v>
      </c>
      <c r="S1568" s="3" t="n">
        <v>7</v>
      </c>
      <c r="T1568" s="3" t="s">
        <v>11</v>
      </c>
      <c r="U1568" s="3" t="n">
        <v>0</v>
      </c>
      <c r="X1568" s="14"/>
      <c r="AB1568" s="14"/>
      <c r="AF1568" s="14"/>
      <c r="AJ1568" s="14"/>
      <c r="AQ1568" s="18"/>
      <c r="AS1568" s="3"/>
      <c r="AT1568" s="19"/>
    </row>
    <row r="1569" customFormat="false" ht="15" hidden="false" customHeight="false" outlineLevel="0" collapsed="false">
      <c r="M1569" s="3" t="n">
        <v>8</v>
      </c>
      <c r="N1569" s="3" t="n">
        <v>9</v>
      </c>
      <c r="O1569" s="3" t="n">
        <v>2012</v>
      </c>
      <c r="P1569" s="9" t="s">
        <v>142</v>
      </c>
      <c r="Q1569" s="3" t="s">
        <v>11</v>
      </c>
      <c r="R1569" s="4" t="s">
        <v>1067</v>
      </c>
      <c r="S1569" s="3" t="n">
        <v>21</v>
      </c>
      <c r="T1569" s="3" t="s">
        <v>11</v>
      </c>
      <c r="U1569" s="3" t="n">
        <v>0</v>
      </c>
      <c r="X1569" s="14"/>
      <c r="AB1569" s="14"/>
      <c r="AF1569" s="14"/>
      <c r="AJ1569" s="14"/>
      <c r="AQ1569" s="18"/>
      <c r="AS1569" s="3"/>
      <c r="AT1569" s="19"/>
    </row>
    <row r="1570" customFormat="false" ht="15" hidden="false" customHeight="false" outlineLevel="0" collapsed="false">
      <c r="P1570" s="9"/>
      <c r="Q1570" s="3"/>
      <c r="X1570" s="14"/>
      <c r="AB1570" s="14"/>
      <c r="AF1570" s="14"/>
      <c r="AJ1570" s="14"/>
      <c r="AQ1570" s="18"/>
      <c r="AS1570" s="3"/>
      <c r="AT1570" s="19"/>
    </row>
    <row r="1571" customFormat="false" ht="15" hidden="false" customHeight="false" outlineLevel="0" collapsed="false">
      <c r="B1571" s="9" t="s">
        <v>730</v>
      </c>
      <c r="C1571" s="1" t="s">
        <v>665</v>
      </c>
      <c r="D1571" s="1" t="s">
        <v>666</v>
      </c>
      <c r="E1571" s="1" t="s">
        <v>667</v>
      </c>
      <c r="F1571" s="1" t="s">
        <v>668</v>
      </c>
      <c r="H1571" s="2" t="s">
        <v>955</v>
      </c>
      <c r="K1571" s="1" t="s">
        <v>671</v>
      </c>
      <c r="P1571" s="9" t="s">
        <v>1050</v>
      </c>
      <c r="Q1571" s="3"/>
      <c r="X1571" s="14"/>
      <c r="AB1571" s="14"/>
      <c r="AF1571" s="14"/>
      <c r="AJ1571" s="14"/>
      <c r="AQ1571" s="18"/>
      <c r="AS1571" s="3"/>
      <c r="AT1571" s="19"/>
    </row>
    <row r="1572" customFormat="false" ht="15" hidden="false" customHeight="false" outlineLevel="0" collapsed="false">
      <c r="A1572" s="1" t="n">
        <v>1</v>
      </c>
      <c r="B1572" s="9" t="s">
        <v>1253</v>
      </c>
      <c r="C1572" s="1" t="n">
        <v>2</v>
      </c>
      <c r="D1572" s="1" t="n">
        <v>1</v>
      </c>
      <c r="E1572" s="1" t="n">
        <v>0</v>
      </c>
      <c r="F1572" s="1" t="n">
        <v>1</v>
      </c>
      <c r="H1572" s="1" t="n">
        <v>17</v>
      </c>
      <c r="I1572" s="1" t="s">
        <v>11</v>
      </c>
      <c r="J1572" s="1" t="n">
        <v>11</v>
      </c>
      <c r="K1572" s="1" t="n">
        <v>2</v>
      </c>
      <c r="P1572" s="9" t="s">
        <v>1335</v>
      </c>
      <c r="X1572" s="14"/>
      <c r="AB1572" s="14"/>
      <c r="AF1572" s="14"/>
      <c r="AJ1572" s="14"/>
      <c r="AQ1572" s="18"/>
      <c r="AS1572" s="3"/>
      <c r="AT1572" s="19"/>
    </row>
    <row r="1573" customFormat="false" ht="15" hidden="false" customHeight="false" outlineLevel="0" collapsed="false">
      <c r="A1573" s="1" t="n">
        <v>2</v>
      </c>
      <c r="B1573" s="9" t="s">
        <v>142</v>
      </c>
      <c r="C1573" s="1" t="n">
        <v>2</v>
      </c>
      <c r="D1573" s="1" t="n">
        <v>1</v>
      </c>
      <c r="E1573" s="1" t="n">
        <v>0</v>
      </c>
      <c r="F1573" s="1" t="n">
        <v>1</v>
      </c>
      <c r="H1573" s="1" t="n">
        <v>10</v>
      </c>
      <c r="I1573" s="1" t="s">
        <v>11</v>
      </c>
      <c r="J1573" s="1" t="n">
        <v>10</v>
      </c>
      <c r="K1573" s="1" t="n">
        <v>2</v>
      </c>
      <c r="M1573" s="3" t="n">
        <v>9</v>
      </c>
      <c r="N1573" s="3" t="n">
        <v>9</v>
      </c>
      <c r="O1573" s="3" t="n">
        <v>2012</v>
      </c>
      <c r="P1573" s="9" t="s">
        <v>742</v>
      </c>
      <c r="Q1573" s="3" t="s">
        <v>11</v>
      </c>
      <c r="R1573" s="4" t="s">
        <v>1067</v>
      </c>
      <c r="S1573" s="3" t="n">
        <v>8</v>
      </c>
      <c r="T1573" s="3" t="s">
        <v>11</v>
      </c>
      <c r="U1573" s="3" t="n">
        <v>6</v>
      </c>
      <c r="X1573" s="14"/>
      <c r="AB1573" s="14"/>
      <c r="AF1573" s="14"/>
      <c r="AJ1573" s="14"/>
      <c r="AQ1573" s="18"/>
      <c r="AS1573" s="3"/>
      <c r="AT1573" s="19"/>
    </row>
    <row r="1574" customFormat="false" ht="15" hidden="false" customHeight="false" outlineLevel="0" collapsed="false">
      <c r="A1574" s="1" t="n">
        <v>3</v>
      </c>
      <c r="B1574" s="9" t="s">
        <v>1277</v>
      </c>
      <c r="C1574" s="1" t="n">
        <v>2</v>
      </c>
      <c r="D1574" s="1" t="n">
        <v>1</v>
      </c>
      <c r="E1574" s="1" t="n">
        <v>0</v>
      </c>
      <c r="F1574" s="1" t="n">
        <v>1</v>
      </c>
      <c r="H1574" s="1" t="n">
        <v>8</v>
      </c>
      <c r="I1574" s="1" t="s">
        <v>11</v>
      </c>
      <c r="J1574" s="1" t="n">
        <v>14</v>
      </c>
      <c r="K1574" s="1" t="n">
        <v>2</v>
      </c>
      <c r="M1574" s="3"/>
      <c r="N1574" s="3"/>
      <c r="P1574" s="9"/>
      <c r="Q1574" s="3"/>
      <c r="X1574" s="14"/>
      <c r="AB1574" s="14"/>
      <c r="AF1574" s="14"/>
      <c r="AJ1574" s="14"/>
      <c r="AQ1574" s="18"/>
      <c r="AS1574" s="3"/>
      <c r="AT1574" s="19"/>
    </row>
    <row r="1575" customFormat="false" ht="15" hidden="false" customHeight="false" outlineLevel="0" collapsed="false">
      <c r="A1575" s="1" t="n">
        <v>4</v>
      </c>
      <c r="B1575" s="9" t="s">
        <v>1332</v>
      </c>
      <c r="C1575" s="55"/>
      <c r="D1575" s="55"/>
      <c r="E1575" s="55"/>
      <c r="F1575" s="55"/>
      <c r="G1575" s="55"/>
      <c r="H1575" s="55"/>
      <c r="P1575" s="9" t="s">
        <v>1336</v>
      </c>
      <c r="X1575" s="14"/>
      <c r="AB1575" s="14"/>
      <c r="AF1575" s="14"/>
      <c r="AJ1575" s="14"/>
      <c r="AQ1575" s="18"/>
      <c r="AS1575" s="3"/>
      <c r="AT1575" s="19"/>
    </row>
    <row r="1576" customFormat="false" ht="15" hidden="false" customHeight="false" outlineLevel="0" collapsed="false">
      <c r="A1576" s="1" t="n">
        <v>5</v>
      </c>
      <c r="B1576" s="9" t="s">
        <v>130</v>
      </c>
      <c r="E1576" s="55"/>
      <c r="F1576" s="55"/>
      <c r="G1576" s="55"/>
      <c r="H1576" s="55"/>
      <c r="M1576" s="3" t="n">
        <v>9</v>
      </c>
      <c r="N1576" s="3" t="n">
        <v>9</v>
      </c>
      <c r="O1576" s="3" t="n">
        <v>2012</v>
      </c>
      <c r="P1576" s="9" t="s">
        <v>964</v>
      </c>
      <c r="Q1576" s="3" t="s">
        <v>11</v>
      </c>
      <c r="R1576" s="4" t="s">
        <v>1307</v>
      </c>
      <c r="S1576" s="3" t="n">
        <v>8</v>
      </c>
      <c r="T1576" s="3" t="s">
        <v>11</v>
      </c>
      <c r="U1576" s="3" t="n">
        <v>5</v>
      </c>
      <c r="X1576" s="14"/>
      <c r="AB1576" s="14"/>
      <c r="AF1576" s="14"/>
      <c r="AJ1576" s="14"/>
      <c r="AQ1576" s="18"/>
      <c r="AS1576" s="3"/>
      <c r="AT1576" s="19"/>
    </row>
    <row r="1577" customFormat="false" ht="15" hidden="false" customHeight="false" outlineLevel="0" collapsed="false">
      <c r="A1577" s="1" t="n">
        <v>6</v>
      </c>
      <c r="B1577" s="9" t="s">
        <v>1103</v>
      </c>
      <c r="C1577" s="9"/>
      <c r="E1577" s="55"/>
      <c r="F1577" s="55"/>
      <c r="G1577" s="55"/>
      <c r="H1577" s="55"/>
      <c r="M1577" s="3"/>
      <c r="N1577" s="3"/>
      <c r="Q1577" s="3"/>
      <c r="X1577" s="14"/>
      <c r="AB1577" s="14"/>
      <c r="AF1577" s="14"/>
      <c r="AJ1577" s="14"/>
      <c r="AQ1577" s="18"/>
      <c r="AS1577" s="3"/>
      <c r="AT1577" s="19"/>
    </row>
    <row r="1578" customFormat="false" ht="15" hidden="false" customHeight="false" outlineLevel="0" collapsed="false">
      <c r="B1578" s="9" t="s">
        <v>688</v>
      </c>
      <c r="C1578" s="9"/>
      <c r="P1578" s="9" t="s">
        <v>1337</v>
      </c>
      <c r="X1578" s="14"/>
      <c r="AB1578" s="14"/>
      <c r="AF1578" s="14"/>
      <c r="AJ1578" s="14"/>
      <c r="AQ1578" s="18"/>
      <c r="AS1578" s="3"/>
      <c r="AT1578" s="19"/>
    </row>
    <row r="1579" customFormat="false" ht="15" hidden="false" customHeight="false" outlineLevel="0" collapsed="false">
      <c r="A1579" s="1" t="n">
        <v>8</v>
      </c>
      <c r="B1579" s="9" t="s">
        <v>964</v>
      </c>
      <c r="C1579" s="9"/>
      <c r="M1579" s="3" t="n">
        <v>9</v>
      </c>
      <c r="N1579" s="3" t="n">
        <v>9</v>
      </c>
      <c r="O1579" s="3" t="n">
        <v>2012</v>
      </c>
      <c r="P1579" s="4" t="s">
        <v>1103</v>
      </c>
      <c r="Q1579" s="3" t="s">
        <v>11</v>
      </c>
      <c r="R1579" s="4" t="s">
        <v>688</v>
      </c>
      <c r="S1579" s="3" t="n">
        <v>7</v>
      </c>
      <c r="T1579" s="3" t="s">
        <v>11</v>
      </c>
      <c r="U1579" s="3" t="n">
        <v>7</v>
      </c>
      <c r="X1579" s="14"/>
      <c r="AB1579" s="14"/>
      <c r="AF1579" s="14"/>
      <c r="AJ1579" s="14"/>
      <c r="AQ1579" s="18"/>
      <c r="AS1579" s="3"/>
      <c r="AT1579" s="19"/>
    </row>
    <row r="1580" customFormat="false" ht="15" hidden="false" customHeight="false" outlineLevel="0" collapsed="false">
      <c r="A1580" s="1" t="n">
        <v>9</v>
      </c>
      <c r="B1580" s="9" t="s">
        <v>1307</v>
      </c>
      <c r="C1580" s="9"/>
      <c r="M1580" s="3"/>
      <c r="N1580" s="3"/>
      <c r="Q1580" s="3"/>
      <c r="X1580" s="14"/>
      <c r="AB1580" s="14"/>
      <c r="AF1580" s="14"/>
      <c r="AJ1580" s="14"/>
      <c r="AQ1580" s="18"/>
      <c r="AS1580" s="3"/>
      <c r="AT1580" s="19"/>
    </row>
    <row r="1581" customFormat="false" ht="15" hidden="false" customHeight="false" outlineLevel="0" collapsed="false">
      <c r="A1581" s="1" t="n">
        <v>10</v>
      </c>
      <c r="B1581" s="9" t="s">
        <v>742</v>
      </c>
      <c r="P1581" s="9" t="s">
        <v>1338</v>
      </c>
      <c r="Q1581" s="3"/>
      <c r="X1581" s="14"/>
      <c r="AB1581" s="14"/>
      <c r="AF1581" s="14"/>
      <c r="AJ1581" s="14"/>
      <c r="AQ1581" s="18"/>
      <c r="AS1581" s="3"/>
      <c r="AT1581" s="19"/>
    </row>
    <row r="1582" customFormat="false" ht="15" hidden="false" customHeight="false" outlineLevel="0" collapsed="false">
      <c r="A1582" s="1" t="n">
        <v>11</v>
      </c>
      <c r="B1582" s="9" t="s">
        <v>1067</v>
      </c>
      <c r="M1582" s="3" t="n">
        <v>9</v>
      </c>
      <c r="N1582" s="3" t="n">
        <v>9</v>
      </c>
      <c r="O1582" s="3" t="n">
        <v>2012</v>
      </c>
      <c r="P1582" s="9" t="s">
        <v>1332</v>
      </c>
      <c r="Q1582" s="3" t="s">
        <v>11</v>
      </c>
      <c r="R1582" s="4" t="s">
        <v>130</v>
      </c>
      <c r="S1582" s="3" t="n">
        <v>12</v>
      </c>
      <c r="T1582" s="3" t="s">
        <v>11</v>
      </c>
      <c r="U1582" s="3" t="n">
        <v>2</v>
      </c>
      <c r="X1582" s="14"/>
      <c r="AB1582" s="14"/>
      <c r="AF1582" s="14"/>
      <c r="AJ1582" s="14"/>
      <c r="AQ1582" s="18"/>
      <c r="AS1582" s="3"/>
      <c r="AT1582" s="19"/>
    </row>
    <row r="1583" customFormat="false" ht="15" hidden="false" customHeight="false" outlineLevel="0" collapsed="false">
      <c r="B1583" s="9"/>
      <c r="M1583" s="3"/>
      <c r="N1583" s="3"/>
      <c r="Q1583" s="3"/>
      <c r="X1583" s="14"/>
      <c r="AB1583" s="14"/>
      <c r="AF1583" s="14"/>
      <c r="AJ1583" s="14"/>
      <c r="AQ1583" s="18"/>
      <c r="AS1583" s="3"/>
      <c r="AT1583" s="19"/>
    </row>
    <row r="1584" customFormat="false" ht="15" hidden="false" customHeight="false" outlineLevel="0" collapsed="false">
      <c r="B1584" s="9"/>
      <c r="C1584" s="55"/>
      <c r="D1584" s="55"/>
      <c r="P1584" s="9" t="s">
        <v>1339</v>
      </c>
      <c r="Q1584" s="3"/>
      <c r="X1584" s="14"/>
      <c r="AB1584" s="14"/>
      <c r="AF1584" s="14"/>
      <c r="AJ1584" s="14"/>
      <c r="AQ1584" s="18"/>
      <c r="AS1584" s="3"/>
      <c r="AT1584" s="19"/>
    </row>
    <row r="1585" customFormat="false" ht="15" hidden="false" customHeight="false" outlineLevel="0" collapsed="false">
      <c r="B1585" s="9"/>
      <c r="C1585" s="55"/>
      <c r="D1585" s="55"/>
      <c r="M1585" s="3" t="n">
        <v>9</v>
      </c>
      <c r="N1585" s="3" t="n">
        <v>9</v>
      </c>
      <c r="O1585" s="3" t="n">
        <v>2012</v>
      </c>
      <c r="P1585" s="9" t="s">
        <v>142</v>
      </c>
      <c r="Q1585" s="3" t="s">
        <v>11</v>
      </c>
      <c r="R1585" s="4" t="s">
        <v>1253</v>
      </c>
      <c r="S1585" s="3" t="n">
        <v>7</v>
      </c>
      <c r="T1585" s="3" t="s">
        <v>11</v>
      </c>
      <c r="U1585" s="3" t="n">
        <v>6</v>
      </c>
      <c r="X1585" s="14"/>
      <c r="AB1585" s="14"/>
      <c r="AF1585" s="14"/>
      <c r="AJ1585" s="14"/>
      <c r="AQ1585" s="18"/>
      <c r="AS1585" s="3"/>
      <c r="AT1585" s="19"/>
    </row>
    <row r="1586" customFormat="false" ht="15" hidden="false" customHeight="false" outlineLevel="0" collapsed="false">
      <c r="B1586" s="9"/>
      <c r="C1586" s="9"/>
      <c r="M1586" s="3" t="n">
        <v>9</v>
      </c>
      <c r="N1586" s="3" t="n">
        <v>9</v>
      </c>
      <c r="O1586" s="3" t="n">
        <v>2012</v>
      </c>
      <c r="P1586" s="9" t="s">
        <v>1149</v>
      </c>
      <c r="Q1586" s="3" t="s">
        <v>11</v>
      </c>
      <c r="R1586" s="4" t="s">
        <v>142</v>
      </c>
      <c r="S1586" s="3" t="n">
        <v>4</v>
      </c>
      <c r="T1586" s="3" t="s">
        <v>11</v>
      </c>
      <c r="U1586" s="3" t="n">
        <v>3</v>
      </c>
      <c r="X1586" s="14"/>
      <c r="AB1586" s="14"/>
      <c r="AF1586" s="14"/>
      <c r="AJ1586" s="14"/>
      <c r="AQ1586" s="18"/>
      <c r="AS1586" s="3"/>
      <c r="AT1586" s="19"/>
    </row>
    <row r="1587" customFormat="false" ht="15" hidden="false" customHeight="false" outlineLevel="0" collapsed="false">
      <c r="B1587" s="9"/>
      <c r="C1587" s="9"/>
      <c r="M1587" s="3" t="n">
        <v>9</v>
      </c>
      <c r="N1587" s="3" t="n">
        <v>9</v>
      </c>
      <c r="O1587" s="3" t="n">
        <v>2012</v>
      </c>
      <c r="P1587" s="9" t="s">
        <v>1253</v>
      </c>
      <c r="Q1587" s="3" t="s">
        <v>11</v>
      </c>
      <c r="R1587" s="4" t="s">
        <v>1149</v>
      </c>
      <c r="S1587" s="3" t="n">
        <v>11</v>
      </c>
      <c r="T1587" s="3" t="s">
        <v>11</v>
      </c>
      <c r="U1587" s="3" t="n">
        <v>4</v>
      </c>
      <c r="X1587" s="14"/>
      <c r="AB1587" s="14"/>
      <c r="AF1587" s="14"/>
      <c r="AJ1587" s="14"/>
      <c r="AQ1587" s="18"/>
      <c r="AS1587" s="3"/>
      <c r="AT1587" s="19"/>
    </row>
    <row r="1588" customFormat="false" ht="15" hidden="false" customHeight="false" outlineLevel="0" collapsed="false">
      <c r="X1588" s="14"/>
      <c r="AB1588" s="14"/>
      <c r="AF1588" s="14"/>
      <c r="AJ1588" s="14"/>
      <c r="AQ1588" s="18"/>
      <c r="AS1588" s="3"/>
      <c r="AT1588" s="19"/>
    </row>
    <row r="1589" customFormat="false" ht="15" hidden="false" customHeight="false" outlineLevel="0" collapsed="false">
      <c r="X1589" s="14"/>
      <c r="AB1589" s="14"/>
      <c r="AF1589" s="14"/>
      <c r="AJ1589" s="14"/>
      <c r="AQ1589" s="18"/>
      <c r="AS1589" s="3"/>
      <c r="AT1589" s="19"/>
    </row>
    <row r="1590" customFormat="false" ht="15" hidden="false" customHeight="false" outlineLevel="0" collapsed="false">
      <c r="A1590" s="27"/>
      <c r="B1590" s="30" t="s">
        <v>1340</v>
      </c>
      <c r="C1590" s="28" t="s">
        <v>1341</v>
      </c>
      <c r="D1590" s="27"/>
      <c r="E1590" s="27"/>
      <c r="F1590" s="27"/>
      <c r="G1590" s="27"/>
      <c r="H1590" s="27"/>
      <c r="I1590" s="27"/>
      <c r="J1590" s="27"/>
      <c r="K1590" s="27"/>
      <c r="L1590" s="29"/>
      <c r="M1590" s="27"/>
      <c r="N1590" s="27"/>
      <c r="O1590" s="27"/>
      <c r="P1590" s="30" t="s">
        <v>1340</v>
      </c>
      <c r="Q1590" s="30"/>
      <c r="R1590" s="30"/>
      <c r="S1590" s="27"/>
      <c r="T1590" s="27"/>
      <c r="U1590" s="27"/>
      <c r="V1590" s="27"/>
      <c r="W1590" s="31"/>
      <c r="X1590" s="12"/>
      <c r="Y1590" s="29"/>
      <c r="Z1590" s="30" t="s">
        <v>1342</v>
      </c>
      <c r="AA1590" s="27" t="s">
        <v>3</v>
      </c>
      <c r="AB1590" s="12"/>
      <c r="AC1590" s="27"/>
      <c r="AD1590" s="30" t="s">
        <v>1343</v>
      </c>
      <c r="AE1590" s="27" t="s">
        <v>3</v>
      </c>
      <c r="AF1590" s="12"/>
      <c r="AG1590" s="27"/>
      <c r="AH1590" s="30" t="s">
        <v>1344</v>
      </c>
      <c r="AI1590" s="27" t="s">
        <v>3</v>
      </c>
      <c r="AJ1590" s="12"/>
      <c r="AQ1590" s="18"/>
      <c r="AS1590" s="3"/>
      <c r="AT1590" s="19"/>
    </row>
    <row r="1591" customFormat="false" ht="15" hidden="false" customHeight="false" outlineLevel="0" collapsed="false">
      <c r="B1591" s="2" t="s">
        <v>786</v>
      </c>
      <c r="C1591" s="1" t="s">
        <v>665</v>
      </c>
      <c r="D1591" s="1" t="s">
        <v>666</v>
      </c>
      <c r="E1591" s="1" t="s">
        <v>667</v>
      </c>
      <c r="F1591" s="1" t="s">
        <v>668</v>
      </c>
      <c r="H1591" s="2" t="s">
        <v>1345</v>
      </c>
      <c r="K1591" s="1" t="s">
        <v>671</v>
      </c>
      <c r="M1591" s="3" t="n">
        <v>17</v>
      </c>
      <c r="N1591" s="3" t="n">
        <v>8</v>
      </c>
      <c r="O1591" s="3" t="n">
        <v>2013</v>
      </c>
      <c r="P1591" s="9" t="s">
        <v>130</v>
      </c>
      <c r="Q1591" s="4" t="s">
        <v>11</v>
      </c>
      <c r="R1591" s="4" t="s">
        <v>1149</v>
      </c>
      <c r="S1591" s="3" t="n">
        <v>7</v>
      </c>
      <c r="T1591" s="3" t="s">
        <v>11</v>
      </c>
      <c r="U1591" s="3" t="n">
        <v>4</v>
      </c>
      <c r="X1591" s="12"/>
      <c r="Z1591" s="9" t="s">
        <v>486</v>
      </c>
      <c r="AA1591" s="51" t="n">
        <f aca="false">SUM(AA1592:AA1608)</f>
        <v>8059.3</v>
      </c>
      <c r="AB1591" s="12"/>
      <c r="AC1591" s="1"/>
      <c r="AD1591" s="9" t="s">
        <v>130</v>
      </c>
      <c r="AE1591" s="51" t="n">
        <f aca="false">SUM(AE1592:AE1608)</f>
        <v>2754</v>
      </c>
      <c r="AF1591" s="12"/>
      <c r="AG1591" s="1"/>
      <c r="AH1591" s="9" t="s">
        <v>1253</v>
      </c>
      <c r="AI1591" s="51" t="n">
        <f aca="false">SUM(AI1592:AI1608)+0.1</f>
        <v>1730</v>
      </c>
      <c r="AJ1591" s="12"/>
      <c r="AQ1591" s="18"/>
      <c r="AS1591" s="3"/>
      <c r="AT1591" s="19"/>
    </row>
    <row r="1592" customFormat="false" ht="15" hidden="false" customHeight="false" outlineLevel="0" collapsed="false">
      <c r="A1592" s="1" t="n">
        <v>1</v>
      </c>
      <c r="B1592" s="9" t="s">
        <v>486</v>
      </c>
      <c r="C1592" s="55" t="n">
        <v>4</v>
      </c>
      <c r="D1592" s="55" t="n">
        <v>4</v>
      </c>
      <c r="E1592" s="55" t="n">
        <v>0</v>
      </c>
      <c r="F1592" s="55" t="n">
        <v>0</v>
      </c>
      <c r="G1592" s="55"/>
      <c r="H1592" s="55" t="n">
        <v>46</v>
      </c>
      <c r="I1592" s="55" t="s">
        <v>11</v>
      </c>
      <c r="J1592" s="55" t="n">
        <v>10</v>
      </c>
      <c r="K1592" s="55" t="n">
        <v>8</v>
      </c>
      <c r="M1592" s="3" t="n">
        <v>17</v>
      </c>
      <c r="N1592" s="3" t="n">
        <v>8</v>
      </c>
      <c r="O1592" s="3" t="n">
        <v>2013</v>
      </c>
      <c r="P1592" s="9" t="s">
        <v>1253</v>
      </c>
      <c r="Q1592" s="4" t="s">
        <v>11</v>
      </c>
      <c r="R1592" s="4" t="s">
        <v>1067</v>
      </c>
      <c r="S1592" s="3" t="n">
        <v>9</v>
      </c>
      <c r="T1592" s="3" t="s">
        <v>11</v>
      </c>
      <c r="U1592" s="3" t="n">
        <v>3</v>
      </c>
      <c r="X1592" s="14"/>
      <c r="Y1592" s="3" t="n">
        <v>1978</v>
      </c>
      <c r="Z1592" s="4" t="s">
        <v>1346</v>
      </c>
      <c r="AA1592" s="18" t="n">
        <v>2772.7</v>
      </c>
      <c r="AB1592" s="14"/>
      <c r="AC1592" s="3" t="n">
        <v>1973</v>
      </c>
      <c r="AD1592" s="4" t="s">
        <v>1347</v>
      </c>
      <c r="AE1592" s="18" t="n">
        <v>2185.3</v>
      </c>
      <c r="AF1592" s="14"/>
      <c r="AG1592" s="3" t="n">
        <v>1975</v>
      </c>
      <c r="AH1592" s="4" t="s">
        <v>1305</v>
      </c>
      <c r="AI1592" s="52" t="n">
        <v>474.3</v>
      </c>
      <c r="AJ1592" s="14"/>
      <c r="AK1592" s="54"/>
      <c r="AQ1592" s="18"/>
      <c r="AS1592" s="3"/>
      <c r="AT1592" s="19"/>
    </row>
    <row r="1593" customFormat="false" ht="15" hidden="false" customHeight="false" outlineLevel="0" collapsed="false">
      <c r="A1593" s="1" t="n">
        <v>2</v>
      </c>
      <c r="B1593" s="9" t="s">
        <v>130</v>
      </c>
      <c r="C1593" s="55" t="n">
        <v>4</v>
      </c>
      <c r="D1593" s="55" t="n">
        <v>3</v>
      </c>
      <c r="E1593" s="55" t="n">
        <v>0</v>
      </c>
      <c r="F1593" s="55" t="n">
        <v>1</v>
      </c>
      <c r="G1593" s="55"/>
      <c r="H1593" s="55" t="n">
        <v>25</v>
      </c>
      <c r="I1593" s="55" t="s">
        <v>11</v>
      </c>
      <c r="J1593" s="55" t="n">
        <v>17</v>
      </c>
      <c r="K1593" s="55" t="n">
        <v>6</v>
      </c>
      <c r="L1593" s="56"/>
      <c r="M1593" s="3" t="n">
        <v>17</v>
      </c>
      <c r="N1593" s="3" t="n">
        <v>8</v>
      </c>
      <c r="O1593" s="3" t="n">
        <v>2013</v>
      </c>
      <c r="P1593" s="9" t="s">
        <v>1067</v>
      </c>
      <c r="Q1593" s="4" t="s">
        <v>11</v>
      </c>
      <c r="R1593" s="4" t="s">
        <v>1149</v>
      </c>
      <c r="S1593" s="3" t="n">
        <v>7</v>
      </c>
      <c r="T1593" s="3" t="s">
        <v>11</v>
      </c>
      <c r="U1593" s="3" t="n">
        <v>3</v>
      </c>
      <c r="X1593" s="14"/>
      <c r="Y1593" s="3" t="n">
        <v>1969</v>
      </c>
      <c r="Z1593" s="4" t="s">
        <v>1348</v>
      </c>
      <c r="AA1593" s="18" t="n">
        <v>2073</v>
      </c>
      <c r="AB1593" s="14"/>
      <c r="AC1593" s="3" t="n">
        <v>1972</v>
      </c>
      <c r="AD1593" s="4" t="s">
        <v>1349</v>
      </c>
      <c r="AE1593" s="18" t="n">
        <v>448</v>
      </c>
      <c r="AF1593" s="14"/>
      <c r="AG1593" s="3" t="n">
        <v>1975</v>
      </c>
      <c r="AH1593" s="4" t="s">
        <v>1306</v>
      </c>
      <c r="AI1593" s="18" t="n">
        <v>439.3</v>
      </c>
      <c r="AJ1593" s="14"/>
      <c r="AK1593" s="54"/>
      <c r="AQ1593" s="18"/>
      <c r="AS1593" s="3"/>
      <c r="AT1593" s="19"/>
    </row>
    <row r="1594" customFormat="false" ht="15" hidden="false" customHeight="false" outlineLevel="0" collapsed="false">
      <c r="A1594" s="1" t="n">
        <v>3</v>
      </c>
      <c r="B1594" s="9" t="s">
        <v>1253</v>
      </c>
      <c r="C1594" s="55" t="n">
        <v>4</v>
      </c>
      <c r="D1594" s="55" t="n">
        <v>1</v>
      </c>
      <c r="E1594" s="55" t="n">
        <v>0</v>
      </c>
      <c r="F1594" s="55" t="n">
        <v>3</v>
      </c>
      <c r="G1594" s="55"/>
      <c r="H1594" s="55" t="n">
        <v>16</v>
      </c>
      <c r="I1594" s="55" t="s">
        <v>11</v>
      </c>
      <c r="J1594" s="55" t="n">
        <v>30</v>
      </c>
      <c r="K1594" s="55" t="n">
        <v>2</v>
      </c>
      <c r="L1594" s="56"/>
      <c r="M1594" s="3" t="n">
        <v>17</v>
      </c>
      <c r="N1594" s="3" t="n">
        <v>8</v>
      </c>
      <c r="O1594" s="3" t="n">
        <v>2013</v>
      </c>
      <c r="P1594" s="9" t="s">
        <v>486</v>
      </c>
      <c r="Q1594" s="4" t="s">
        <v>11</v>
      </c>
      <c r="R1594" s="4" t="s">
        <v>130</v>
      </c>
      <c r="S1594" s="3" t="n">
        <v>11</v>
      </c>
      <c r="T1594" s="3" t="s">
        <v>11</v>
      </c>
      <c r="U1594" s="3" t="n">
        <v>0</v>
      </c>
      <c r="X1594" s="14"/>
      <c r="Y1594" s="3" t="n">
        <v>1977</v>
      </c>
      <c r="Z1594" s="4" t="s">
        <v>1350</v>
      </c>
      <c r="AA1594" s="18" t="n">
        <v>1313.7</v>
      </c>
      <c r="AB1594" s="14"/>
      <c r="AC1594" s="3" t="n">
        <v>1973</v>
      </c>
      <c r="AD1594" s="4" t="s">
        <v>1351</v>
      </c>
      <c r="AE1594" s="18" t="n">
        <v>50.3</v>
      </c>
      <c r="AF1594" s="14"/>
      <c r="AG1594" s="3" t="n">
        <v>1967</v>
      </c>
      <c r="AH1594" s="4" t="s">
        <v>1308</v>
      </c>
      <c r="AI1594" s="52" t="n">
        <v>315</v>
      </c>
      <c r="AJ1594" s="14"/>
      <c r="AQ1594" s="18"/>
      <c r="AS1594" s="3"/>
      <c r="AT1594" s="19"/>
    </row>
    <row r="1595" customFormat="false" ht="15" hidden="false" customHeight="false" outlineLevel="0" collapsed="false">
      <c r="A1595" s="1" t="n">
        <v>4</v>
      </c>
      <c r="B1595" s="9" t="s">
        <v>1149</v>
      </c>
      <c r="C1595" s="55" t="n">
        <v>4</v>
      </c>
      <c r="D1595" s="55" t="n">
        <v>1</v>
      </c>
      <c r="E1595" s="55" t="n">
        <v>0</v>
      </c>
      <c r="F1595" s="55" t="n">
        <v>3</v>
      </c>
      <c r="G1595" s="55"/>
      <c r="H1595" s="55" t="n">
        <v>21</v>
      </c>
      <c r="I1595" s="55" t="s">
        <v>11</v>
      </c>
      <c r="J1595" s="55" t="n">
        <v>26</v>
      </c>
      <c r="K1595" s="55" t="n">
        <v>2</v>
      </c>
      <c r="L1595" s="56"/>
      <c r="M1595" s="3" t="n">
        <v>17</v>
      </c>
      <c r="N1595" s="3" t="n">
        <v>8</v>
      </c>
      <c r="O1595" s="3" t="n">
        <v>2013</v>
      </c>
      <c r="P1595" s="9" t="s">
        <v>1149</v>
      </c>
      <c r="Q1595" s="4" t="s">
        <v>11</v>
      </c>
      <c r="R1595" s="4" t="s">
        <v>1253</v>
      </c>
      <c r="S1595" s="3" t="n">
        <v>7</v>
      </c>
      <c r="T1595" s="3" t="s">
        <v>11</v>
      </c>
      <c r="U1595" s="3" t="n">
        <v>3</v>
      </c>
      <c r="X1595" s="14"/>
      <c r="Y1595" s="3" t="n">
        <v>1971</v>
      </c>
      <c r="Z1595" s="4" t="s">
        <v>1075</v>
      </c>
      <c r="AA1595" s="18" t="n">
        <v>1298.3</v>
      </c>
      <c r="AB1595" s="14"/>
      <c r="AC1595" s="3" t="n">
        <v>1968</v>
      </c>
      <c r="AD1595" s="4" t="s">
        <v>1352</v>
      </c>
      <c r="AE1595" s="52" t="n">
        <v>31.7</v>
      </c>
      <c r="AF1595" s="14"/>
      <c r="AG1595" s="3" t="n">
        <v>1973</v>
      </c>
      <c r="AH1595" s="4" t="s">
        <v>1199</v>
      </c>
      <c r="AI1595" s="18" t="n">
        <v>264</v>
      </c>
      <c r="AJ1595" s="14"/>
      <c r="AQ1595" s="18"/>
      <c r="AS1595" s="3"/>
      <c r="AT1595" s="19"/>
    </row>
    <row r="1596" customFormat="false" ht="15" hidden="false" customHeight="false" outlineLevel="0" collapsed="false">
      <c r="A1596" s="1" t="n">
        <v>5</v>
      </c>
      <c r="B1596" s="9" t="s">
        <v>1067</v>
      </c>
      <c r="C1596" s="55" t="n">
        <v>4</v>
      </c>
      <c r="D1596" s="55" t="n">
        <v>1</v>
      </c>
      <c r="E1596" s="55" t="n">
        <v>0</v>
      </c>
      <c r="F1596" s="55" t="n">
        <v>3</v>
      </c>
      <c r="G1596" s="55"/>
      <c r="H1596" s="55" t="n">
        <v>11</v>
      </c>
      <c r="I1596" s="55" t="s">
        <v>11</v>
      </c>
      <c r="J1596" s="55" t="n">
        <v>36</v>
      </c>
      <c r="K1596" s="55" t="n">
        <v>2</v>
      </c>
      <c r="L1596" s="56"/>
      <c r="M1596" s="3" t="n">
        <v>17</v>
      </c>
      <c r="N1596" s="3" t="n">
        <v>8</v>
      </c>
      <c r="O1596" s="3" t="n">
        <v>2013</v>
      </c>
      <c r="P1596" s="9" t="s">
        <v>486</v>
      </c>
      <c r="Q1596" s="4" t="s">
        <v>11</v>
      </c>
      <c r="R1596" s="4" t="s">
        <v>1067</v>
      </c>
      <c r="S1596" s="3" t="n">
        <v>11</v>
      </c>
      <c r="T1596" s="3" t="s">
        <v>11</v>
      </c>
      <c r="U1596" s="3" t="n">
        <v>1</v>
      </c>
      <c r="X1596" s="14"/>
      <c r="Y1596" s="3" t="n">
        <v>1975</v>
      </c>
      <c r="Z1596" s="4" t="s">
        <v>1353</v>
      </c>
      <c r="AA1596" s="18" t="n">
        <v>242</v>
      </c>
      <c r="AB1596" s="14"/>
      <c r="AC1596" s="3" t="n">
        <v>1967</v>
      </c>
      <c r="AD1596" s="4" t="s">
        <v>1354</v>
      </c>
      <c r="AE1596" s="18" t="n">
        <v>30.3</v>
      </c>
      <c r="AF1596" s="14"/>
      <c r="AG1596" s="3" t="n">
        <v>1975</v>
      </c>
      <c r="AH1596" s="4" t="s">
        <v>1316</v>
      </c>
      <c r="AI1596" s="18" t="n">
        <v>134</v>
      </c>
      <c r="AJ1596" s="14"/>
      <c r="AQ1596" s="18"/>
      <c r="AS1596" s="3"/>
      <c r="AT1596" s="19"/>
    </row>
    <row r="1597" customFormat="false" ht="15" hidden="false" customHeight="false" outlineLevel="0" collapsed="false">
      <c r="B1597" s="9"/>
      <c r="C1597" s="9"/>
      <c r="H1597" s="9"/>
      <c r="L1597" s="56"/>
      <c r="N1597" s="3"/>
      <c r="P1597" s="9"/>
      <c r="X1597" s="14"/>
      <c r="Y1597" s="3" t="n">
        <v>1974</v>
      </c>
      <c r="Z1597" s="4" t="s">
        <v>1310</v>
      </c>
      <c r="AA1597" s="18" t="n">
        <v>236.3</v>
      </c>
      <c r="AB1597" s="14"/>
      <c r="AC1597" s="3" t="n">
        <v>1975</v>
      </c>
      <c r="AD1597" s="4" t="s">
        <v>1355</v>
      </c>
      <c r="AE1597" s="18" t="n">
        <v>5.7</v>
      </c>
      <c r="AF1597" s="14"/>
      <c r="AG1597" s="3" t="n">
        <v>1970</v>
      </c>
      <c r="AH1597" s="4" t="s">
        <v>1320</v>
      </c>
      <c r="AI1597" s="18" t="n">
        <v>59</v>
      </c>
      <c r="AJ1597" s="14"/>
      <c r="AQ1597" s="18"/>
      <c r="AR1597" s="48"/>
      <c r="AS1597" s="3"/>
      <c r="AT1597" s="19"/>
    </row>
    <row r="1598" customFormat="false" ht="15" hidden="false" customHeight="false" outlineLevel="0" collapsed="false">
      <c r="B1598" s="9" t="s">
        <v>1356</v>
      </c>
      <c r="C1598" s="9"/>
      <c r="H1598" s="9"/>
      <c r="M1598" s="3" t="n">
        <v>18</v>
      </c>
      <c r="N1598" s="3" t="n">
        <v>8</v>
      </c>
      <c r="O1598" s="3" t="n">
        <v>2013</v>
      </c>
      <c r="P1598" s="9" t="s">
        <v>130</v>
      </c>
      <c r="Q1598" s="4" t="s">
        <v>11</v>
      </c>
      <c r="R1598" s="4" t="s">
        <v>1253</v>
      </c>
      <c r="S1598" s="3" t="n">
        <v>5</v>
      </c>
      <c r="T1598" s="3" t="s">
        <v>11</v>
      </c>
      <c r="U1598" s="3" t="n">
        <v>2</v>
      </c>
      <c r="X1598" s="14"/>
      <c r="Y1598" s="3" t="n">
        <v>1977</v>
      </c>
      <c r="Z1598" s="4" t="s">
        <v>1318</v>
      </c>
      <c r="AA1598" s="18" t="n">
        <v>115</v>
      </c>
      <c r="AB1598" s="14"/>
      <c r="AC1598" s="3" t="n">
        <v>1978</v>
      </c>
      <c r="AD1598" s="4" t="s">
        <v>1357</v>
      </c>
      <c r="AE1598" s="18" t="n">
        <v>2.7</v>
      </c>
      <c r="AF1598" s="14"/>
      <c r="AG1598" s="3" t="n">
        <v>1976</v>
      </c>
      <c r="AH1598" s="4" t="s">
        <v>1322</v>
      </c>
      <c r="AI1598" s="5" t="n">
        <v>44.3</v>
      </c>
      <c r="AJ1598" s="14"/>
      <c r="AQ1598" s="18"/>
      <c r="AS1598" s="3"/>
      <c r="AT1598" s="19"/>
    </row>
    <row r="1599" customFormat="false" ht="15" hidden="false" customHeight="false" outlineLevel="0" collapsed="false">
      <c r="M1599" s="3" t="n">
        <v>18</v>
      </c>
      <c r="N1599" s="3" t="n">
        <v>8</v>
      </c>
      <c r="O1599" s="3" t="n">
        <v>2013</v>
      </c>
      <c r="P1599" s="9" t="s">
        <v>486</v>
      </c>
      <c r="Q1599" s="4" t="s">
        <v>11</v>
      </c>
      <c r="R1599" s="4" t="s">
        <v>1149</v>
      </c>
      <c r="S1599" s="3" t="n">
        <v>9</v>
      </c>
      <c r="T1599" s="3" t="s">
        <v>11</v>
      </c>
      <c r="U1599" s="3" t="n">
        <v>7</v>
      </c>
      <c r="X1599" s="14"/>
      <c r="Y1599" s="3" t="n">
        <v>1977</v>
      </c>
      <c r="Z1599" s="4" t="s">
        <v>1358</v>
      </c>
      <c r="AA1599" s="18" t="n">
        <v>8.3</v>
      </c>
      <c r="AB1599" s="14"/>
      <c r="AC1599" s="3" t="n">
        <v>1978</v>
      </c>
      <c r="AD1599" s="4" t="s">
        <v>1359</v>
      </c>
      <c r="AE1599" s="52"/>
      <c r="AF1599" s="14"/>
      <c r="AG1599" s="3" t="n">
        <v>1976</v>
      </c>
      <c r="AH1599" s="54" t="s">
        <v>1360</v>
      </c>
      <c r="AI1599" s="18"/>
      <c r="AJ1599" s="14"/>
      <c r="AQ1599" s="18"/>
      <c r="AS1599" s="3"/>
      <c r="AT1599" s="19"/>
    </row>
    <row r="1600" customFormat="false" ht="15" hidden="false" customHeight="false" outlineLevel="0" collapsed="false">
      <c r="M1600" s="3" t="n">
        <v>18</v>
      </c>
      <c r="N1600" s="3" t="n">
        <v>8</v>
      </c>
      <c r="O1600" s="3" t="n">
        <v>2013</v>
      </c>
      <c r="P1600" s="9" t="s">
        <v>486</v>
      </c>
      <c r="Q1600" s="4" t="s">
        <v>11</v>
      </c>
      <c r="R1600" s="4" t="s">
        <v>1253</v>
      </c>
      <c r="S1600" s="3" t="n">
        <v>15</v>
      </c>
      <c r="T1600" s="3" t="s">
        <v>11</v>
      </c>
      <c r="U1600" s="3" t="n">
        <v>2</v>
      </c>
      <c r="X1600" s="14"/>
      <c r="Y1600" s="3" t="n">
        <v>1978</v>
      </c>
      <c r="Z1600" s="4" t="s">
        <v>1361</v>
      </c>
      <c r="AA1600" s="18"/>
      <c r="AB1600" s="14"/>
      <c r="AC1600" s="3" t="n">
        <v>1972</v>
      </c>
      <c r="AD1600" s="4" t="s">
        <v>1362</v>
      </c>
      <c r="AE1600" s="18"/>
      <c r="AF1600" s="14"/>
      <c r="AG1600" s="3" t="n">
        <v>1973</v>
      </c>
      <c r="AH1600" s="4" t="s">
        <v>1363</v>
      </c>
      <c r="AI1600" s="18"/>
      <c r="AJ1600" s="14"/>
      <c r="AQ1600" s="18"/>
      <c r="AS1600" s="3"/>
      <c r="AT1600" s="19"/>
    </row>
    <row r="1601" customFormat="false" ht="15" hidden="false" customHeight="false" outlineLevel="0" collapsed="false">
      <c r="M1601" s="3" t="n">
        <v>18</v>
      </c>
      <c r="N1601" s="3" t="n">
        <v>8</v>
      </c>
      <c r="O1601" s="3" t="n">
        <v>2013</v>
      </c>
      <c r="P1601" s="9" t="s">
        <v>130</v>
      </c>
      <c r="Q1601" s="4" t="s">
        <v>11</v>
      </c>
      <c r="R1601" s="4" t="s">
        <v>1067</v>
      </c>
      <c r="S1601" s="3" t="n">
        <v>13</v>
      </c>
      <c r="T1601" s="3" t="s">
        <v>11</v>
      </c>
      <c r="U1601" s="3" t="n">
        <v>0</v>
      </c>
      <c r="X1601" s="14"/>
      <c r="Y1601" s="3" t="n">
        <v>1976</v>
      </c>
      <c r="Z1601" s="4" t="s">
        <v>1322</v>
      </c>
      <c r="AA1601" s="18"/>
      <c r="AB1601" s="14"/>
      <c r="AC1601" s="3" t="n">
        <v>1970</v>
      </c>
      <c r="AD1601" s="4" t="s">
        <v>1364</v>
      </c>
      <c r="AE1601" s="18"/>
      <c r="AF1601" s="14"/>
      <c r="AG1601" s="3" t="n">
        <v>1974</v>
      </c>
      <c r="AH1601" s="4" t="s">
        <v>1206</v>
      </c>
      <c r="AI1601" s="18"/>
      <c r="AJ1601" s="14"/>
      <c r="AQ1601" s="18"/>
      <c r="AS1601" s="3"/>
      <c r="AT1601" s="19"/>
    </row>
    <row r="1602" customFormat="false" ht="15" hidden="false" customHeight="false" outlineLevel="0" collapsed="false">
      <c r="X1602" s="14"/>
      <c r="Y1602" s="3" t="s">
        <v>11</v>
      </c>
      <c r="Z1602" s="4" t="s">
        <v>1365</v>
      </c>
      <c r="AA1602" s="18"/>
      <c r="AB1602" s="14"/>
      <c r="AC1602" s="3" t="n">
        <v>1977</v>
      </c>
      <c r="AD1602" s="4" t="s">
        <v>1366</v>
      </c>
      <c r="AE1602" s="18"/>
      <c r="AF1602" s="14"/>
      <c r="AG1602" s="3" t="n">
        <v>1977</v>
      </c>
      <c r="AH1602" s="4" t="s">
        <v>1329</v>
      </c>
      <c r="AI1602" s="18"/>
      <c r="AJ1602" s="14"/>
      <c r="AQ1602" s="18"/>
      <c r="AS1602" s="3"/>
      <c r="AT1602" s="19"/>
    </row>
    <row r="1603" customFormat="false" ht="15" hidden="false" customHeight="false" outlineLevel="0" collapsed="false">
      <c r="X1603" s="14"/>
      <c r="Y1603" s="3" t="s">
        <v>11</v>
      </c>
      <c r="Z1603" s="4" t="s">
        <v>1326</v>
      </c>
      <c r="AA1603" s="18"/>
      <c r="AB1603" s="14"/>
      <c r="AC1603" s="3" t="n">
        <v>1974</v>
      </c>
      <c r="AD1603" s="4" t="s">
        <v>1367</v>
      </c>
      <c r="AE1603" s="18"/>
      <c r="AF1603" s="14"/>
      <c r="AG1603" s="3" t="s">
        <v>11</v>
      </c>
      <c r="AH1603" s="4" t="s">
        <v>1368</v>
      </c>
      <c r="AI1603" s="18"/>
      <c r="AJ1603" s="14"/>
      <c r="AQ1603" s="18"/>
      <c r="AS1603" s="3"/>
      <c r="AT1603" s="19"/>
    </row>
    <row r="1604" customFormat="false" ht="15" hidden="false" customHeight="false" outlineLevel="0" collapsed="false">
      <c r="X1604" s="14"/>
      <c r="Y1604" s="3" t="n">
        <v>1976</v>
      </c>
      <c r="Z1604" s="4" t="s">
        <v>1369</v>
      </c>
      <c r="AB1604" s="14"/>
      <c r="AC1604" s="3" t="n">
        <v>1971</v>
      </c>
      <c r="AD1604" s="4" t="s">
        <v>1370</v>
      </c>
      <c r="AE1604" s="18"/>
      <c r="AF1604" s="14"/>
      <c r="AH1604" s="4" t="s">
        <v>1331</v>
      </c>
      <c r="AI1604" s="18"/>
      <c r="AJ1604" s="14"/>
      <c r="AQ1604" s="18"/>
      <c r="AS1604" s="3"/>
      <c r="AT1604" s="19"/>
    </row>
    <row r="1605" customFormat="false" ht="15" hidden="false" customHeight="false" outlineLevel="0" collapsed="false">
      <c r="X1605" s="14"/>
      <c r="Z1605" s="4" t="s">
        <v>1371</v>
      </c>
      <c r="AB1605" s="14"/>
      <c r="AC1605" s="3" t="n">
        <v>1975</v>
      </c>
      <c r="AD1605" s="4" t="s">
        <v>1372</v>
      </c>
      <c r="AF1605" s="14"/>
      <c r="AJ1605" s="14"/>
      <c r="AQ1605" s="18"/>
      <c r="AS1605" s="3"/>
      <c r="AT1605" s="19"/>
    </row>
    <row r="1606" customFormat="false" ht="15" hidden="false" customHeight="false" outlineLevel="0" collapsed="false">
      <c r="X1606" s="14"/>
      <c r="Z1606" s="4" t="s">
        <v>1373</v>
      </c>
      <c r="AB1606" s="14"/>
      <c r="AD1606" s="4" t="s">
        <v>1374</v>
      </c>
      <c r="AF1606" s="14"/>
      <c r="AJ1606" s="14"/>
      <c r="AQ1606" s="18"/>
      <c r="AS1606" s="3"/>
      <c r="AT1606" s="19"/>
    </row>
    <row r="1607" customFormat="false" ht="15" hidden="false" customHeight="false" outlineLevel="0" collapsed="false">
      <c r="X1607" s="14"/>
      <c r="AB1607" s="14"/>
      <c r="AF1607" s="14"/>
      <c r="AJ1607" s="14"/>
      <c r="AQ1607" s="18"/>
      <c r="AS1607" s="3"/>
      <c r="AT1607" s="19"/>
    </row>
    <row r="1608" customFormat="false" ht="14.25" hidden="false" customHeight="true" outlineLevel="0" collapsed="false">
      <c r="X1608" s="14"/>
      <c r="AB1608" s="14"/>
      <c r="AF1608" s="14"/>
      <c r="AJ1608" s="14"/>
      <c r="AQ1608" s="18"/>
      <c r="AS1608" s="3"/>
      <c r="AT1608" s="19"/>
    </row>
    <row r="1609" customFormat="false" ht="15" hidden="false" customHeight="false" outlineLevel="0" collapsed="false">
      <c r="A1609" s="27"/>
      <c r="B1609" s="30" t="s">
        <v>1375</v>
      </c>
      <c r="C1609" s="28" t="s">
        <v>1376</v>
      </c>
      <c r="D1609" s="27"/>
      <c r="E1609" s="27"/>
      <c r="F1609" s="27"/>
      <c r="G1609" s="27"/>
      <c r="H1609" s="27"/>
      <c r="I1609" s="27"/>
      <c r="J1609" s="27"/>
      <c r="K1609" s="27"/>
      <c r="L1609" s="29"/>
      <c r="M1609" s="27"/>
      <c r="N1609" s="27"/>
      <c r="O1609" s="27"/>
      <c r="P1609" s="30" t="s">
        <v>1375</v>
      </c>
      <c r="Q1609" s="30"/>
      <c r="R1609" s="30"/>
      <c r="S1609" s="27"/>
      <c r="T1609" s="27"/>
      <c r="U1609" s="27"/>
      <c r="V1609" s="27"/>
      <c r="W1609" s="31"/>
      <c r="X1609" s="12"/>
      <c r="Y1609" s="29"/>
      <c r="Z1609" s="30" t="s">
        <v>1377</v>
      </c>
      <c r="AA1609" s="27" t="s">
        <v>3</v>
      </c>
      <c r="AB1609" s="12"/>
      <c r="AC1609" s="27"/>
      <c r="AD1609" s="30" t="s">
        <v>1378</v>
      </c>
      <c r="AE1609" s="27" t="s">
        <v>3</v>
      </c>
      <c r="AF1609" s="12"/>
      <c r="AG1609" s="27"/>
      <c r="AH1609" s="30" t="s">
        <v>1379</v>
      </c>
      <c r="AI1609" s="27" t="s">
        <v>3</v>
      </c>
      <c r="AJ1609" s="12"/>
      <c r="AQ1609" s="18"/>
      <c r="AS1609" s="3"/>
      <c r="AT1609" s="19"/>
    </row>
    <row r="1610" customFormat="false" ht="15" hidden="false" customHeight="false" outlineLevel="0" collapsed="false">
      <c r="B1610" s="2" t="s">
        <v>786</v>
      </c>
      <c r="C1610" s="1" t="s">
        <v>665</v>
      </c>
      <c r="D1610" s="1" t="s">
        <v>666</v>
      </c>
      <c r="E1610" s="1" t="s">
        <v>667</v>
      </c>
      <c r="F1610" s="1" t="s">
        <v>668</v>
      </c>
      <c r="H1610" s="2" t="s">
        <v>955</v>
      </c>
      <c r="K1610" s="1" t="s">
        <v>671</v>
      </c>
      <c r="P1610" s="9" t="s">
        <v>1380</v>
      </c>
      <c r="X1610" s="12"/>
      <c r="Z1610" s="9" t="s">
        <v>742</v>
      </c>
      <c r="AA1610" s="51" t="n">
        <f aca="false">SUM(AA1611:AA1629)</f>
        <v>2109.3</v>
      </c>
      <c r="AB1610" s="12"/>
      <c r="AC1610" s="1"/>
      <c r="AD1610" s="9" t="s">
        <v>1381</v>
      </c>
      <c r="AE1610" s="51" t="n">
        <f aca="false">SUM(AE1611:AE1629)</f>
        <v>765.7</v>
      </c>
      <c r="AF1610" s="12"/>
      <c r="AG1610" s="1"/>
      <c r="AH1610" s="9" t="s">
        <v>1382</v>
      </c>
      <c r="AI1610" s="51" t="n">
        <f aca="false">SUM(AI1611:AI1629)+0.1</f>
        <v>9428.7</v>
      </c>
      <c r="AJ1610" s="12"/>
      <c r="AQ1610" s="18"/>
      <c r="AS1610" s="3"/>
      <c r="AT1610" s="19"/>
      <c r="AW1610" s="4"/>
      <c r="AX1610" s="4"/>
      <c r="AY1610" s="4"/>
      <c r="AZ1610" s="4"/>
      <c r="BA1610" s="4"/>
      <c r="BB1610" s="4"/>
      <c r="BC1610" s="4"/>
      <c r="BD1610" s="4"/>
      <c r="BE1610" s="4"/>
      <c r="BF1610" s="4"/>
      <c r="BG1610" s="4"/>
      <c r="BH1610" s="4"/>
      <c r="BI1610" s="4"/>
      <c r="BJ1610" s="4"/>
      <c r="BK1610" s="4"/>
      <c r="BL1610" s="4"/>
      <c r="BM1610" s="4"/>
      <c r="BN1610" s="4"/>
      <c r="BO1610" s="4"/>
      <c r="BP1610" s="4"/>
      <c r="BQ1610" s="4"/>
      <c r="BR1610" s="4"/>
      <c r="BS1610" s="4"/>
      <c r="BT1610" s="4"/>
      <c r="BU1610" s="4"/>
      <c r="BV1610" s="4"/>
      <c r="BW1610" s="4"/>
      <c r="BX1610" s="4"/>
      <c r="BY1610" s="4"/>
      <c r="BZ1610" s="4"/>
      <c r="CA1610" s="4"/>
      <c r="CB1610" s="4"/>
      <c r="CC1610" s="4"/>
      <c r="CD1610" s="4"/>
    </row>
    <row r="1611" customFormat="false" ht="15" hidden="false" customHeight="false" outlineLevel="0" collapsed="false">
      <c r="A1611" s="1" t="n">
        <v>1</v>
      </c>
      <c r="B1611" s="9" t="s">
        <v>1382</v>
      </c>
      <c r="C1611" s="55" t="n">
        <v>3</v>
      </c>
      <c r="D1611" s="55" t="n">
        <v>2</v>
      </c>
      <c r="E1611" s="55" t="n">
        <v>1</v>
      </c>
      <c r="F1611" s="55" t="n">
        <v>0</v>
      </c>
      <c r="G1611" s="55"/>
      <c r="H1611" s="55" t="n">
        <v>30</v>
      </c>
      <c r="I1611" s="55" t="s">
        <v>11</v>
      </c>
      <c r="J1611" s="55" t="n">
        <v>4</v>
      </c>
      <c r="K1611" s="55" t="n">
        <v>5</v>
      </c>
      <c r="M1611" s="3" t="n">
        <v>17</v>
      </c>
      <c r="N1611" s="3" t="n">
        <v>7</v>
      </c>
      <c r="O1611" s="3" t="n">
        <v>2014</v>
      </c>
      <c r="P1611" s="9" t="s">
        <v>187</v>
      </c>
      <c r="Q1611" s="4" t="s">
        <v>11</v>
      </c>
      <c r="R1611" s="4" t="s">
        <v>352</v>
      </c>
      <c r="S1611" s="3" t="n">
        <v>12</v>
      </c>
      <c r="T1611" s="3" t="s">
        <v>11</v>
      </c>
      <c r="U1611" s="3" t="n">
        <v>1</v>
      </c>
      <c r="X1611" s="14"/>
      <c r="Y1611" s="3" t="n">
        <v>1976</v>
      </c>
      <c r="Z1611" s="4" t="s">
        <v>1383</v>
      </c>
      <c r="AA1611" s="5" t="n">
        <v>680.7</v>
      </c>
      <c r="AB1611" s="14"/>
      <c r="AC1611" s="3" t="n">
        <v>1977</v>
      </c>
      <c r="AD1611" s="4" t="s">
        <v>1384</v>
      </c>
      <c r="AE1611" s="5" t="n">
        <v>346.7</v>
      </c>
      <c r="AF1611" s="14"/>
      <c r="AG1611" s="3" t="n">
        <v>1969</v>
      </c>
      <c r="AH1611" s="4" t="s">
        <v>1348</v>
      </c>
      <c r="AI1611" s="18" t="n">
        <v>2073</v>
      </c>
      <c r="AJ1611" s="14"/>
      <c r="AQ1611" s="18"/>
      <c r="AS1611" s="3"/>
      <c r="AT1611" s="19"/>
      <c r="AW1611" s="4"/>
      <c r="AX1611" s="4"/>
      <c r="AY1611" s="4"/>
      <c r="AZ1611" s="4"/>
      <c r="BA1611" s="4"/>
      <c r="BB1611" s="4"/>
      <c r="BC1611" s="4"/>
      <c r="BD1611" s="4"/>
      <c r="BE1611" s="4"/>
      <c r="BF1611" s="4"/>
      <c r="BG1611" s="4"/>
      <c r="BH1611" s="4"/>
      <c r="BI1611" s="4"/>
      <c r="BJ1611" s="4"/>
      <c r="BK1611" s="4"/>
      <c r="BL1611" s="4"/>
      <c r="BM1611" s="4"/>
      <c r="BN1611" s="4"/>
      <c r="BO1611" s="4"/>
      <c r="BP1611" s="4"/>
      <c r="BQ1611" s="4"/>
      <c r="BR1611" s="4"/>
      <c r="BS1611" s="4"/>
      <c r="BT1611" s="4"/>
      <c r="BU1611" s="4"/>
      <c r="BV1611" s="4"/>
      <c r="BW1611" s="4"/>
      <c r="BX1611" s="4"/>
      <c r="BY1611" s="4"/>
      <c r="BZ1611" s="4"/>
      <c r="CA1611" s="4"/>
      <c r="CB1611" s="4"/>
      <c r="CC1611" s="4"/>
      <c r="CD1611" s="4"/>
    </row>
    <row r="1612" customFormat="false" ht="15" hidden="false" customHeight="false" outlineLevel="0" collapsed="false">
      <c r="A1612" s="1" t="n">
        <v>2</v>
      </c>
      <c r="B1612" s="57" t="s">
        <v>1385</v>
      </c>
      <c r="C1612" s="58" t="n">
        <v>3</v>
      </c>
      <c r="D1612" s="58" t="n">
        <v>2</v>
      </c>
      <c r="E1612" s="58" t="n">
        <v>1</v>
      </c>
      <c r="F1612" s="58" t="n">
        <v>0</v>
      </c>
      <c r="G1612" s="58"/>
      <c r="H1612" s="58" t="n">
        <v>26</v>
      </c>
      <c r="I1612" s="58" t="s">
        <v>11</v>
      </c>
      <c r="J1612" s="58" t="n">
        <v>8</v>
      </c>
      <c r="K1612" s="58" t="n">
        <v>5</v>
      </c>
      <c r="L1612" s="56"/>
      <c r="M1612" s="3" t="n">
        <v>17</v>
      </c>
      <c r="N1612" s="3" t="n">
        <v>7</v>
      </c>
      <c r="O1612" s="3" t="n">
        <v>2014</v>
      </c>
      <c r="P1612" s="4" t="s">
        <v>1382</v>
      </c>
      <c r="Q1612" s="4" t="s">
        <v>11</v>
      </c>
      <c r="R1612" s="4" t="s">
        <v>1385</v>
      </c>
      <c r="S1612" s="3" t="n">
        <v>4</v>
      </c>
      <c r="T1612" s="3" t="s">
        <v>11</v>
      </c>
      <c r="U1612" s="3" t="n">
        <v>4</v>
      </c>
      <c r="X1612" s="14"/>
      <c r="Y1612" s="3" t="n">
        <v>1977</v>
      </c>
      <c r="Z1612" s="4" t="s">
        <v>1386</v>
      </c>
      <c r="AA1612" s="5" t="n">
        <v>401.7</v>
      </c>
      <c r="AB1612" s="14"/>
      <c r="AC1612" s="3" t="n">
        <v>1966</v>
      </c>
      <c r="AD1612" s="4" t="s">
        <v>1112</v>
      </c>
      <c r="AE1612" s="5" t="n">
        <v>145.3</v>
      </c>
      <c r="AF1612" s="14"/>
      <c r="AG1612" s="3" t="n">
        <v>1975</v>
      </c>
      <c r="AH1612" s="4" t="s">
        <v>1387</v>
      </c>
      <c r="AI1612" s="18" t="n">
        <v>1800.3</v>
      </c>
      <c r="AJ1612" s="14"/>
      <c r="AQ1612" s="18"/>
      <c r="AS1612" s="3"/>
      <c r="AT1612" s="19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4"/>
      <c r="BH1612" s="4"/>
      <c r="BI1612" s="4"/>
      <c r="BJ1612" s="4"/>
      <c r="BK1612" s="4"/>
      <c r="BL1612" s="4"/>
      <c r="BM1612" s="4"/>
      <c r="BN1612" s="4"/>
      <c r="BO1612" s="4"/>
      <c r="BP1612" s="4"/>
      <c r="BQ1612" s="4"/>
      <c r="BR1612" s="4"/>
      <c r="BS1612" s="4"/>
      <c r="BT1612" s="4"/>
      <c r="BU1612" s="4"/>
      <c r="BV1612" s="4"/>
      <c r="BW1612" s="4"/>
      <c r="BX1612" s="4"/>
      <c r="BY1612" s="4"/>
      <c r="BZ1612" s="4"/>
      <c r="CA1612" s="4"/>
      <c r="CB1612" s="4"/>
      <c r="CC1612" s="4"/>
      <c r="CD1612" s="4"/>
    </row>
    <row r="1613" customFormat="false" ht="15" hidden="false" customHeight="false" outlineLevel="0" collapsed="false">
      <c r="A1613" s="1" t="n">
        <v>3</v>
      </c>
      <c r="B1613" s="9" t="s">
        <v>187</v>
      </c>
      <c r="C1613" s="55" t="n">
        <v>3</v>
      </c>
      <c r="D1613" s="55" t="n">
        <v>1</v>
      </c>
      <c r="E1613" s="55" t="n">
        <v>0</v>
      </c>
      <c r="F1613" s="55" t="n">
        <v>2</v>
      </c>
      <c r="G1613" s="55"/>
      <c r="H1613" s="55" t="n">
        <v>16</v>
      </c>
      <c r="I1613" s="55" t="s">
        <v>11</v>
      </c>
      <c r="J1613" s="55" t="n">
        <v>20</v>
      </c>
      <c r="K1613" s="55" t="n">
        <v>2</v>
      </c>
      <c r="L1613" s="56"/>
      <c r="M1613" s="3" t="n">
        <v>17</v>
      </c>
      <c r="N1613" s="3" t="n">
        <v>7</v>
      </c>
      <c r="O1613" s="3" t="n">
        <v>2014</v>
      </c>
      <c r="P1613" s="9" t="s">
        <v>1382</v>
      </c>
      <c r="Q1613" s="4" t="s">
        <v>11</v>
      </c>
      <c r="R1613" s="4" t="s">
        <v>187</v>
      </c>
      <c r="S1613" s="3" t="n">
        <v>8</v>
      </c>
      <c r="T1613" s="3" t="s">
        <v>11</v>
      </c>
      <c r="U1613" s="3" t="n">
        <v>0</v>
      </c>
      <c r="X1613" s="14"/>
      <c r="Y1613" s="3" t="n">
        <v>1978</v>
      </c>
      <c r="Z1613" s="4" t="s">
        <v>1388</v>
      </c>
      <c r="AA1613" s="18" t="n">
        <v>312</v>
      </c>
      <c r="AB1613" s="14"/>
      <c r="AC1613" s="3" t="n">
        <v>1970</v>
      </c>
      <c r="AD1613" s="4" t="s">
        <v>1108</v>
      </c>
      <c r="AE1613" s="18" t="n">
        <v>107</v>
      </c>
      <c r="AF1613" s="14"/>
      <c r="AG1613" s="3" t="n">
        <v>1977</v>
      </c>
      <c r="AH1613" s="4" t="s">
        <v>1350</v>
      </c>
      <c r="AI1613" s="18" t="n">
        <v>1313.7</v>
      </c>
      <c r="AJ1613" s="14"/>
      <c r="AQ1613" s="18"/>
      <c r="AS1613" s="3"/>
      <c r="AT1613" s="19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4"/>
      <c r="BH1613" s="4"/>
      <c r="BI1613" s="4"/>
      <c r="BJ1613" s="4"/>
      <c r="BK1613" s="4"/>
      <c r="BL1613" s="4"/>
      <c r="BM1613" s="4"/>
      <c r="BN1613" s="4"/>
      <c r="BO1613" s="4"/>
      <c r="BP1613" s="4"/>
      <c r="BQ1613" s="4"/>
      <c r="BR1613" s="4"/>
      <c r="BS1613" s="4"/>
      <c r="BT1613" s="4"/>
      <c r="BU1613" s="4"/>
      <c r="BV1613" s="4"/>
      <c r="BW1613" s="4"/>
      <c r="BX1613" s="4"/>
      <c r="BY1613" s="4"/>
      <c r="BZ1613" s="4"/>
      <c r="CA1613" s="4"/>
      <c r="CB1613" s="4"/>
      <c r="CC1613" s="4"/>
      <c r="CD1613" s="4"/>
    </row>
    <row r="1614" customFormat="false" ht="15" hidden="false" customHeight="false" outlineLevel="0" collapsed="false">
      <c r="A1614" s="1" t="n">
        <v>4</v>
      </c>
      <c r="B1614" s="9" t="s">
        <v>352</v>
      </c>
      <c r="C1614" s="55" t="n">
        <v>3</v>
      </c>
      <c r="D1614" s="55" t="n">
        <v>0</v>
      </c>
      <c r="E1614" s="55" t="n">
        <v>0</v>
      </c>
      <c r="F1614" s="55" t="n">
        <v>3</v>
      </c>
      <c r="G1614" s="55"/>
      <c r="H1614" s="55" t="n">
        <v>1</v>
      </c>
      <c r="I1614" s="55" t="s">
        <v>11</v>
      </c>
      <c r="J1614" s="55" t="n">
        <v>41</v>
      </c>
      <c r="K1614" s="55" t="n">
        <v>0</v>
      </c>
      <c r="L1614" s="56"/>
      <c r="M1614" s="3" t="n">
        <v>17</v>
      </c>
      <c r="N1614" s="3" t="n">
        <v>7</v>
      </c>
      <c r="O1614" s="3" t="n">
        <v>2014</v>
      </c>
      <c r="P1614" s="9" t="s">
        <v>1385</v>
      </c>
      <c r="Q1614" s="4" t="s">
        <v>11</v>
      </c>
      <c r="R1614" s="4" t="s">
        <v>352</v>
      </c>
      <c r="S1614" s="3" t="n">
        <v>11</v>
      </c>
      <c r="T1614" s="3" t="s">
        <v>11</v>
      </c>
      <c r="U1614" s="3" t="n">
        <v>0</v>
      </c>
      <c r="X1614" s="14"/>
      <c r="Y1614" s="3" t="n">
        <v>1978</v>
      </c>
      <c r="Z1614" s="4" t="s">
        <v>1389</v>
      </c>
      <c r="AA1614" s="5" t="n">
        <v>251.3</v>
      </c>
      <c r="AB1614" s="14"/>
      <c r="AC1614" s="3" t="n">
        <v>1976</v>
      </c>
      <c r="AD1614" s="4" t="s">
        <v>1279</v>
      </c>
      <c r="AE1614" s="52" t="n">
        <v>78</v>
      </c>
      <c r="AF1614" s="14"/>
      <c r="AG1614" s="3" t="n">
        <v>1971</v>
      </c>
      <c r="AH1614" s="4" t="s">
        <v>1075</v>
      </c>
      <c r="AI1614" s="18" t="n">
        <v>1298.3</v>
      </c>
      <c r="AJ1614" s="14"/>
      <c r="AQ1614" s="18"/>
      <c r="AS1614" s="3"/>
      <c r="AT1614" s="19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4"/>
      <c r="BH1614" s="4"/>
      <c r="BI1614" s="4"/>
      <c r="BJ1614" s="4"/>
      <c r="BK1614" s="4"/>
      <c r="BL1614" s="4"/>
      <c r="BM1614" s="4"/>
      <c r="BN1614" s="4"/>
      <c r="BO1614" s="4"/>
      <c r="BP1614" s="4"/>
      <c r="BQ1614" s="4"/>
      <c r="BR1614" s="4"/>
      <c r="BS1614" s="4"/>
      <c r="BT1614" s="4"/>
      <c r="BU1614" s="4"/>
      <c r="BV1614" s="4"/>
      <c r="BW1614" s="4"/>
      <c r="BX1614" s="4"/>
      <c r="BY1614" s="4"/>
      <c r="BZ1614" s="4"/>
      <c r="CA1614" s="4"/>
      <c r="CB1614" s="4"/>
      <c r="CC1614" s="4"/>
      <c r="CD1614" s="4"/>
    </row>
    <row r="1615" customFormat="false" ht="15" hidden="false" customHeight="false" outlineLevel="0" collapsed="false">
      <c r="B1615" s="9" t="s">
        <v>1390</v>
      </c>
      <c r="C1615" s="55"/>
      <c r="D1615" s="55"/>
      <c r="E1615" s="55"/>
      <c r="F1615" s="55"/>
      <c r="G1615" s="55"/>
      <c r="H1615" s="55"/>
      <c r="I1615" s="55"/>
      <c r="J1615" s="55"/>
      <c r="K1615" s="55"/>
      <c r="L1615" s="56"/>
      <c r="M1615" s="3" t="n">
        <v>17</v>
      </c>
      <c r="N1615" s="3" t="n">
        <v>7</v>
      </c>
      <c r="O1615" s="3" t="n">
        <v>2014</v>
      </c>
      <c r="P1615" s="9" t="s">
        <v>1382</v>
      </c>
      <c r="Q1615" s="4" t="s">
        <v>11</v>
      </c>
      <c r="R1615" s="4" t="s">
        <v>352</v>
      </c>
      <c r="S1615" s="3" t="n">
        <v>18</v>
      </c>
      <c r="T1615" s="3" t="s">
        <v>11</v>
      </c>
      <c r="U1615" s="3" t="n">
        <v>0</v>
      </c>
      <c r="X1615" s="14"/>
      <c r="Y1615" s="3" t="n">
        <v>1978</v>
      </c>
      <c r="Z1615" s="4" t="s">
        <v>1391</v>
      </c>
      <c r="AA1615" s="5" t="n">
        <v>156.3</v>
      </c>
      <c r="AB1615" s="14"/>
      <c r="AC1615" s="3" t="n">
        <v>1966</v>
      </c>
      <c r="AD1615" s="4" t="s">
        <v>1110</v>
      </c>
      <c r="AE1615" s="5" t="n">
        <v>69.7</v>
      </c>
      <c r="AF1615" s="14"/>
      <c r="AG1615" s="3" t="n">
        <v>1974</v>
      </c>
      <c r="AH1615" s="4" t="s">
        <v>1310</v>
      </c>
      <c r="AI1615" s="18" t="n">
        <v>236.3</v>
      </c>
      <c r="AJ1615" s="14"/>
      <c r="AQ1615" s="18"/>
      <c r="AS1615" s="3"/>
      <c r="AT1615" s="19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4"/>
      <c r="BH1615" s="4"/>
      <c r="BI1615" s="4"/>
      <c r="BJ1615" s="4"/>
      <c r="BK1615" s="4"/>
      <c r="BL1615" s="4"/>
      <c r="BM1615" s="4"/>
      <c r="BN1615" s="4"/>
      <c r="BO1615" s="4"/>
      <c r="BP1615" s="4"/>
      <c r="BQ1615" s="4"/>
      <c r="BR1615" s="4"/>
      <c r="BS1615" s="4"/>
      <c r="BT1615" s="4"/>
      <c r="BU1615" s="4"/>
      <c r="BV1615" s="4"/>
      <c r="BW1615" s="4"/>
      <c r="BX1615" s="4"/>
      <c r="BY1615" s="4"/>
      <c r="BZ1615" s="4"/>
      <c r="CA1615" s="4"/>
      <c r="CB1615" s="4"/>
      <c r="CC1615" s="4"/>
      <c r="CD1615" s="4"/>
    </row>
    <row r="1616" customFormat="false" ht="15" hidden="false" customHeight="false" outlineLevel="0" collapsed="false">
      <c r="B1616" s="9"/>
      <c r="L1616" s="56"/>
      <c r="M1616" s="3" t="n">
        <v>17</v>
      </c>
      <c r="N1616" s="3" t="n">
        <v>7</v>
      </c>
      <c r="O1616" s="3" t="n">
        <v>2014</v>
      </c>
      <c r="P1616" s="9" t="s">
        <v>1385</v>
      </c>
      <c r="Q1616" s="4" t="s">
        <v>11</v>
      </c>
      <c r="R1616" s="4" t="s">
        <v>187</v>
      </c>
      <c r="S1616" s="3" t="n">
        <v>11</v>
      </c>
      <c r="T1616" s="3" t="s">
        <v>11</v>
      </c>
      <c r="U1616" s="3" t="n">
        <v>4</v>
      </c>
      <c r="X1616" s="14"/>
      <c r="Y1616" s="3" t="n">
        <v>1974</v>
      </c>
      <c r="Z1616" s="4" t="s">
        <v>1392</v>
      </c>
      <c r="AA1616" s="18" t="n">
        <v>125</v>
      </c>
      <c r="AB1616" s="14"/>
      <c r="AC1616" s="3" t="n">
        <v>1978</v>
      </c>
      <c r="AD1616" s="54" t="s">
        <v>1393</v>
      </c>
      <c r="AE1616" s="52" t="n">
        <v>15.7</v>
      </c>
      <c r="AF1616" s="14"/>
      <c r="AG1616" s="3" t="n">
        <v>1977</v>
      </c>
      <c r="AH1616" s="4" t="s">
        <v>1318</v>
      </c>
      <c r="AI1616" s="18" t="n">
        <v>115</v>
      </c>
      <c r="AJ1616" s="14"/>
      <c r="AQ1616" s="18"/>
      <c r="AS1616" s="3"/>
      <c r="AT1616" s="19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4"/>
      <c r="BH1616" s="4"/>
      <c r="BI1616" s="4"/>
      <c r="BJ1616" s="4"/>
      <c r="BK1616" s="4"/>
      <c r="BL1616" s="4"/>
      <c r="BM1616" s="4"/>
      <c r="BN1616" s="4"/>
      <c r="BO1616" s="4"/>
      <c r="BP1616" s="4"/>
      <c r="BQ1616" s="4"/>
      <c r="BR1616" s="4"/>
      <c r="BS1616" s="4"/>
      <c r="BT1616" s="4"/>
      <c r="BU1616" s="4"/>
      <c r="BV1616" s="4"/>
      <c r="BW1616" s="4"/>
      <c r="BX1616" s="4"/>
      <c r="BY1616" s="4"/>
      <c r="BZ1616" s="4"/>
      <c r="CA1616" s="4"/>
      <c r="CB1616" s="4"/>
      <c r="CC1616" s="4"/>
      <c r="CD1616" s="4"/>
    </row>
    <row r="1617" customFormat="false" ht="15" hidden="false" customHeight="false" outlineLevel="0" collapsed="false">
      <c r="B1617" s="9"/>
      <c r="M1617" s="3"/>
      <c r="N1617" s="3"/>
      <c r="P1617" s="9"/>
      <c r="X1617" s="14"/>
      <c r="Y1617" s="3" t="n">
        <v>1977</v>
      </c>
      <c r="Z1617" s="4" t="s">
        <v>1394</v>
      </c>
      <c r="AA1617" s="5" t="n">
        <v>117.3</v>
      </c>
      <c r="AB1617" s="14"/>
      <c r="AC1617" s="3" t="n">
        <v>1975</v>
      </c>
      <c r="AD1617" s="4" t="s">
        <v>1395</v>
      </c>
      <c r="AE1617" s="5" t="n">
        <v>3.3</v>
      </c>
      <c r="AF1617" s="14"/>
      <c r="AG1617" s="3" t="n">
        <v>1975</v>
      </c>
      <c r="AH1617" s="4" t="s">
        <v>1396</v>
      </c>
      <c r="AI1617" s="18" t="n">
        <v>111</v>
      </c>
      <c r="AJ1617" s="14"/>
      <c r="AQ1617" s="18"/>
      <c r="AS1617" s="3"/>
      <c r="AT1617" s="19"/>
      <c r="AW1617" s="4"/>
      <c r="AX1617" s="4"/>
      <c r="AY1617" s="4"/>
      <c r="AZ1617" s="4"/>
      <c r="BA1617" s="4"/>
      <c r="BB1617" s="4"/>
      <c r="BC1617" s="4"/>
      <c r="BD1617" s="4"/>
      <c r="BE1617" s="4"/>
      <c r="BF1617" s="4"/>
      <c r="BG1617" s="4"/>
      <c r="BH1617" s="4"/>
      <c r="BI1617" s="4"/>
      <c r="BJ1617" s="4"/>
      <c r="BK1617" s="4"/>
      <c r="BL1617" s="4"/>
      <c r="BM1617" s="4"/>
      <c r="BN1617" s="4"/>
      <c r="BO1617" s="4"/>
      <c r="BP1617" s="4"/>
      <c r="BQ1617" s="4"/>
      <c r="BR1617" s="4"/>
      <c r="BS1617" s="4"/>
      <c r="BT1617" s="4"/>
      <c r="BU1617" s="4"/>
      <c r="BV1617" s="4"/>
      <c r="BW1617" s="4"/>
      <c r="BX1617" s="4"/>
      <c r="BY1617" s="4"/>
      <c r="BZ1617" s="4"/>
      <c r="CA1617" s="4"/>
      <c r="CB1617" s="4"/>
      <c r="CC1617" s="4"/>
      <c r="CD1617" s="4"/>
    </row>
    <row r="1618" customFormat="false" ht="15" hidden="false" customHeight="false" outlineLevel="0" collapsed="false">
      <c r="B1618" s="2" t="s">
        <v>786</v>
      </c>
      <c r="C1618" s="1" t="s">
        <v>665</v>
      </c>
      <c r="D1618" s="1" t="s">
        <v>666</v>
      </c>
      <c r="E1618" s="1" t="s">
        <v>667</v>
      </c>
      <c r="F1618" s="1" t="s">
        <v>668</v>
      </c>
      <c r="H1618" s="2" t="s">
        <v>955</v>
      </c>
      <c r="K1618" s="1" t="s">
        <v>671</v>
      </c>
      <c r="M1618" s="3"/>
      <c r="N1618" s="3"/>
      <c r="P1618" s="9" t="s">
        <v>1397</v>
      </c>
      <c r="S1618" s="4"/>
      <c r="T1618" s="4"/>
      <c r="U1618" s="4"/>
      <c r="X1618" s="14"/>
      <c r="Y1618" s="3" t="n">
        <v>1977</v>
      </c>
      <c r="Z1618" s="4" t="s">
        <v>1398</v>
      </c>
      <c r="AA1618" s="18" t="n">
        <v>43</v>
      </c>
      <c r="AB1618" s="14"/>
      <c r="AC1618" s="3" t="n">
        <v>1974</v>
      </c>
      <c r="AD1618" s="4" t="s">
        <v>1399</v>
      </c>
      <c r="AF1618" s="14"/>
      <c r="AG1618" s="3" t="n">
        <v>1976</v>
      </c>
      <c r="AH1618" s="4" t="s">
        <v>1322</v>
      </c>
      <c r="AI1618" s="5" t="n">
        <v>44.3</v>
      </c>
      <c r="AJ1618" s="14"/>
      <c r="AQ1618" s="18"/>
      <c r="AS1618" s="3"/>
      <c r="AT1618" s="19"/>
      <c r="AW1618" s="4"/>
      <c r="AX1618" s="4"/>
      <c r="AY1618" s="4"/>
      <c r="AZ1618" s="4"/>
      <c r="BA1618" s="4"/>
      <c r="BB1618" s="4"/>
      <c r="BC1618" s="4"/>
      <c r="BD1618" s="4"/>
      <c r="BE1618" s="4"/>
      <c r="BF1618" s="4"/>
      <c r="BG1618" s="4"/>
      <c r="BH1618" s="4"/>
      <c r="BI1618" s="4"/>
      <c r="BJ1618" s="4"/>
      <c r="BK1618" s="4"/>
      <c r="BL1618" s="4"/>
      <c r="BM1618" s="4"/>
      <c r="BN1618" s="4"/>
      <c r="BO1618" s="4"/>
      <c r="BP1618" s="4"/>
      <c r="BQ1618" s="4"/>
      <c r="BR1618" s="4"/>
      <c r="BS1618" s="4"/>
      <c r="BT1618" s="4"/>
      <c r="BU1618" s="4"/>
      <c r="BV1618" s="4"/>
      <c r="BW1618" s="4"/>
      <c r="BX1618" s="4"/>
      <c r="BY1618" s="4"/>
      <c r="BZ1618" s="4"/>
      <c r="CA1618" s="4"/>
      <c r="CB1618" s="4"/>
      <c r="CC1618" s="4"/>
      <c r="CD1618" s="4"/>
    </row>
    <row r="1619" customFormat="false" ht="15" hidden="false" customHeight="false" outlineLevel="0" collapsed="false">
      <c r="A1619" s="1" t="n">
        <v>1</v>
      </c>
      <c r="B1619" s="57" t="s">
        <v>1149</v>
      </c>
      <c r="C1619" s="58" t="n">
        <v>2</v>
      </c>
      <c r="D1619" s="58" t="n">
        <v>2</v>
      </c>
      <c r="E1619" s="58" t="n">
        <v>0</v>
      </c>
      <c r="F1619" s="58" t="n">
        <v>0</v>
      </c>
      <c r="G1619" s="58"/>
      <c r="H1619" s="58" t="n">
        <v>18</v>
      </c>
      <c r="I1619" s="58" t="s">
        <v>11</v>
      </c>
      <c r="J1619" s="58" t="n">
        <v>7</v>
      </c>
      <c r="K1619" s="58" t="n">
        <v>4</v>
      </c>
      <c r="M1619" s="3" t="n">
        <v>17</v>
      </c>
      <c r="N1619" s="3" t="n">
        <v>7</v>
      </c>
      <c r="O1619" s="3" t="n">
        <v>2014</v>
      </c>
      <c r="P1619" s="9" t="s">
        <v>1149</v>
      </c>
      <c r="Q1619" s="4" t="s">
        <v>11</v>
      </c>
      <c r="R1619" s="4" t="s">
        <v>1400</v>
      </c>
      <c r="S1619" s="3" t="n">
        <v>11</v>
      </c>
      <c r="T1619" s="3" t="s">
        <v>11</v>
      </c>
      <c r="U1619" s="3" t="n">
        <v>3</v>
      </c>
      <c r="X1619" s="14"/>
      <c r="Y1619" s="3" t="n">
        <v>1979</v>
      </c>
      <c r="Z1619" s="4" t="s">
        <v>1401</v>
      </c>
      <c r="AA1619" s="5" t="n">
        <v>19.3</v>
      </c>
      <c r="AB1619" s="14"/>
      <c r="AC1619" s="3" t="n">
        <v>1972</v>
      </c>
      <c r="AD1619" s="4" t="s">
        <v>1241</v>
      </c>
      <c r="AE1619" s="18"/>
      <c r="AF1619" s="14"/>
      <c r="AG1619" s="3" t="n">
        <v>1978</v>
      </c>
      <c r="AH1619" s="4" t="s">
        <v>1361</v>
      </c>
      <c r="AI1619" s="18"/>
      <c r="AJ1619" s="14"/>
      <c r="AQ1619" s="18"/>
      <c r="AS1619" s="3"/>
      <c r="AT1619" s="19"/>
      <c r="AW1619" s="4"/>
      <c r="AX1619" s="4"/>
      <c r="AY1619" s="4"/>
      <c r="AZ1619" s="4"/>
      <c r="BA1619" s="4"/>
      <c r="BB1619" s="4"/>
      <c r="BC1619" s="4"/>
      <c r="BD1619" s="4"/>
      <c r="BE1619" s="4"/>
      <c r="BF1619" s="4"/>
      <c r="BG1619" s="4"/>
      <c r="BH1619" s="4"/>
      <c r="BI1619" s="4"/>
      <c r="BJ1619" s="4"/>
      <c r="BK1619" s="4"/>
      <c r="BL1619" s="4"/>
      <c r="BM1619" s="4"/>
      <c r="BN1619" s="4"/>
      <c r="BO1619" s="4"/>
      <c r="BP1619" s="4"/>
      <c r="BQ1619" s="4"/>
      <c r="BR1619" s="4"/>
      <c r="BS1619" s="4"/>
      <c r="BT1619" s="4"/>
      <c r="BU1619" s="4"/>
      <c r="BV1619" s="4"/>
      <c r="BW1619" s="4"/>
      <c r="BX1619" s="4"/>
      <c r="BY1619" s="4"/>
      <c r="BZ1619" s="4"/>
      <c r="CA1619" s="4"/>
      <c r="CB1619" s="4"/>
      <c r="CC1619" s="4"/>
      <c r="CD1619" s="4"/>
    </row>
    <row r="1620" customFormat="false" ht="15" hidden="false" customHeight="false" outlineLevel="0" collapsed="false">
      <c r="A1620" s="1" t="n">
        <v>2</v>
      </c>
      <c r="B1620" s="9" t="s">
        <v>803</v>
      </c>
      <c r="C1620" s="55" t="n">
        <v>2</v>
      </c>
      <c r="D1620" s="55" t="n">
        <v>1</v>
      </c>
      <c r="E1620" s="55" t="n">
        <v>0</v>
      </c>
      <c r="F1620" s="55" t="n">
        <v>1</v>
      </c>
      <c r="G1620" s="55"/>
      <c r="H1620" s="55" t="n">
        <v>23</v>
      </c>
      <c r="I1620" s="55" t="s">
        <v>11</v>
      </c>
      <c r="J1620" s="55" t="n">
        <v>9</v>
      </c>
      <c r="K1620" s="55" t="n">
        <v>2</v>
      </c>
      <c r="L1620" s="56"/>
      <c r="M1620" s="3" t="n">
        <v>17</v>
      </c>
      <c r="N1620" s="3" t="n">
        <v>7</v>
      </c>
      <c r="O1620" s="3" t="n">
        <v>2014</v>
      </c>
      <c r="P1620" s="9" t="s">
        <v>1149</v>
      </c>
      <c r="Q1620" s="4" t="s">
        <v>11</v>
      </c>
      <c r="R1620" s="4" t="s">
        <v>803</v>
      </c>
      <c r="S1620" s="3" t="n">
        <v>7</v>
      </c>
      <c r="T1620" s="3" t="s">
        <v>11</v>
      </c>
      <c r="U1620" s="3" t="n">
        <v>4</v>
      </c>
      <c r="X1620" s="14"/>
      <c r="Y1620" s="3" t="n">
        <v>1975</v>
      </c>
      <c r="Z1620" s="4" t="s">
        <v>1291</v>
      </c>
      <c r="AA1620" s="18" t="n">
        <v>2.7</v>
      </c>
      <c r="AB1620" s="14"/>
      <c r="AC1620" s="3" t="n">
        <v>1979</v>
      </c>
      <c r="AD1620" s="4" t="s">
        <v>1402</v>
      </c>
      <c r="AE1620" s="52"/>
      <c r="AF1620" s="14"/>
      <c r="AG1620" s="3" t="n">
        <v>1971</v>
      </c>
      <c r="AH1620" s="4" t="s">
        <v>1403</v>
      </c>
      <c r="AI1620" s="18"/>
      <c r="AJ1620" s="14"/>
      <c r="AQ1620" s="18"/>
      <c r="AS1620" s="3"/>
      <c r="AT1620" s="19"/>
      <c r="AW1620" s="4"/>
      <c r="AX1620" s="4"/>
      <c r="AY1620" s="4"/>
      <c r="AZ1620" s="4"/>
      <c r="BA1620" s="4"/>
      <c r="BB1620" s="4"/>
      <c r="BC1620" s="4"/>
      <c r="BD1620" s="4"/>
      <c r="BE1620" s="4"/>
      <c r="BF1620" s="4"/>
      <c r="BG1620" s="4"/>
      <c r="BH1620" s="4"/>
      <c r="BI1620" s="4"/>
      <c r="BJ1620" s="4"/>
      <c r="BK1620" s="4"/>
      <c r="BL1620" s="4"/>
      <c r="BM1620" s="4"/>
      <c r="BN1620" s="4"/>
      <c r="BO1620" s="4"/>
      <c r="BP1620" s="4"/>
      <c r="BQ1620" s="4"/>
      <c r="BR1620" s="4"/>
      <c r="BS1620" s="4"/>
      <c r="BT1620" s="4"/>
      <c r="BU1620" s="4"/>
      <c r="BV1620" s="4"/>
      <c r="BW1620" s="4"/>
      <c r="BX1620" s="4"/>
      <c r="BY1620" s="4"/>
      <c r="BZ1620" s="4"/>
      <c r="CA1620" s="4"/>
      <c r="CB1620" s="4"/>
      <c r="CC1620" s="4"/>
      <c r="CD1620" s="4"/>
    </row>
    <row r="1621" customFormat="false" ht="15" hidden="false" customHeight="false" outlineLevel="0" collapsed="false">
      <c r="A1621" s="1" t="n">
        <v>3</v>
      </c>
      <c r="B1621" s="9" t="s">
        <v>1400</v>
      </c>
      <c r="C1621" s="55" t="n">
        <v>2</v>
      </c>
      <c r="D1621" s="55" t="n">
        <v>0</v>
      </c>
      <c r="E1621" s="55" t="n">
        <v>0</v>
      </c>
      <c r="F1621" s="55" t="n">
        <v>2</v>
      </c>
      <c r="G1621" s="55"/>
      <c r="H1621" s="55" t="n">
        <v>5</v>
      </c>
      <c r="I1621" s="55" t="s">
        <v>11</v>
      </c>
      <c r="J1621" s="55" t="n">
        <v>30</v>
      </c>
      <c r="K1621" s="55" t="n">
        <v>0</v>
      </c>
      <c r="L1621" s="56"/>
      <c r="M1621" s="3" t="n">
        <v>17</v>
      </c>
      <c r="N1621" s="3" t="n">
        <v>7</v>
      </c>
      <c r="O1621" s="3" t="n">
        <v>2014</v>
      </c>
      <c r="P1621" s="9" t="s">
        <v>803</v>
      </c>
      <c r="Q1621" s="4" t="s">
        <v>11</v>
      </c>
      <c r="R1621" s="4" t="s">
        <v>1400</v>
      </c>
      <c r="S1621" s="3" t="n">
        <v>19</v>
      </c>
      <c r="T1621" s="3" t="s">
        <v>11</v>
      </c>
      <c r="U1621" s="3" t="n">
        <v>2</v>
      </c>
      <c r="X1621" s="14"/>
      <c r="Y1621" s="3" t="n">
        <v>1974</v>
      </c>
      <c r="Z1621" s="4" t="s">
        <v>1243</v>
      </c>
      <c r="AB1621" s="14"/>
      <c r="AC1621" s="3" t="n">
        <v>1978</v>
      </c>
      <c r="AD1621" s="4" t="s">
        <v>1404</v>
      </c>
      <c r="AE1621" s="18"/>
      <c r="AF1621" s="14"/>
      <c r="AG1621" s="3" t="s">
        <v>11</v>
      </c>
      <c r="AH1621" s="4" t="s">
        <v>1365</v>
      </c>
      <c r="AJ1621" s="14"/>
      <c r="AQ1621" s="18"/>
      <c r="AS1621" s="3"/>
      <c r="AT1621" s="19"/>
      <c r="AW1621" s="4"/>
      <c r="AX1621" s="4"/>
      <c r="AY1621" s="4"/>
      <c r="AZ1621" s="4"/>
      <c r="BA1621" s="4"/>
      <c r="BB1621" s="4"/>
      <c r="BC1621" s="4"/>
      <c r="BD1621" s="4"/>
      <c r="BE1621" s="4"/>
      <c r="BF1621" s="4"/>
      <c r="BG1621" s="4"/>
      <c r="BH1621" s="4"/>
      <c r="BI1621" s="4"/>
      <c r="BJ1621" s="4"/>
      <c r="BK1621" s="4"/>
      <c r="BL1621" s="4"/>
      <c r="BM1621" s="4"/>
      <c r="BN1621" s="4"/>
      <c r="BO1621" s="4"/>
      <c r="BP1621" s="4"/>
      <c r="BQ1621" s="4"/>
      <c r="BR1621" s="4"/>
      <c r="BS1621" s="4"/>
      <c r="BT1621" s="4"/>
      <c r="BU1621" s="4"/>
      <c r="BV1621" s="4"/>
      <c r="BW1621" s="4"/>
      <c r="BX1621" s="4"/>
      <c r="BY1621" s="4"/>
      <c r="BZ1621" s="4"/>
      <c r="CA1621" s="4"/>
      <c r="CB1621" s="4"/>
      <c r="CC1621" s="4"/>
      <c r="CD1621" s="4"/>
    </row>
    <row r="1622" customFormat="false" ht="15" hidden="false" customHeight="false" outlineLevel="0" collapsed="false">
      <c r="B1622" s="9" t="s">
        <v>1405</v>
      </c>
      <c r="C1622" s="55"/>
      <c r="D1622" s="55"/>
      <c r="E1622" s="55"/>
      <c r="F1622" s="55"/>
      <c r="G1622" s="55"/>
      <c r="H1622" s="55"/>
      <c r="I1622" s="55"/>
      <c r="J1622" s="55"/>
      <c r="K1622" s="55"/>
      <c r="L1622" s="56"/>
      <c r="M1622" s="3"/>
      <c r="N1622" s="3"/>
      <c r="P1622" s="9"/>
      <c r="X1622" s="14"/>
      <c r="Y1622" s="3" t="s">
        <v>11</v>
      </c>
      <c r="Z1622" s="4" t="s">
        <v>1406</v>
      </c>
      <c r="AA1622" s="18"/>
      <c r="AB1622" s="14"/>
      <c r="AC1622" s="3" t="n">
        <v>1972</v>
      </c>
      <c r="AD1622" s="4" t="s">
        <v>1169</v>
      </c>
      <c r="AE1622" s="18"/>
      <c r="AF1622" s="14"/>
      <c r="AG1622" s="3" t="n">
        <v>1976</v>
      </c>
      <c r="AH1622" s="4" t="s">
        <v>1369</v>
      </c>
      <c r="AJ1622" s="14"/>
      <c r="AQ1622" s="18"/>
      <c r="AS1622" s="3"/>
      <c r="AT1622" s="19"/>
      <c r="AW1622" s="4"/>
      <c r="AX1622" s="4"/>
      <c r="AY1622" s="4"/>
      <c r="AZ1622" s="4"/>
      <c r="BA1622" s="4"/>
      <c r="BB1622" s="4"/>
      <c r="BC1622" s="4"/>
      <c r="BD1622" s="4"/>
      <c r="BE1622" s="4"/>
      <c r="BF1622" s="4"/>
      <c r="BG1622" s="4"/>
      <c r="BH1622" s="4"/>
      <c r="BI1622" s="4"/>
      <c r="BJ1622" s="4"/>
      <c r="BK1622" s="4"/>
      <c r="BL1622" s="4"/>
      <c r="BM1622" s="4"/>
      <c r="BN1622" s="4"/>
      <c r="BO1622" s="4"/>
      <c r="BP1622" s="4"/>
      <c r="BQ1622" s="4"/>
      <c r="BR1622" s="4"/>
      <c r="BS1622" s="4"/>
      <c r="BT1622" s="4"/>
      <c r="BU1622" s="4"/>
      <c r="BV1622" s="4"/>
      <c r="BW1622" s="4"/>
      <c r="BX1622" s="4"/>
      <c r="BY1622" s="4"/>
      <c r="BZ1622" s="4"/>
      <c r="CA1622" s="4"/>
      <c r="CB1622" s="4"/>
      <c r="CC1622" s="4"/>
      <c r="CD1622" s="4"/>
    </row>
    <row r="1623" customFormat="false" ht="15" hidden="false" customHeight="false" outlineLevel="0" collapsed="false">
      <c r="B1623" s="9"/>
      <c r="C1623" s="55"/>
      <c r="D1623" s="55"/>
      <c r="E1623" s="55"/>
      <c r="F1623" s="55"/>
      <c r="G1623" s="55"/>
      <c r="H1623" s="55"/>
      <c r="I1623" s="55"/>
      <c r="J1623" s="55"/>
      <c r="K1623" s="55"/>
      <c r="L1623" s="56"/>
      <c r="M1623" s="3"/>
      <c r="N1623" s="3"/>
      <c r="P1623" s="9"/>
      <c r="X1623" s="14"/>
      <c r="Y1623" s="3" t="s">
        <v>11</v>
      </c>
      <c r="Z1623" s="4" t="s">
        <v>1288</v>
      </c>
      <c r="AA1623" s="52"/>
      <c r="AB1623" s="14"/>
      <c r="AC1623" s="3" t="n">
        <v>1977</v>
      </c>
      <c r="AD1623" s="4" t="s">
        <v>1407</v>
      </c>
      <c r="AF1623" s="14"/>
      <c r="AH1623" s="4" t="s">
        <v>1408</v>
      </c>
      <c r="AJ1623" s="14"/>
      <c r="AQ1623" s="18"/>
      <c r="AS1623" s="3"/>
      <c r="AT1623" s="19"/>
      <c r="AW1623" s="4"/>
      <c r="AX1623" s="4"/>
      <c r="AY1623" s="4"/>
      <c r="AZ1623" s="4"/>
      <c r="BA1623" s="4"/>
      <c r="BB1623" s="4"/>
      <c r="BC1623" s="4"/>
      <c r="BD1623" s="4"/>
      <c r="BE1623" s="4"/>
      <c r="BF1623" s="4"/>
      <c r="BG1623" s="4"/>
      <c r="BH1623" s="4"/>
      <c r="BI1623" s="4"/>
      <c r="BJ1623" s="4"/>
      <c r="BK1623" s="4"/>
      <c r="BL1623" s="4"/>
      <c r="BM1623" s="4"/>
      <c r="BN1623" s="4"/>
      <c r="BO1623" s="4"/>
      <c r="BP1623" s="4"/>
      <c r="BQ1623" s="4"/>
      <c r="BR1623" s="4"/>
      <c r="BS1623" s="4"/>
      <c r="BT1623" s="4"/>
      <c r="BU1623" s="4"/>
      <c r="BV1623" s="4"/>
      <c r="BW1623" s="4"/>
      <c r="BX1623" s="4"/>
      <c r="BY1623" s="4"/>
      <c r="BZ1623" s="4"/>
      <c r="CA1623" s="4"/>
      <c r="CB1623" s="4"/>
      <c r="CC1623" s="4"/>
      <c r="CD1623" s="4"/>
    </row>
    <row r="1624" customFormat="false" ht="15" hidden="false" customHeight="false" outlineLevel="0" collapsed="false">
      <c r="B1624" s="2" t="s">
        <v>786</v>
      </c>
      <c r="C1624" s="1" t="s">
        <v>665</v>
      </c>
      <c r="D1624" s="1" t="s">
        <v>666</v>
      </c>
      <c r="E1624" s="1" t="s">
        <v>667</v>
      </c>
      <c r="F1624" s="1" t="s">
        <v>668</v>
      </c>
      <c r="H1624" s="2" t="s">
        <v>955</v>
      </c>
      <c r="K1624" s="1" t="s">
        <v>671</v>
      </c>
      <c r="L1624" s="56"/>
      <c r="M1624" s="3"/>
      <c r="N1624" s="3"/>
      <c r="P1624" s="9" t="s">
        <v>1409</v>
      </c>
      <c r="X1624" s="14"/>
      <c r="Y1624" s="3" t="n">
        <v>1976</v>
      </c>
      <c r="Z1624" s="4" t="s">
        <v>1410</v>
      </c>
      <c r="AB1624" s="14"/>
      <c r="AC1624" s="3" t="n">
        <v>1974</v>
      </c>
      <c r="AD1624" s="4" t="s">
        <v>1209</v>
      </c>
      <c r="AF1624" s="14"/>
      <c r="AJ1624" s="14"/>
      <c r="AQ1624" s="18"/>
      <c r="AS1624" s="3"/>
      <c r="AT1624" s="19"/>
      <c r="AW1624" s="4"/>
      <c r="AX1624" s="4"/>
      <c r="AY1624" s="4"/>
      <c r="AZ1624" s="4"/>
      <c r="BA1624" s="4"/>
      <c r="BB1624" s="4"/>
      <c r="BC1624" s="4"/>
      <c r="BD1624" s="4"/>
      <c r="BE1624" s="4"/>
      <c r="BF1624" s="4"/>
      <c r="BG1624" s="4"/>
      <c r="BH1624" s="4"/>
      <c r="BI1624" s="4"/>
      <c r="BJ1624" s="4"/>
      <c r="BK1624" s="4"/>
      <c r="BL1624" s="4"/>
      <c r="BM1624" s="4"/>
      <c r="BN1624" s="4"/>
      <c r="BO1624" s="4"/>
      <c r="BP1624" s="4"/>
      <c r="BQ1624" s="4"/>
      <c r="BR1624" s="4"/>
      <c r="BS1624" s="4"/>
      <c r="BT1624" s="4"/>
      <c r="BU1624" s="4"/>
      <c r="BV1624" s="4"/>
      <c r="BW1624" s="4"/>
      <c r="BX1624" s="4"/>
      <c r="BY1624" s="4"/>
      <c r="BZ1624" s="4"/>
      <c r="CA1624" s="4"/>
      <c r="CB1624" s="4"/>
      <c r="CC1624" s="4"/>
      <c r="CD1624" s="4"/>
    </row>
    <row r="1625" customFormat="false" ht="15" hidden="false" customHeight="false" outlineLevel="0" collapsed="false">
      <c r="A1625" s="1" t="n">
        <v>1</v>
      </c>
      <c r="B1625" s="57" t="s">
        <v>742</v>
      </c>
      <c r="C1625" s="58" t="n">
        <v>2</v>
      </c>
      <c r="D1625" s="58" t="n">
        <v>2</v>
      </c>
      <c r="E1625" s="58" t="n">
        <v>0</v>
      </c>
      <c r="F1625" s="58" t="n">
        <v>0</v>
      </c>
      <c r="G1625" s="58"/>
      <c r="H1625" s="58" t="n">
        <v>15</v>
      </c>
      <c r="I1625" s="58" t="s">
        <v>11</v>
      </c>
      <c r="J1625" s="58" t="n">
        <v>4</v>
      </c>
      <c r="K1625" s="58" t="n">
        <v>4</v>
      </c>
      <c r="L1625" s="56"/>
      <c r="M1625" s="3" t="n">
        <v>17</v>
      </c>
      <c r="N1625" s="3" t="n">
        <v>7</v>
      </c>
      <c r="O1625" s="3" t="n">
        <v>2014</v>
      </c>
      <c r="P1625" s="9" t="s">
        <v>742</v>
      </c>
      <c r="Q1625" s="4" t="s">
        <v>11</v>
      </c>
      <c r="R1625" s="4" t="s">
        <v>123</v>
      </c>
      <c r="S1625" s="3" t="n">
        <v>7</v>
      </c>
      <c r="T1625" s="3" t="s">
        <v>11</v>
      </c>
      <c r="U1625" s="3" t="n">
        <v>2</v>
      </c>
      <c r="X1625" s="14"/>
      <c r="Z1625" s="4" t="s">
        <v>1411</v>
      </c>
      <c r="AB1625" s="14"/>
      <c r="AD1625" s="4" t="s">
        <v>1216</v>
      </c>
      <c r="AF1625" s="14"/>
      <c r="AJ1625" s="14"/>
      <c r="AQ1625" s="18"/>
      <c r="AS1625" s="3"/>
      <c r="AT1625" s="19"/>
      <c r="AW1625" s="4"/>
      <c r="AX1625" s="4"/>
      <c r="AY1625" s="4"/>
      <c r="AZ1625" s="4"/>
      <c r="BA1625" s="4"/>
      <c r="BB1625" s="4"/>
      <c r="BC1625" s="4"/>
      <c r="BD1625" s="4"/>
      <c r="BE1625" s="4"/>
      <c r="BF1625" s="4"/>
      <c r="BG1625" s="4"/>
      <c r="BH1625" s="4"/>
      <c r="BI1625" s="4"/>
      <c r="BJ1625" s="4"/>
      <c r="BK1625" s="4"/>
      <c r="BL1625" s="4"/>
      <c r="BM1625" s="4"/>
      <c r="BN1625" s="4"/>
      <c r="BO1625" s="4"/>
      <c r="BP1625" s="4"/>
      <c r="BQ1625" s="4"/>
      <c r="BR1625" s="4"/>
      <c r="BS1625" s="4"/>
      <c r="BT1625" s="4"/>
      <c r="BU1625" s="4"/>
      <c r="BV1625" s="4"/>
      <c r="BW1625" s="4"/>
      <c r="BX1625" s="4"/>
      <c r="BY1625" s="4"/>
      <c r="BZ1625" s="4"/>
      <c r="CA1625" s="4"/>
      <c r="CB1625" s="4"/>
      <c r="CC1625" s="4"/>
      <c r="CD1625" s="4"/>
    </row>
    <row r="1626" customFormat="false" ht="15" hidden="false" customHeight="false" outlineLevel="0" collapsed="false">
      <c r="A1626" s="1" t="n">
        <v>2</v>
      </c>
      <c r="B1626" s="9" t="s">
        <v>123</v>
      </c>
      <c r="C1626" s="55" t="n">
        <v>2</v>
      </c>
      <c r="D1626" s="55" t="n">
        <v>1</v>
      </c>
      <c r="E1626" s="55" t="n">
        <v>0</v>
      </c>
      <c r="F1626" s="55" t="n">
        <v>1</v>
      </c>
      <c r="G1626" s="55"/>
      <c r="H1626" s="55" t="n">
        <v>7</v>
      </c>
      <c r="I1626" s="55" t="s">
        <v>11</v>
      </c>
      <c r="J1626" s="55" t="n">
        <v>11</v>
      </c>
      <c r="K1626" s="55" t="n">
        <v>2</v>
      </c>
      <c r="M1626" s="3" t="n">
        <v>17</v>
      </c>
      <c r="N1626" s="3" t="n">
        <v>7</v>
      </c>
      <c r="O1626" s="3" t="n">
        <v>2014</v>
      </c>
      <c r="P1626" s="9" t="s">
        <v>742</v>
      </c>
      <c r="Q1626" s="4" t="s">
        <v>11</v>
      </c>
      <c r="R1626" s="4" t="s">
        <v>964</v>
      </c>
      <c r="S1626" s="3" t="n">
        <v>8</v>
      </c>
      <c r="T1626" s="3" t="s">
        <v>11</v>
      </c>
      <c r="U1626" s="3" t="n">
        <v>2</v>
      </c>
      <c r="X1626" s="14"/>
      <c r="Z1626" s="4" t="s">
        <v>1412</v>
      </c>
      <c r="AB1626" s="14"/>
      <c r="AD1626" s="4" t="s">
        <v>1413</v>
      </c>
      <c r="AF1626" s="14"/>
      <c r="AJ1626" s="14"/>
      <c r="AQ1626" s="18"/>
      <c r="AS1626" s="3"/>
      <c r="AT1626" s="19"/>
      <c r="AW1626" s="4"/>
      <c r="AX1626" s="4"/>
      <c r="AY1626" s="4"/>
      <c r="AZ1626" s="4"/>
      <c r="BA1626" s="4"/>
      <c r="BB1626" s="4"/>
      <c r="BC1626" s="4"/>
      <c r="BD1626" s="4"/>
      <c r="BE1626" s="4"/>
      <c r="BF1626" s="4"/>
      <c r="BG1626" s="4"/>
      <c r="BH1626" s="4"/>
      <c r="BI1626" s="4"/>
      <c r="BJ1626" s="4"/>
      <c r="BK1626" s="4"/>
      <c r="BL1626" s="4"/>
      <c r="BM1626" s="4"/>
      <c r="BN1626" s="4"/>
      <c r="BO1626" s="4"/>
      <c r="BP1626" s="4"/>
      <c r="BQ1626" s="4"/>
      <c r="BR1626" s="4"/>
      <c r="BS1626" s="4"/>
      <c r="BT1626" s="4"/>
      <c r="BU1626" s="4"/>
      <c r="BV1626" s="4"/>
      <c r="BW1626" s="4"/>
      <c r="BX1626" s="4"/>
      <c r="BY1626" s="4"/>
      <c r="BZ1626" s="4"/>
      <c r="CA1626" s="4"/>
      <c r="CB1626" s="4"/>
      <c r="CC1626" s="4"/>
      <c r="CD1626" s="4"/>
    </row>
    <row r="1627" customFormat="false" ht="15" hidden="false" customHeight="false" outlineLevel="0" collapsed="false">
      <c r="A1627" s="1" t="n">
        <v>3</v>
      </c>
      <c r="B1627" s="9" t="s">
        <v>964</v>
      </c>
      <c r="C1627" s="55" t="n">
        <v>2</v>
      </c>
      <c r="D1627" s="55" t="n">
        <v>0</v>
      </c>
      <c r="E1627" s="55" t="n">
        <v>0</v>
      </c>
      <c r="F1627" s="55" t="n">
        <v>2</v>
      </c>
      <c r="G1627" s="55"/>
      <c r="H1627" s="55" t="n">
        <v>6</v>
      </c>
      <c r="I1627" s="55" t="s">
        <v>11</v>
      </c>
      <c r="J1627" s="55" t="n">
        <v>13</v>
      </c>
      <c r="K1627" s="55" t="n">
        <v>0</v>
      </c>
      <c r="L1627" s="56"/>
      <c r="M1627" s="3" t="n">
        <v>17</v>
      </c>
      <c r="N1627" s="3" t="n">
        <v>7</v>
      </c>
      <c r="O1627" s="3" t="n">
        <v>2014</v>
      </c>
      <c r="P1627" s="9" t="s">
        <v>123</v>
      </c>
      <c r="Q1627" s="4" t="s">
        <v>11</v>
      </c>
      <c r="R1627" s="4" t="s">
        <v>964</v>
      </c>
      <c r="S1627" s="3" t="n">
        <v>5</v>
      </c>
      <c r="T1627" s="3" t="s">
        <v>11</v>
      </c>
      <c r="U1627" s="3" t="n">
        <v>4</v>
      </c>
      <c r="X1627" s="14"/>
      <c r="AB1627" s="14"/>
      <c r="AF1627" s="14"/>
      <c r="AG1627" s="27"/>
      <c r="AH1627" s="30" t="s">
        <v>1379</v>
      </c>
      <c r="AI1627" s="27" t="s">
        <v>3</v>
      </c>
      <c r="AJ1627" s="14"/>
      <c r="AQ1627" s="18"/>
      <c r="AS1627" s="3"/>
      <c r="AT1627" s="19"/>
      <c r="AW1627" s="4"/>
      <c r="AX1627" s="4"/>
      <c r="AY1627" s="4"/>
      <c r="AZ1627" s="4"/>
      <c r="BA1627" s="4"/>
      <c r="BB1627" s="4"/>
      <c r="BC1627" s="4"/>
      <c r="BD1627" s="4"/>
      <c r="BE1627" s="4"/>
      <c r="BF1627" s="4"/>
      <c r="BG1627" s="4"/>
      <c r="BH1627" s="4"/>
      <c r="BI1627" s="4"/>
      <c r="BJ1627" s="4"/>
      <c r="BK1627" s="4"/>
      <c r="BL1627" s="4"/>
      <c r="BM1627" s="4"/>
      <c r="BN1627" s="4"/>
      <c r="BO1627" s="4"/>
      <c r="BP1627" s="4"/>
      <c r="BQ1627" s="4"/>
      <c r="BR1627" s="4"/>
      <c r="BS1627" s="4"/>
      <c r="BT1627" s="4"/>
      <c r="BU1627" s="4"/>
      <c r="BV1627" s="4"/>
      <c r="BW1627" s="4"/>
      <c r="BX1627" s="4"/>
      <c r="BY1627" s="4"/>
      <c r="BZ1627" s="4"/>
      <c r="CA1627" s="4"/>
      <c r="CB1627" s="4"/>
      <c r="CC1627" s="4"/>
      <c r="CD1627" s="4"/>
    </row>
    <row r="1628" customFormat="false" ht="15" hidden="false" customHeight="false" outlineLevel="0" collapsed="false">
      <c r="B1628" s="9" t="s">
        <v>745</v>
      </c>
      <c r="C1628" s="55"/>
      <c r="D1628" s="55"/>
      <c r="E1628" s="55"/>
      <c r="F1628" s="55"/>
      <c r="G1628" s="55"/>
      <c r="H1628" s="55"/>
      <c r="I1628" s="55"/>
      <c r="J1628" s="55"/>
      <c r="K1628" s="55"/>
      <c r="L1628" s="56"/>
      <c r="M1628" s="3"/>
      <c r="N1628" s="3"/>
      <c r="P1628" s="9"/>
      <c r="X1628" s="14"/>
      <c r="AB1628" s="14"/>
      <c r="AF1628" s="14"/>
      <c r="AH1628" s="9" t="s">
        <v>1149</v>
      </c>
      <c r="AI1628" s="51" t="n">
        <f aca="false">SUM(AI1629:AI1647)</f>
        <v>1424.7</v>
      </c>
      <c r="AJ1628" s="14"/>
      <c r="AQ1628" s="18"/>
      <c r="AS1628" s="3"/>
      <c r="AT1628" s="19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4"/>
      <c r="BH1628" s="4"/>
      <c r="BI1628" s="4"/>
      <c r="BJ1628" s="4"/>
      <c r="BK1628" s="4"/>
      <c r="BL1628" s="4"/>
      <c r="BM1628" s="4"/>
      <c r="BN1628" s="4"/>
      <c r="BO1628" s="4"/>
      <c r="BP1628" s="4"/>
      <c r="BQ1628" s="4"/>
      <c r="BR1628" s="4"/>
      <c r="BS1628" s="4"/>
      <c r="BT1628" s="4"/>
      <c r="BU1628" s="4"/>
      <c r="BV1628" s="4"/>
      <c r="BW1628" s="4"/>
      <c r="BX1628" s="4"/>
      <c r="BY1628" s="4"/>
      <c r="BZ1628" s="4"/>
      <c r="CA1628" s="4"/>
      <c r="CB1628" s="4"/>
      <c r="CC1628" s="4"/>
      <c r="CD1628" s="4"/>
    </row>
    <row r="1629" customFormat="false" ht="15" hidden="false" customHeight="false" outlineLevel="0" collapsed="false">
      <c r="L1629" s="56"/>
      <c r="M1629" s="3"/>
      <c r="N1629" s="3"/>
      <c r="P1629" s="9"/>
      <c r="X1629" s="14"/>
      <c r="AB1629" s="14"/>
      <c r="AF1629" s="14"/>
      <c r="AG1629" s="3" t="n">
        <v>1976</v>
      </c>
      <c r="AH1629" s="4" t="s">
        <v>1414</v>
      </c>
      <c r="AI1629" s="18" t="n">
        <v>1012</v>
      </c>
      <c r="AJ1629" s="14"/>
      <c r="AQ1629" s="18"/>
      <c r="AS1629" s="3"/>
      <c r="AT1629" s="19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4"/>
      <c r="BH1629" s="4"/>
      <c r="BI1629" s="4"/>
      <c r="BJ1629" s="4"/>
      <c r="BK1629" s="4"/>
      <c r="BL1629" s="4"/>
      <c r="BM1629" s="4"/>
      <c r="BN1629" s="4"/>
      <c r="BO1629" s="4"/>
      <c r="BP1629" s="4"/>
      <c r="BQ1629" s="4"/>
      <c r="BR1629" s="4"/>
      <c r="BS1629" s="4"/>
      <c r="BT1629" s="4"/>
      <c r="BU1629" s="4"/>
      <c r="BV1629" s="4"/>
      <c r="BW1629" s="4"/>
      <c r="BX1629" s="4"/>
      <c r="BY1629" s="4"/>
      <c r="BZ1629" s="4"/>
      <c r="CA1629" s="4"/>
      <c r="CB1629" s="4"/>
      <c r="CC1629" s="4"/>
      <c r="CD1629" s="4"/>
    </row>
    <row r="1630" customFormat="false" ht="15" hidden="false" customHeight="false" outlineLevel="0" collapsed="false">
      <c r="B1630" s="9" t="s">
        <v>730</v>
      </c>
      <c r="L1630" s="56"/>
      <c r="M1630" s="3"/>
      <c r="N1630" s="3"/>
      <c r="P1630" s="9" t="s">
        <v>1050</v>
      </c>
      <c r="X1630" s="14"/>
      <c r="AB1630" s="14"/>
      <c r="AF1630" s="14"/>
      <c r="AG1630" s="3" t="n">
        <v>1972</v>
      </c>
      <c r="AH1630" s="4" t="s">
        <v>1154</v>
      </c>
      <c r="AI1630" s="52" t="n">
        <v>328.7</v>
      </c>
      <c r="AJ1630" s="14"/>
      <c r="AQ1630" s="18"/>
      <c r="AR1630" s="48"/>
      <c r="AS1630" s="3"/>
      <c r="AT1630" s="50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4"/>
      <c r="BH1630" s="4"/>
      <c r="BI1630" s="4"/>
      <c r="BJ1630" s="4"/>
      <c r="BK1630" s="4"/>
      <c r="BL1630" s="4"/>
      <c r="BM1630" s="4"/>
      <c r="BN1630" s="4"/>
      <c r="BO1630" s="4"/>
      <c r="BP1630" s="4"/>
      <c r="BQ1630" s="4"/>
      <c r="BR1630" s="4"/>
      <c r="BS1630" s="4"/>
      <c r="BT1630" s="4"/>
      <c r="BU1630" s="4"/>
      <c r="BV1630" s="4"/>
      <c r="BW1630" s="4"/>
      <c r="BX1630" s="4"/>
      <c r="BY1630" s="4"/>
      <c r="BZ1630" s="4"/>
      <c r="CA1630" s="4"/>
      <c r="CB1630" s="4"/>
      <c r="CC1630" s="4"/>
      <c r="CD1630" s="4"/>
    </row>
    <row r="1631" customFormat="false" ht="15" hidden="false" customHeight="false" outlineLevel="0" collapsed="false">
      <c r="A1631" s="1" t="n">
        <v>1</v>
      </c>
      <c r="B1631" s="9" t="s">
        <v>742</v>
      </c>
      <c r="M1631" s="3"/>
      <c r="N1631" s="3"/>
      <c r="P1631" s="9" t="s">
        <v>1415</v>
      </c>
      <c r="X1631" s="14"/>
      <c r="AB1631" s="14"/>
      <c r="AF1631" s="14"/>
      <c r="AG1631" s="3" t="n">
        <v>1974</v>
      </c>
      <c r="AH1631" s="4" t="s">
        <v>1309</v>
      </c>
      <c r="AI1631" s="5" t="n">
        <v>61.3</v>
      </c>
      <c r="AJ1631" s="14"/>
      <c r="AQ1631" s="18"/>
      <c r="AS1631" s="3"/>
      <c r="AT1631" s="19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4"/>
      <c r="BH1631" s="4"/>
      <c r="BI1631" s="4"/>
      <c r="BJ1631" s="4"/>
      <c r="BK1631" s="4"/>
      <c r="BL1631" s="4"/>
      <c r="BM1631" s="4"/>
      <c r="BN1631" s="4"/>
      <c r="BO1631" s="4"/>
      <c r="BP1631" s="4"/>
      <c r="BQ1631" s="4"/>
      <c r="BR1631" s="4"/>
      <c r="BS1631" s="4"/>
      <c r="BT1631" s="4"/>
      <c r="BU1631" s="4"/>
      <c r="BV1631" s="4"/>
      <c r="BW1631" s="4"/>
      <c r="BX1631" s="4"/>
      <c r="BY1631" s="4"/>
      <c r="BZ1631" s="4"/>
      <c r="CA1631" s="4"/>
      <c r="CB1631" s="4"/>
      <c r="CC1631" s="4"/>
      <c r="CD1631" s="4"/>
    </row>
    <row r="1632" customFormat="false" ht="15" hidden="false" customHeight="false" outlineLevel="0" collapsed="false">
      <c r="A1632" s="1" t="n">
        <v>2</v>
      </c>
      <c r="B1632" s="9" t="s">
        <v>1381</v>
      </c>
      <c r="M1632" s="3" t="n">
        <v>18</v>
      </c>
      <c r="N1632" s="3" t="n">
        <v>7</v>
      </c>
      <c r="O1632" s="3" t="n">
        <v>2014</v>
      </c>
      <c r="P1632" s="9" t="s">
        <v>352</v>
      </c>
      <c r="Q1632" s="4" t="s">
        <v>11</v>
      </c>
      <c r="R1632" s="4" t="s">
        <v>1400</v>
      </c>
      <c r="S1632" s="3" t="n">
        <v>10</v>
      </c>
      <c r="T1632" s="3" t="s">
        <v>11</v>
      </c>
      <c r="U1632" s="3" t="n">
        <v>1</v>
      </c>
      <c r="X1632" s="14"/>
      <c r="AB1632" s="14"/>
      <c r="AF1632" s="14"/>
      <c r="AG1632" s="3" t="n">
        <v>1971</v>
      </c>
      <c r="AH1632" s="4" t="s">
        <v>1161</v>
      </c>
      <c r="AI1632" s="5" t="n">
        <v>22.7</v>
      </c>
      <c r="AJ1632" s="14"/>
      <c r="AQ1632" s="18"/>
      <c r="AS1632" s="3"/>
      <c r="AT1632" s="19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4"/>
      <c r="BH1632" s="4"/>
      <c r="BI1632" s="4"/>
      <c r="BJ1632" s="4"/>
      <c r="BK1632" s="4"/>
      <c r="BL1632" s="4"/>
      <c r="BM1632" s="4"/>
      <c r="BN1632" s="4"/>
      <c r="BO1632" s="4"/>
      <c r="BP1632" s="4"/>
      <c r="BQ1632" s="4"/>
      <c r="BR1632" s="4"/>
      <c r="BS1632" s="4"/>
      <c r="BT1632" s="4"/>
      <c r="BU1632" s="4"/>
      <c r="BV1632" s="4"/>
      <c r="BW1632" s="4"/>
      <c r="BX1632" s="4"/>
      <c r="BY1632" s="4"/>
      <c r="BZ1632" s="4"/>
      <c r="CA1632" s="4"/>
      <c r="CB1632" s="4"/>
      <c r="CC1632" s="4"/>
      <c r="CD1632" s="4"/>
    </row>
    <row r="1633" customFormat="false" ht="15" hidden="false" customHeight="false" outlineLevel="0" collapsed="false">
      <c r="A1633" s="1" t="n">
        <v>3</v>
      </c>
      <c r="B1633" s="2" t="s">
        <v>1382</v>
      </c>
      <c r="M1633" s="3"/>
      <c r="N1633" s="3"/>
      <c r="P1633" s="9"/>
      <c r="X1633" s="14"/>
      <c r="AB1633" s="14"/>
      <c r="AF1633" s="14"/>
      <c r="AG1633" s="3" t="n">
        <v>1979</v>
      </c>
      <c r="AH1633" s="4" t="s">
        <v>1416</v>
      </c>
      <c r="AI1633" s="52"/>
      <c r="AJ1633" s="14"/>
      <c r="AQ1633" s="18"/>
      <c r="AS1633" s="3"/>
      <c r="AT1633" s="19"/>
      <c r="AW1633" s="4"/>
      <c r="AX1633" s="4"/>
      <c r="AY1633" s="4"/>
      <c r="AZ1633" s="4"/>
      <c r="BA1633" s="4"/>
      <c r="BB1633" s="4"/>
      <c r="BC1633" s="4"/>
      <c r="BD1633" s="4"/>
      <c r="BE1633" s="4"/>
      <c r="BF1633" s="4"/>
      <c r="BG1633" s="4"/>
      <c r="BH1633" s="4"/>
      <c r="BI1633" s="4"/>
      <c r="BJ1633" s="4"/>
      <c r="BK1633" s="4"/>
      <c r="BL1633" s="4"/>
      <c r="BM1633" s="4"/>
      <c r="BN1633" s="4"/>
      <c r="BO1633" s="4"/>
      <c r="BP1633" s="4"/>
      <c r="BQ1633" s="4"/>
      <c r="BR1633" s="4"/>
      <c r="BS1633" s="4"/>
      <c r="BT1633" s="4"/>
      <c r="BU1633" s="4"/>
      <c r="BV1633" s="4"/>
      <c r="BW1633" s="4"/>
      <c r="BX1633" s="4"/>
      <c r="BY1633" s="4"/>
      <c r="BZ1633" s="4"/>
      <c r="CA1633" s="4"/>
      <c r="CB1633" s="4"/>
      <c r="CC1633" s="4"/>
      <c r="CD1633" s="4"/>
    </row>
    <row r="1634" customFormat="false" ht="15" hidden="false" customHeight="false" outlineLevel="0" collapsed="false">
      <c r="B1634" s="9" t="s">
        <v>1277</v>
      </c>
      <c r="M1634" s="3"/>
      <c r="N1634" s="3"/>
      <c r="P1634" s="9" t="s">
        <v>1417</v>
      </c>
      <c r="X1634" s="14"/>
      <c r="AB1634" s="14"/>
      <c r="AF1634" s="14"/>
      <c r="AG1634" s="3" t="n">
        <v>1974</v>
      </c>
      <c r="AH1634" s="4" t="s">
        <v>1281</v>
      </c>
      <c r="AJ1634" s="14"/>
      <c r="AQ1634" s="18"/>
      <c r="AS1634" s="3"/>
      <c r="AT1634" s="19"/>
      <c r="AW1634" s="4"/>
      <c r="AX1634" s="4"/>
      <c r="AY1634" s="4"/>
      <c r="AZ1634" s="4"/>
      <c r="BA1634" s="4"/>
      <c r="BB1634" s="4"/>
      <c r="BC1634" s="4"/>
      <c r="BD1634" s="4"/>
      <c r="BE1634" s="4"/>
      <c r="BF1634" s="4"/>
      <c r="BG1634" s="4"/>
      <c r="BH1634" s="4"/>
      <c r="BI1634" s="4"/>
      <c r="BJ1634" s="4"/>
      <c r="BK1634" s="4"/>
      <c r="BL1634" s="4"/>
      <c r="BM1634" s="4"/>
      <c r="BN1634" s="4"/>
      <c r="BO1634" s="4"/>
      <c r="BP1634" s="4"/>
      <c r="BQ1634" s="4"/>
      <c r="BR1634" s="4"/>
      <c r="BS1634" s="4"/>
      <c r="BT1634" s="4"/>
      <c r="BU1634" s="4"/>
      <c r="BV1634" s="4"/>
      <c r="BW1634" s="4"/>
      <c r="BX1634" s="4"/>
      <c r="BY1634" s="4"/>
      <c r="BZ1634" s="4"/>
      <c r="CA1634" s="4"/>
      <c r="CB1634" s="4"/>
      <c r="CC1634" s="4"/>
      <c r="CD1634" s="4"/>
    </row>
    <row r="1635" customFormat="false" ht="15" hidden="false" customHeight="false" outlineLevel="0" collapsed="false">
      <c r="A1635" s="1" t="n">
        <v>5</v>
      </c>
      <c r="B1635" s="9" t="s">
        <v>803</v>
      </c>
      <c r="M1635" s="3" t="n">
        <v>18</v>
      </c>
      <c r="N1635" s="3" t="n">
        <v>7</v>
      </c>
      <c r="O1635" s="3" t="n">
        <v>2014</v>
      </c>
      <c r="P1635" s="9" t="s">
        <v>187</v>
      </c>
      <c r="Q1635" s="4" t="s">
        <v>11</v>
      </c>
      <c r="R1635" s="4" t="s">
        <v>964</v>
      </c>
      <c r="S1635" s="3" t="n">
        <v>6</v>
      </c>
      <c r="T1635" s="3" t="s">
        <v>11</v>
      </c>
      <c r="U1635" s="3" t="n">
        <v>2</v>
      </c>
      <c r="X1635" s="14"/>
      <c r="AB1635" s="14"/>
      <c r="AF1635" s="14"/>
      <c r="AG1635" s="3" t="n">
        <v>1968</v>
      </c>
      <c r="AH1635" s="4" t="s">
        <v>1164</v>
      </c>
      <c r="AI1635" s="18"/>
      <c r="AJ1635" s="14"/>
      <c r="AQ1635" s="18"/>
      <c r="AS1635" s="3"/>
      <c r="AT1635" s="19"/>
      <c r="AW1635" s="4"/>
      <c r="AX1635" s="4"/>
      <c r="AY1635" s="4"/>
      <c r="AZ1635" s="4"/>
      <c r="BA1635" s="4"/>
      <c r="BB1635" s="4"/>
      <c r="BC1635" s="4"/>
      <c r="BD1635" s="4"/>
      <c r="BE1635" s="4"/>
      <c r="BF1635" s="4"/>
      <c r="BG1635" s="4"/>
      <c r="BH1635" s="4"/>
      <c r="BI1635" s="4"/>
      <c r="BJ1635" s="4"/>
      <c r="BK1635" s="4"/>
      <c r="BL1635" s="4"/>
      <c r="BM1635" s="4"/>
      <c r="BN1635" s="4"/>
      <c r="BO1635" s="4"/>
      <c r="BP1635" s="4"/>
      <c r="BQ1635" s="4"/>
      <c r="BR1635" s="4"/>
      <c r="BS1635" s="4"/>
      <c r="BT1635" s="4"/>
      <c r="BU1635" s="4"/>
      <c r="BV1635" s="4"/>
      <c r="BW1635" s="4"/>
      <c r="BX1635" s="4"/>
      <c r="BY1635" s="4"/>
      <c r="BZ1635" s="4"/>
      <c r="CA1635" s="4"/>
      <c r="CB1635" s="4"/>
      <c r="CC1635" s="4"/>
      <c r="CD1635" s="4"/>
    </row>
    <row r="1636" customFormat="false" ht="15" hidden="false" customHeight="false" outlineLevel="0" collapsed="false">
      <c r="A1636" s="1" t="n">
        <v>6</v>
      </c>
      <c r="B1636" s="9" t="s">
        <v>123</v>
      </c>
      <c r="M1636" s="3"/>
      <c r="N1636" s="3"/>
      <c r="P1636" s="9"/>
      <c r="X1636" s="14"/>
      <c r="AB1636" s="14"/>
      <c r="AF1636" s="14"/>
      <c r="AG1636" s="3" t="n">
        <v>1976</v>
      </c>
      <c r="AH1636" s="4" t="s">
        <v>1287</v>
      </c>
      <c r="AI1636" s="18"/>
      <c r="AJ1636" s="14"/>
      <c r="AQ1636" s="18"/>
      <c r="AS1636" s="3"/>
      <c r="AT1636" s="19"/>
      <c r="AW1636" s="4"/>
      <c r="AX1636" s="4"/>
      <c r="AY1636" s="4"/>
      <c r="AZ1636" s="4"/>
      <c r="BA1636" s="4"/>
      <c r="BB1636" s="4"/>
      <c r="BC1636" s="4"/>
      <c r="BD1636" s="4"/>
      <c r="BE1636" s="4"/>
      <c r="BF1636" s="4"/>
      <c r="BG1636" s="4"/>
      <c r="BH1636" s="4"/>
      <c r="BI1636" s="4"/>
      <c r="BJ1636" s="4"/>
      <c r="BK1636" s="4"/>
      <c r="BL1636" s="4"/>
      <c r="BM1636" s="4"/>
      <c r="BN1636" s="4"/>
      <c r="BO1636" s="4"/>
      <c r="BP1636" s="4"/>
      <c r="BQ1636" s="4"/>
      <c r="BR1636" s="4"/>
      <c r="BS1636" s="4"/>
      <c r="BT1636" s="4"/>
      <c r="BU1636" s="4"/>
      <c r="BV1636" s="4"/>
      <c r="BW1636" s="4"/>
      <c r="BX1636" s="4"/>
      <c r="BY1636" s="4"/>
      <c r="BZ1636" s="4"/>
      <c r="CA1636" s="4"/>
      <c r="CB1636" s="4"/>
      <c r="CC1636" s="4"/>
      <c r="CD1636" s="4"/>
    </row>
    <row r="1637" customFormat="false" ht="15" hidden="false" customHeight="false" outlineLevel="0" collapsed="false">
      <c r="A1637" s="1" t="n">
        <v>7</v>
      </c>
      <c r="B1637" s="9" t="s">
        <v>187</v>
      </c>
      <c r="M1637" s="3"/>
      <c r="N1637" s="3"/>
      <c r="P1637" s="9" t="s">
        <v>1418</v>
      </c>
      <c r="X1637" s="14"/>
      <c r="AB1637" s="14"/>
      <c r="AF1637" s="14"/>
      <c r="AG1637" s="3" t="s">
        <v>11</v>
      </c>
      <c r="AH1637" s="4" t="s">
        <v>1293</v>
      </c>
      <c r="AI1637" s="18"/>
      <c r="AJ1637" s="14"/>
      <c r="AQ1637" s="18"/>
      <c r="AS1637" s="3"/>
      <c r="AT1637" s="19"/>
      <c r="AW1637" s="4"/>
      <c r="AX1637" s="4"/>
      <c r="AY1637" s="4"/>
      <c r="AZ1637" s="4"/>
      <c r="BA1637" s="4"/>
      <c r="BB1637" s="4"/>
      <c r="BC1637" s="4"/>
      <c r="BD1637" s="4"/>
      <c r="BE1637" s="4"/>
      <c r="BF1637" s="4"/>
      <c r="BG1637" s="4"/>
      <c r="BH1637" s="4"/>
      <c r="BI1637" s="4"/>
      <c r="BJ1637" s="4"/>
      <c r="BK1637" s="4"/>
      <c r="BL1637" s="4"/>
      <c r="BM1637" s="4"/>
      <c r="BN1637" s="4"/>
      <c r="BO1637" s="4"/>
      <c r="BP1637" s="4"/>
      <c r="BQ1637" s="4"/>
      <c r="BR1637" s="4"/>
      <c r="BS1637" s="4"/>
      <c r="BT1637" s="4"/>
      <c r="BU1637" s="4"/>
      <c r="BV1637" s="4"/>
      <c r="BW1637" s="4"/>
      <c r="BX1637" s="4"/>
      <c r="BY1637" s="4"/>
      <c r="BZ1637" s="4"/>
      <c r="CA1637" s="4"/>
      <c r="CB1637" s="4"/>
      <c r="CC1637" s="4"/>
      <c r="CD1637" s="4"/>
    </row>
    <row r="1638" customFormat="false" ht="15" hidden="false" customHeight="false" outlineLevel="0" collapsed="false">
      <c r="A1638" s="1" t="n">
        <v>8</v>
      </c>
      <c r="B1638" s="9" t="s">
        <v>964</v>
      </c>
      <c r="M1638" s="3" t="n">
        <v>18</v>
      </c>
      <c r="N1638" s="3" t="n">
        <v>7</v>
      </c>
      <c r="O1638" s="3" t="n">
        <v>2014</v>
      </c>
      <c r="P1638" s="9" t="s">
        <v>803</v>
      </c>
      <c r="Q1638" s="4" t="s">
        <v>11</v>
      </c>
      <c r="R1638" s="4" t="s">
        <v>123</v>
      </c>
      <c r="S1638" s="3" t="n">
        <v>3</v>
      </c>
      <c r="T1638" s="3" t="s">
        <v>11</v>
      </c>
      <c r="U1638" s="3" t="n">
        <v>2</v>
      </c>
      <c r="X1638" s="14"/>
      <c r="AB1638" s="14"/>
      <c r="AF1638" s="14"/>
      <c r="AG1638" s="3" t="n">
        <v>1975</v>
      </c>
      <c r="AH1638" s="4" t="s">
        <v>1294</v>
      </c>
      <c r="AJ1638" s="14"/>
      <c r="AQ1638" s="18"/>
      <c r="AS1638" s="3"/>
      <c r="AT1638" s="19"/>
      <c r="AW1638" s="4"/>
      <c r="AX1638" s="4"/>
      <c r="AY1638" s="4"/>
      <c r="AZ1638" s="4"/>
      <c r="BA1638" s="4"/>
      <c r="BB1638" s="4"/>
      <c r="BC1638" s="4"/>
      <c r="BD1638" s="4"/>
      <c r="BE1638" s="4"/>
      <c r="BF1638" s="4"/>
      <c r="BG1638" s="4"/>
      <c r="BH1638" s="4"/>
      <c r="BI1638" s="4"/>
      <c r="BJ1638" s="4"/>
      <c r="BK1638" s="4"/>
      <c r="BL1638" s="4"/>
      <c r="BM1638" s="4"/>
      <c r="BN1638" s="4"/>
      <c r="BO1638" s="4"/>
      <c r="BP1638" s="4"/>
      <c r="BQ1638" s="4"/>
      <c r="BR1638" s="4"/>
      <c r="BS1638" s="4"/>
      <c r="BT1638" s="4"/>
      <c r="BU1638" s="4"/>
      <c r="BV1638" s="4"/>
      <c r="BW1638" s="4"/>
      <c r="BX1638" s="4"/>
      <c r="BY1638" s="4"/>
      <c r="BZ1638" s="4"/>
      <c r="CA1638" s="4"/>
      <c r="CB1638" s="4"/>
      <c r="CC1638" s="4"/>
      <c r="CD1638" s="4"/>
    </row>
    <row r="1639" customFormat="false" ht="15" hidden="false" customHeight="false" outlineLevel="0" collapsed="false">
      <c r="A1639" s="1" t="n">
        <v>9</v>
      </c>
      <c r="B1639" s="9" t="s">
        <v>352</v>
      </c>
      <c r="M1639" s="3"/>
      <c r="N1639" s="3"/>
      <c r="P1639" s="9"/>
      <c r="Q1639" s="9"/>
      <c r="R1639" s="9"/>
      <c r="S1639" s="1"/>
      <c r="T1639" s="1"/>
      <c r="U1639" s="1"/>
      <c r="X1639" s="14"/>
      <c r="AB1639" s="14"/>
      <c r="AF1639" s="14"/>
      <c r="AG1639" s="3" t="s">
        <v>11</v>
      </c>
      <c r="AH1639" s="4" t="s">
        <v>1419</v>
      </c>
      <c r="AJ1639" s="14"/>
      <c r="AQ1639" s="18"/>
      <c r="AS1639" s="3"/>
      <c r="AT1639" s="19"/>
      <c r="AW1639" s="4"/>
      <c r="AX1639" s="4"/>
      <c r="AY1639" s="4"/>
      <c r="AZ1639" s="4"/>
      <c r="BA1639" s="4"/>
      <c r="BB1639" s="4"/>
      <c r="BC1639" s="4"/>
      <c r="BD1639" s="4"/>
      <c r="BE1639" s="4"/>
      <c r="BF1639" s="4"/>
      <c r="BG1639" s="4"/>
      <c r="BH1639" s="4"/>
      <c r="BI1639" s="4"/>
      <c r="BJ1639" s="4"/>
      <c r="BK1639" s="4"/>
      <c r="BL1639" s="4"/>
      <c r="BM1639" s="4"/>
      <c r="BN1639" s="4"/>
      <c r="BO1639" s="4"/>
      <c r="BP1639" s="4"/>
      <c r="BQ1639" s="4"/>
      <c r="BR1639" s="4"/>
      <c r="BS1639" s="4"/>
      <c r="BT1639" s="4"/>
      <c r="BU1639" s="4"/>
      <c r="BV1639" s="4"/>
      <c r="BW1639" s="4"/>
      <c r="BX1639" s="4"/>
      <c r="BY1639" s="4"/>
      <c r="BZ1639" s="4"/>
      <c r="CA1639" s="4"/>
      <c r="CB1639" s="4"/>
      <c r="CC1639" s="4"/>
      <c r="CD1639" s="4"/>
    </row>
    <row r="1640" customFormat="false" ht="15" hidden="false" customHeight="false" outlineLevel="0" collapsed="false">
      <c r="A1640" s="1" t="n">
        <v>10</v>
      </c>
      <c r="B1640" s="9" t="s">
        <v>1400</v>
      </c>
      <c r="M1640" s="3"/>
      <c r="N1640" s="3"/>
      <c r="P1640" s="9" t="s">
        <v>1420</v>
      </c>
      <c r="X1640" s="14"/>
      <c r="AB1640" s="14"/>
      <c r="AF1640" s="14"/>
      <c r="AG1640" s="3" t="n">
        <v>1971</v>
      </c>
      <c r="AH1640" s="4" t="s">
        <v>1177</v>
      </c>
      <c r="AJ1640" s="14"/>
      <c r="AQ1640" s="18"/>
      <c r="AS1640" s="3"/>
      <c r="AT1640" s="19"/>
      <c r="AW1640" s="4"/>
      <c r="AX1640" s="4"/>
      <c r="AY1640" s="4"/>
      <c r="AZ1640" s="4"/>
      <c r="BA1640" s="4"/>
      <c r="BB1640" s="4"/>
      <c r="BC1640" s="4"/>
      <c r="BD1640" s="4"/>
      <c r="BE1640" s="4"/>
      <c r="BF1640" s="4"/>
      <c r="BG1640" s="4"/>
      <c r="BH1640" s="4"/>
      <c r="BI1640" s="4"/>
      <c r="BJ1640" s="4"/>
      <c r="BK1640" s="4"/>
      <c r="BL1640" s="4"/>
      <c r="BM1640" s="4"/>
      <c r="BN1640" s="4"/>
      <c r="BO1640" s="4"/>
      <c r="BP1640" s="4"/>
      <c r="BQ1640" s="4"/>
      <c r="BR1640" s="4"/>
      <c r="BS1640" s="4"/>
      <c r="BT1640" s="4"/>
      <c r="BU1640" s="4"/>
      <c r="BV1640" s="4"/>
      <c r="BW1640" s="4"/>
      <c r="BX1640" s="4"/>
      <c r="BY1640" s="4"/>
      <c r="BZ1640" s="4"/>
      <c r="CA1640" s="4"/>
      <c r="CB1640" s="4"/>
      <c r="CC1640" s="4"/>
      <c r="CD1640" s="4"/>
    </row>
    <row r="1641" customFormat="false" ht="15" hidden="false" customHeight="false" outlineLevel="0" collapsed="false">
      <c r="M1641" s="3" t="n">
        <v>18</v>
      </c>
      <c r="N1641" s="3" t="n">
        <v>7</v>
      </c>
      <c r="O1641" s="3" t="n">
        <v>2014</v>
      </c>
      <c r="P1641" s="9" t="s">
        <v>1382</v>
      </c>
      <c r="Q1641" s="4" t="s">
        <v>11</v>
      </c>
      <c r="R1641" s="4" t="s">
        <v>742</v>
      </c>
      <c r="S1641" s="3" t="n">
        <v>0</v>
      </c>
      <c r="T1641" s="3" t="s">
        <v>11</v>
      </c>
      <c r="U1641" s="3" t="n">
        <v>2</v>
      </c>
      <c r="X1641" s="14"/>
      <c r="AB1641" s="14"/>
      <c r="AF1641" s="14"/>
      <c r="AG1641" s="3" t="n">
        <v>1979</v>
      </c>
      <c r="AH1641" s="4" t="s">
        <v>1421</v>
      </c>
      <c r="AJ1641" s="14"/>
      <c r="AQ1641" s="18"/>
      <c r="AS1641" s="3"/>
      <c r="AT1641" s="19"/>
      <c r="AW1641" s="4"/>
      <c r="AX1641" s="4"/>
      <c r="AY1641" s="4"/>
      <c r="AZ1641" s="4"/>
      <c r="BA1641" s="4"/>
      <c r="BB1641" s="4"/>
      <c r="BC1641" s="4"/>
      <c r="BD1641" s="4"/>
      <c r="BE1641" s="4"/>
      <c r="BF1641" s="4"/>
      <c r="BG1641" s="4"/>
      <c r="BH1641" s="4"/>
      <c r="BI1641" s="4"/>
      <c r="BJ1641" s="4"/>
      <c r="BK1641" s="4"/>
      <c r="BL1641" s="4"/>
      <c r="BM1641" s="4"/>
      <c r="BN1641" s="4"/>
      <c r="BO1641" s="4"/>
      <c r="BP1641" s="4"/>
      <c r="BQ1641" s="4"/>
      <c r="BR1641" s="4"/>
      <c r="BS1641" s="4"/>
      <c r="BT1641" s="4"/>
      <c r="BU1641" s="4"/>
      <c r="BV1641" s="4"/>
      <c r="BW1641" s="4"/>
      <c r="BX1641" s="4"/>
      <c r="BY1641" s="4"/>
      <c r="BZ1641" s="4"/>
      <c r="CA1641" s="4"/>
      <c r="CB1641" s="4"/>
      <c r="CC1641" s="4"/>
      <c r="CD1641" s="4"/>
    </row>
    <row r="1642" customFormat="false" ht="15" hidden="false" customHeight="false" outlineLevel="0" collapsed="false">
      <c r="M1642" s="3" t="n">
        <v>18</v>
      </c>
      <c r="N1642" s="3" t="n">
        <v>7</v>
      </c>
      <c r="O1642" s="3" t="n">
        <v>2014</v>
      </c>
      <c r="P1642" s="9" t="s">
        <v>1149</v>
      </c>
      <c r="Q1642" s="4" t="s">
        <v>11</v>
      </c>
      <c r="R1642" s="4" t="s">
        <v>1385</v>
      </c>
      <c r="S1642" s="3" t="n">
        <v>5</v>
      </c>
      <c r="T1642" s="3" t="s">
        <v>11</v>
      </c>
      <c r="U1642" s="3" t="n">
        <v>8</v>
      </c>
      <c r="X1642" s="14"/>
      <c r="AB1642" s="14"/>
      <c r="AF1642" s="14"/>
      <c r="AH1642" s="4" t="s">
        <v>1422</v>
      </c>
      <c r="AJ1642" s="14"/>
      <c r="AQ1642" s="18"/>
      <c r="AS1642" s="3"/>
      <c r="AT1642" s="19"/>
      <c r="AW1642" s="4"/>
      <c r="AX1642" s="4"/>
      <c r="AY1642" s="4"/>
      <c r="AZ1642" s="4"/>
      <c r="BA1642" s="4"/>
      <c r="BB1642" s="4"/>
      <c r="BC1642" s="4"/>
      <c r="BD1642" s="4"/>
      <c r="BE1642" s="4"/>
      <c r="BF1642" s="4"/>
      <c r="BG1642" s="4"/>
      <c r="BH1642" s="4"/>
      <c r="BI1642" s="4"/>
      <c r="BJ1642" s="4"/>
      <c r="BK1642" s="4"/>
      <c r="BL1642" s="4"/>
      <c r="BM1642" s="4"/>
      <c r="BN1642" s="4"/>
      <c r="BO1642" s="4"/>
      <c r="BP1642" s="4"/>
      <c r="BQ1642" s="4"/>
      <c r="BR1642" s="4"/>
      <c r="BS1642" s="4"/>
      <c r="BT1642" s="4"/>
      <c r="BU1642" s="4"/>
      <c r="BV1642" s="4"/>
      <c r="BW1642" s="4"/>
      <c r="BX1642" s="4"/>
      <c r="BY1642" s="4"/>
      <c r="BZ1642" s="4"/>
      <c r="CA1642" s="4"/>
      <c r="CB1642" s="4"/>
      <c r="CC1642" s="4"/>
      <c r="CD1642" s="4"/>
    </row>
    <row r="1643" customFormat="false" ht="15" hidden="false" customHeight="false" outlineLevel="0" collapsed="false">
      <c r="M1643" s="3"/>
      <c r="N1643" s="3"/>
      <c r="P1643" s="9"/>
      <c r="X1643" s="14"/>
      <c r="AB1643" s="14"/>
      <c r="AF1643" s="14"/>
      <c r="AH1643" s="4" t="s">
        <v>1296</v>
      </c>
      <c r="AJ1643" s="14"/>
      <c r="AQ1643" s="18"/>
      <c r="AS1643" s="3"/>
      <c r="AT1643" s="19"/>
      <c r="AW1643" s="4"/>
      <c r="AX1643" s="4"/>
      <c r="AY1643" s="4"/>
      <c r="AZ1643" s="4"/>
      <c r="BA1643" s="4"/>
      <c r="BB1643" s="4"/>
      <c r="BC1643" s="4"/>
      <c r="BD1643" s="4"/>
      <c r="BE1643" s="4"/>
      <c r="BF1643" s="4"/>
      <c r="BG1643" s="4"/>
      <c r="BH1643" s="4"/>
      <c r="BI1643" s="4"/>
      <c r="BJ1643" s="4"/>
      <c r="BK1643" s="4"/>
      <c r="BL1643" s="4"/>
      <c r="BM1643" s="4"/>
      <c r="BN1643" s="4"/>
      <c r="BO1643" s="4"/>
      <c r="BP1643" s="4"/>
      <c r="BQ1643" s="4"/>
      <c r="BR1643" s="4"/>
      <c r="BS1643" s="4"/>
      <c r="BT1643" s="4"/>
      <c r="BU1643" s="4"/>
      <c r="BV1643" s="4"/>
      <c r="BW1643" s="4"/>
      <c r="BX1643" s="4"/>
      <c r="BY1643" s="4"/>
      <c r="BZ1643" s="4"/>
      <c r="CA1643" s="4"/>
      <c r="CB1643" s="4"/>
      <c r="CC1643" s="4"/>
      <c r="CD1643" s="4"/>
    </row>
    <row r="1644" customFormat="false" ht="15" hidden="false" customHeight="false" outlineLevel="0" collapsed="false">
      <c r="M1644" s="3"/>
      <c r="N1644" s="3"/>
      <c r="P1644" s="9" t="s">
        <v>1423</v>
      </c>
      <c r="X1644" s="14"/>
      <c r="AB1644" s="14"/>
      <c r="AF1644" s="14"/>
      <c r="AJ1644" s="14"/>
      <c r="AQ1644" s="18"/>
      <c r="AS1644" s="3"/>
      <c r="AT1644" s="19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4"/>
      <c r="BH1644" s="4"/>
      <c r="BI1644" s="4"/>
      <c r="BJ1644" s="4"/>
      <c r="BK1644" s="4"/>
      <c r="BL1644" s="4"/>
      <c r="BM1644" s="4"/>
      <c r="BN1644" s="4"/>
      <c r="BO1644" s="4"/>
      <c r="BP1644" s="4"/>
      <c r="BQ1644" s="4"/>
      <c r="BR1644" s="4"/>
      <c r="BS1644" s="4"/>
      <c r="BT1644" s="4"/>
      <c r="BU1644" s="4"/>
      <c r="BV1644" s="4"/>
      <c r="BW1644" s="4"/>
      <c r="BX1644" s="4"/>
      <c r="BY1644" s="4"/>
      <c r="BZ1644" s="4"/>
      <c r="CA1644" s="4"/>
      <c r="CB1644" s="4"/>
      <c r="CC1644" s="4"/>
      <c r="CD1644" s="4"/>
    </row>
    <row r="1645" customFormat="false" ht="15" hidden="false" customHeight="false" outlineLevel="0" collapsed="false">
      <c r="M1645" s="3" t="n">
        <v>18</v>
      </c>
      <c r="N1645" s="3" t="n">
        <v>7</v>
      </c>
      <c r="O1645" s="3" t="n">
        <v>2014</v>
      </c>
      <c r="P1645" s="9" t="s">
        <v>1382</v>
      </c>
      <c r="Q1645" s="4" t="s">
        <v>11</v>
      </c>
      <c r="R1645" s="4" t="s">
        <v>1149</v>
      </c>
      <c r="S1645" s="3" t="n">
        <v>0</v>
      </c>
      <c r="T1645" s="3" t="s">
        <v>11</v>
      </c>
      <c r="U1645" s="3" t="n">
        <v>0</v>
      </c>
      <c r="X1645" s="14"/>
      <c r="AB1645" s="14"/>
      <c r="AF1645" s="14"/>
      <c r="AJ1645" s="14"/>
      <c r="AQ1645" s="18"/>
      <c r="AS1645" s="3"/>
      <c r="AT1645" s="19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4"/>
      <c r="BH1645" s="4"/>
      <c r="BI1645" s="4"/>
      <c r="BJ1645" s="4"/>
      <c r="BK1645" s="4"/>
      <c r="BL1645" s="4"/>
      <c r="BM1645" s="4"/>
      <c r="BN1645" s="4"/>
      <c r="BO1645" s="4"/>
      <c r="BP1645" s="4"/>
      <c r="BQ1645" s="4"/>
      <c r="BR1645" s="4"/>
      <c r="BS1645" s="4"/>
      <c r="BT1645" s="4"/>
      <c r="BU1645" s="4"/>
      <c r="BV1645" s="4"/>
      <c r="BW1645" s="4"/>
      <c r="BX1645" s="4"/>
      <c r="BY1645" s="4"/>
      <c r="BZ1645" s="4"/>
      <c r="CA1645" s="4"/>
      <c r="CB1645" s="4"/>
      <c r="CC1645" s="4"/>
      <c r="CD1645" s="4"/>
    </row>
    <row r="1646" customFormat="false" ht="15" hidden="false" customHeight="false" outlineLevel="0" collapsed="false">
      <c r="M1646" s="3"/>
      <c r="N1646" s="3"/>
      <c r="P1646" s="9" t="s">
        <v>1424</v>
      </c>
      <c r="X1646" s="14"/>
      <c r="AB1646" s="14"/>
      <c r="AF1646" s="14"/>
      <c r="AJ1646" s="14"/>
      <c r="AQ1646" s="18"/>
      <c r="AS1646" s="3"/>
      <c r="AT1646" s="19"/>
      <c r="AW1646" s="4"/>
      <c r="AX1646" s="4"/>
      <c r="AY1646" s="4"/>
      <c r="AZ1646" s="4"/>
      <c r="BA1646" s="4"/>
      <c r="BB1646" s="4"/>
      <c r="BC1646" s="4"/>
      <c r="BD1646" s="4"/>
      <c r="BE1646" s="4"/>
      <c r="BF1646" s="4"/>
      <c r="BG1646" s="4"/>
      <c r="BH1646" s="4"/>
      <c r="BI1646" s="4"/>
      <c r="BJ1646" s="4"/>
      <c r="BK1646" s="4"/>
      <c r="BL1646" s="4"/>
      <c r="BM1646" s="4"/>
      <c r="BN1646" s="4"/>
      <c r="BO1646" s="4"/>
      <c r="BP1646" s="4"/>
      <c r="BQ1646" s="4"/>
      <c r="BR1646" s="4"/>
      <c r="BS1646" s="4"/>
      <c r="BT1646" s="4"/>
      <c r="BU1646" s="4"/>
      <c r="BV1646" s="4"/>
      <c r="BW1646" s="4"/>
      <c r="BX1646" s="4"/>
      <c r="BY1646" s="4"/>
      <c r="BZ1646" s="4"/>
      <c r="CA1646" s="4"/>
      <c r="CB1646" s="4"/>
      <c r="CC1646" s="4"/>
      <c r="CD1646" s="4"/>
    </row>
    <row r="1647" customFormat="false" ht="15" hidden="false" customHeight="false" outlineLevel="0" collapsed="false">
      <c r="M1647" s="3"/>
      <c r="N1647" s="3"/>
      <c r="P1647" s="9"/>
      <c r="X1647" s="14"/>
      <c r="AB1647" s="14"/>
      <c r="AF1647" s="14"/>
      <c r="AJ1647" s="14"/>
      <c r="AQ1647" s="18"/>
      <c r="AS1647" s="3"/>
      <c r="AT1647" s="19"/>
      <c r="AW1647" s="4"/>
      <c r="AX1647" s="4"/>
      <c r="AY1647" s="4"/>
      <c r="AZ1647" s="4"/>
      <c r="BA1647" s="4"/>
      <c r="BB1647" s="4"/>
      <c r="BC1647" s="4"/>
      <c r="BD1647" s="4"/>
      <c r="BE1647" s="4"/>
      <c r="BF1647" s="4"/>
      <c r="BG1647" s="4"/>
      <c r="BH1647" s="4"/>
      <c r="BI1647" s="4"/>
      <c r="BJ1647" s="4"/>
      <c r="BK1647" s="4"/>
      <c r="BL1647" s="4"/>
      <c r="BM1647" s="4"/>
      <c r="BN1647" s="4"/>
      <c r="BO1647" s="4"/>
      <c r="BP1647" s="4"/>
      <c r="BQ1647" s="4"/>
      <c r="BR1647" s="4"/>
      <c r="BS1647" s="4"/>
      <c r="BT1647" s="4"/>
      <c r="BU1647" s="4"/>
      <c r="BV1647" s="4"/>
      <c r="BW1647" s="4"/>
      <c r="BX1647" s="4"/>
      <c r="BY1647" s="4"/>
      <c r="BZ1647" s="4"/>
      <c r="CA1647" s="4"/>
      <c r="CB1647" s="4"/>
      <c r="CC1647" s="4"/>
      <c r="CD1647" s="4"/>
    </row>
    <row r="1648" customFormat="false" ht="15" hidden="false" customHeight="false" outlineLevel="0" collapsed="false">
      <c r="M1648" s="3"/>
      <c r="N1648" s="3"/>
      <c r="P1648" s="9" t="s">
        <v>1425</v>
      </c>
      <c r="X1648" s="14"/>
      <c r="AB1648" s="14"/>
      <c r="AF1648" s="14"/>
      <c r="AJ1648" s="14"/>
      <c r="AQ1648" s="18"/>
      <c r="AS1648" s="3"/>
      <c r="AT1648" s="19"/>
      <c r="AW1648" s="4"/>
      <c r="AX1648" s="4"/>
      <c r="AY1648" s="4"/>
      <c r="AZ1648" s="4"/>
      <c r="BA1648" s="4"/>
      <c r="BB1648" s="4"/>
      <c r="BC1648" s="4"/>
      <c r="BD1648" s="4"/>
      <c r="BE1648" s="4"/>
      <c r="BF1648" s="4"/>
      <c r="BG1648" s="4"/>
      <c r="BH1648" s="4"/>
      <c r="BI1648" s="4"/>
      <c r="BJ1648" s="4"/>
      <c r="BK1648" s="4"/>
      <c r="BL1648" s="4"/>
      <c r="BM1648" s="4"/>
      <c r="BN1648" s="4"/>
      <c r="BO1648" s="4"/>
      <c r="BP1648" s="4"/>
      <c r="BQ1648" s="4"/>
      <c r="BR1648" s="4"/>
      <c r="BS1648" s="4"/>
      <c r="BT1648" s="4"/>
      <c r="BU1648" s="4"/>
      <c r="BV1648" s="4"/>
      <c r="BW1648" s="4"/>
      <c r="BX1648" s="4"/>
      <c r="BY1648" s="4"/>
      <c r="BZ1648" s="4"/>
      <c r="CA1648" s="4"/>
      <c r="CB1648" s="4"/>
      <c r="CC1648" s="4"/>
      <c r="CD1648" s="4"/>
    </row>
    <row r="1649" customFormat="false" ht="15" hidden="false" customHeight="false" outlineLevel="0" collapsed="false">
      <c r="M1649" s="3" t="n">
        <v>18</v>
      </c>
      <c r="N1649" s="3" t="n">
        <v>7</v>
      </c>
      <c r="O1649" s="3" t="n">
        <v>2014</v>
      </c>
      <c r="P1649" s="9" t="s">
        <v>742</v>
      </c>
      <c r="Q1649" s="4" t="s">
        <v>11</v>
      </c>
      <c r="R1649" s="4" t="s">
        <v>1385</v>
      </c>
      <c r="S1649" s="3" t="n">
        <v>4</v>
      </c>
      <c r="T1649" s="3" t="s">
        <v>11</v>
      </c>
      <c r="U1649" s="3" t="n">
        <v>3</v>
      </c>
      <c r="X1649" s="14"/>
      <c r="AB1649" s="14"/>
      <c r="AF1649" s="14"/>
      <c r="AJ1649" s="14"/>
      <c r="AQ1649" s="18"/>
      <c r="AS1649" s="3"/>
      <c r="AT1649" s="19"/>
      <c r="AW1649" s="4"/>
      <c r="AX1649" s="4"/>
      <c r="AY1649" s="4"/>
      <c r="AZ1649" s="4"/>
      <c r="BA1649" s="4"/>
      <c r="BB1649" s="4"/>
      <c r="BC1649" s="4"/>
      <c r="BD1649" s="4"/>
      <c r="BE1649" s="4"/>
      <c r="BF1649" s="4"/>
      <c r="BG1649" s="4"/>
      <c r="BH1649" s="4"/>
      <c r="BI1649" s="4"/>
      <c r="BJ1649" s="4"/>
      <c r="BK1649" s="4"/>
      <c r="BL1649" s="4"/>
      <c r="BM1649" s="4"/>
      <c r="BN1649" s="4"/>
      <c r="BO1649" s="4"/>
      <c r="BP1649" s="4"/>
      <c r="BQ1649" s="4"/>
      <c r="BR1649" s="4"/>
      <c r="BS1649" s="4"/>
      <c r="BT1649" s="4"/>
      <c r="BU1649" s="4"/>
      <c r="BV1649" s="4"/>
      <c r="BW1649" s="4"/>
      <c r="BX1649" s="4"/>
      <c r="BY1649" s="4"/>
      <c r="BZ1649" s="4"/>
      <c r="CA1649" s="4"/>
      <c r="CB1649" s="4"/>
      <c r="CC1649" s="4"/>
      <c r="CD1649" s="4"/>
    </row>
    <row r="1650" customFormat="false" ht="15" hidden="false" customHeight="false" outlineLevel="0" collapsed="false">
      <c r="M1650" s="3"/>
      <c r="N1650" s="3"/>
      <c r="X1650" s="14"/>
      <c r="AB1650" s="14"/>
      <c r="AF1650" s="14"/>
      <c r="AJ1650" s="14"/>
      <c r="AQ1650" s="18"/>
      <c r="AS1650" s="3"/>
      <c r="AT1650" s="19"/>
      <c r="AW1650" s="4"/>
      <c r="AX1650" s="4"/>
      <c r="AY1650" s="4"/>
      <c r="AZ1650" s="4"/>
      <c r="BA1650" s="4"/>
      <c r="BB1650" s="4"/>
      <c r="BC1650" s="4"/>
      <c r="BD1650" s="4"/>
      <c r="BE1650" s="4"/>
      <c r="BF1650" s="4"/>
      <c r="BG1650" s="4"/>
      <c r="BH1650" s="4"/>
      <c r="BI1650" s="4"/>
      <c r="BJ1650" s="4"/>
      <c r="BK1650" s="4"/>
      <c r="BL1650" s="4"/>
      <c r="BM1650" s="4"/>
      <c r="BN1650" s="4"/>
      <c r="BO1650" s="4"/>
      <c r="BP1650" s="4"/>
      <c r="BQ1650" s="4"/>
      <c r="BR1650" s="4"/>
      <c r="BS1650" s="4"/>
      <c r="BT1650" s="4"/>
      <c r="BU1650" s="4"/>
      <c r="BV1650" s="4"/>
      <c r="BW1650" s="4"/>
      <c r="BX1650" s="4"/>
      <c r="BY1650" s="4"/>
      <c r="BZ1650" s="4"/>
      <c r="CA1650" s="4"/>
      <c r="CB1650" s="4"/>
      <c r="CC1650" s="4"/>
      <c r="CD1650" s="4"/>
    </row>
    <row r="1651" customFormat="false" ht="15" hidden="false" customHeight="false" outlineLevel="0" collapsed="false">
      <c r="M1651" s="3"/>
      <c r="N1651" s="3"/>
      <c r="X1651" s="14"/>
      <c r="AB1651" s="14"/>
      <c r="AF1651" s="14"/>
      <c r="AJ1651" s="14"/>
      <c r="AQ1651" s="18"/>
      <c r="AS1651" s="3"/>
      <c r="AT1651" s="19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</row>
    <row r="1652" customFormat="false" ht="15" hidden="false" customHeight="false" outlineLevel="0" collapsed="false">
      <c r="M1652" s="3"/>
      <c r="N1652" s="3"/>
      <c r="X1652" s="14"/>
      <c r="AB1652" s="14"/>
      <c r="AF1652" s="14"/>
      <c r="AJ1652" s="14"/>
      <c r="AQ1652" s="18"/>
      <c r="AS1652" s="3"/>
      <c r="AT1652" s="19"/>
      <c r="AW1652" s="4"/>
      <c r="AX1652" s="4"/>
      <c r="AY1652" s="4"/>
      <c r="AZ1652" s="4"/>
      <c r="BA1652" s="4"/>
      <c r="BB1652" s="4"/>
      <c r="BC1652" s="4"/>
      <c r="BD1652" s="4"/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</row>
    <row r="1653" customFormat="false" ht="15" hidden="false" customHeight="false" outlineLevel="0" collapsed="false">
      <c r="M1653" s="3"/>
      <c r="N1653" s="3"/>
      <c r="X1653" s="14"/>
      <c r="AB1653" s="14"/>
      <c r="AF1653" s="14"/>
      <c r="AJ1653" s="14"/>
      <c r="AQ1653" s="18"/>
      <c r="AS1653" s="3"/>
      <c r="AT1653" s="19"/>
      <c r="AW1653" s="4"/>
      <c r="AX1653" s="4"/>
      <c r="AY1653" s="4"/>
      <c r="AZ1653" s="4"/>
      <c r="BA1653" s="4"/>
      <c r="BB1653" s="4"/>
      <c r="BC1653" s="4"/>
      <c r="BD1653" s="4"/>
      <c r="BE1653" s="4"/>
      <c r="BF1653" s="4"/>
      <c r="BG1653" s="4"/>
      <c r="BH1653" s="4"/>
      <c r="BI1653" s="4"/>
      <c r="BJ1653" s="4"/>
      <c r="BK1653" s="4"/>
      <c r="BL1653" s="4"/>
      <c r="BM1653" s="4"/>
      <c r="BN1653" s="4"/>
      <c r="BO1653" s="4"/>
      <c r="BP1653" s="4"/>
      <c r="BQ1653" s="4"/>
      <c r="BR1653" s="4"/>
      <c r="BS1653" s="4"/>
      <c r="BT1653" s="4"/>
      <c r="BU1653" s="4"/>
      <c r="BV1653" s="4"/>
      <c r="BW1653" s="4"/>
      <c r="BX1653" s="4"/>
      <c r="BY1653" s="4"/>
      <c r="BZ1653" s="4"/>
      <c r="CA1653" s="4"/>
      <c r="CB1653" s="4"/>
      <c r="CC1653" s="4"/>
      <c r="CD1653" s="4"/>
    </row>
    <row r="1654" customFormat="false" ht="15" hidden="false" customHeight="false" outlineLevel="0" collapsed="false">
      <c r="M1654" s="3"/>
      <c r="N1654" s="3"/>
      <c r="X1654" s="14"/>
      <c r="AB1654" s="14"/>
      <c r="AF1654" s="14"/>
      <c r="AJ1654" s="14"/>
      <c r="AQ1654" s="18"/>
      <c r="AS1654" s="3"/>
      <c r="AT1654" s="19"/>
      <c r="AW1654" s="4"/>
      <c r="AX1654" s="4"/>
      <c r="AY1654" s="4"/>
      <c r="AZ1654" s="4"/>
      <c r="BA1654" s="4"/>
      <c r="BB1654" s="4"/>
      <c r="BC1654" s="4"/>
      <c r="BD1654" s="4"/>
      <c r="BE1654" s="4"/>
      <c r="BF1654" s="4"/>
      <c r="BG1654" s="4"/>
      <c r="BH1654" s="4"/>
      <c r="BI1654" s="4"/>
      <c r="BJ1654" s="4"/>
      <c r="BK1654" s="4"/>
      <c r="BL1654" s="4"/>
      <c r="BM1654" s="4"/>
      <c r="BN1654" s="4"/>
      <c r="BO1654" s="4"/>
      <c r="BP1654" s="4"/>
      <c r="BQ1654" s="4"/>
      <c r="BR1654" s="4"/>
      <c r="BS1654" s="4"/>
      <c r="BT1654" s="4"/>
      <c r="BU1654" s="4"/>
      <c r="BV1654" s="4"/>
      <c r="BW1654" s="4"/>
      <c r="BX1654" s="4"/>
      <c r="BY1654" s="4"/>
      <c r="BZ1654" s="4"/>
      <c r="CA1654" s="4"/>
      <c r="CB1654" s="4"/>
      <c r="CC1654" s="4"/>
      <c r="CD1654" s="4"/>
    </row>
    <row r="1655" customFormat="false" ht="15" hidden="false" customHeight="false" outlineLevel="0" collapsed="false">
      <c r="M1655" s="3"/>
      <c r="N1655" s="3"/>
      <c r="X1655" s="14"/>
      <c r="AB1655" s="14"/>
      <c r="AF1655" s="14"/>
      <c r="AJ1655" s="14"/>
      <c r="AQ1655" s="18"/>
      <c r="AS1655" s="3"/>
      <c r="AT1655" s="19"/>
      <c r="AW1655" s="4"/>
      <c r="AX1655" s="4"/>
      <c r="AY1655" s="4"/>
      <c r="AZ1655" s="4"/>
      <c r="BA1655" s="4"/>
      <c r="BB1655" s="4"/>
      <c r="BC1655" s="4"/>
      <c r="BD1655" s="4"/>
      <c r="BE1655" s="4"/>
      <c r="BF1655" s="4"/>
      <c r="BG1655" s="4"/>
      <c r="BH1655" s="4"/>
      <c r="BI1655" s="4"/>
      <c r="BJ1655" s="4"/>
      <c r="BK1655" s="4"/>
      <c r="BL1655" s="4"/>
      <c r="BM1655" s="4"/>
      <c r="BN1655" s="4"/>
      <c r="BO1655" s="4"/>
      <c r="BP1655" s="4"/>
      <c r="BQ1655" s="4"/>
      <c r="BR1655" s="4"/>
      <c r="BS1655" s="4"/>
      <c r="BT1655" s="4"/>
      <c r="BU1655" s="4"/>
      <c r="BV1655" s="4"/>
      <c r="BW1655" s="4"/>
      <c r="BX1655" s="4"/>
      <c r="BY1655" s="4"/>
      <c r="BZ1655" s="4"/>
      <c r="CA1655" s="4"/>
      <c r="CB1655" s="4"/>
      <c r="CC1655" s="4"/>
      <c r="CD1655" s="4"/>
    </row>
    <row r="1656" customFormat="false" ht="15" hidden="false" customHeight="false" outlineLevel="0" collapsed="false">
      <c r="A1656" s="27"/>
      <c r="B1656" s="30" t="s">
        <v>1426</v>
      </c>
      <c r="C1656" s="28" t="s">
        <v>1427</v>
      </c>
      <c r="D1656" s="27"/>
      <c r="E1656" s="27"/>
      <c r="F1656" s="27"/>
      <c r="G1656" s="27"/>
      <c r="H1656" s="27"/>
      <c r="I1656" s="27"/>
      <c r="J1656" s="27"/>
      <c r="K1656" s="27"/>
      <c r="L1656" s="29"/>
      <c r="M1656" s="27"/>
      <c r="N1656" s="27"/>
      <c r="O1656" s="27"/>
      <c r="P1656" s="30" t="s">
        <v>1426</v>
      </c>
      <c r="Q1656" s="30"/>
      <c r="R1656" s="30"/>
      <c r="S1656" s="27"/>
      <c r="T1656" s="27"/>
      <c r="U1656" s="27"/>
      <c r="V1656" s="27"/>
      <c r="W1656" s="31"/>
      <c r="X1656" s="12"/>
      <c r="Y1656" s="29"/>
      <c r="Z1656" s="30" t="s">
        <v>1428</v>
      </c>
      <c r="AA1656" s="27" t="s">
        <v>3</v>
      </c>
      <c r="AB1656" s="12"/>
      <c r="AC1656" s="27"/>
      <c r="AD1656" s="30" t="s">
        <v>1429</v>
      </c>
      <c r="AE1656" s="27" t="s">
        <v>3</v>
      </c>
      <c r="AF1656" s="12"/>
      <c r="AG1656" s="27"/>
      <c r="AH1656" s="30" t="s">
        <v>1430</v>
      </c>
      <c r="AI1656" s="27" t="s">
        <v>3</v>
      </c>
      <c r="AJ1656" s="12"/>
      <c r="AQ1656" s="18"/>
      <c r="AS1656" s="3"/>
      <c r="AT1656" s="19"/>
      <c r="AW1656" s="4"/>
      <c r="AX1656" s="4"/>
      <c r="AY1656" s="4"/>
      <c r="AZ1656" s="4"/>
      <c r="BA1656" s="4"/>
      <c r="BB1656" s="4"/>
      <c r="BC1656" s="4"/>
      <c r="BD1656" s="4"/>
      <c r="BE1656" s="4"/>
      <c r="BF1656" s="4"/>
      <c r="BG1656" s="4"/>
      <c r="BH1656" s="4"/>
      <c r="BI1656" s="4"/>
      <c r="BJ1656" s="4"/>
      <c r="BK1656" s="4"/>
      <c r="BL1656" s="4"/>
      <c r="BM1656" s="4"/>
      <c r="BN1656" s="4"/>
      <c r="BO1656" s="4"/>
      <c r="BP1656" s="4"/>
      <c r="BQ1656" s="4"/>
      <c r="BR1656" s="4"/>
      <c r="BS1656" s="4"/>
      <c r="BT1656" s="4"/>
      <c r="BU1656" s="4"/>
      <c r="BV1656" s="4"/>
      <c r="BW1656" s="4"/>
      <c r="BX1656" s="4"/>
      <c r="BY1656" s="4"/>
      <c r="BZ1656" s="4"/>
      <c r="CA1656" s="4"/>
      <c r="CB1656" s="4"/>
      <c r="CC1656" s="4"/>
      <c r="CD1656" s="4"/>
    </row>
    <row r="1657" customFormat="false" ht="15" hidden="false" customHeight="false" outlineLevel="0" collapsed="false">
      <c r="B1657" s="2" t="s">
        <v>786</v>
      </c>
      <c r="C1657" s="1" t="s">
        <v>665</v>
      </c>
      <c r="D1657" s="1" t="s">
        <v>666</v>
      </c>
      <c r="E1657" s="1" t="s">
        <v>667</v>
      </c>
      <c r="F1657" s="1" t="s">
        <v>668</v>
      </c>
      <c r="H1657" s="2" t="s">
        <v>1431</v>
      </c>
      <c r="K1657" s="1" t="s">
        <v>671</v>
      </c>
      <c r="M1657" s="3" t="n">
        <v>8</v>
      </c>
      <c r="N1657" s="3" t="n">
        <v>8</v>
      </c>
      <c r="O1657" s="3" t="n">
        <v>2015</v>
      </c>
      <c r="P1657" s="9" t="s">
        <v>1432</v>
      </c>
      <c r="S1657" s="4"/>
      <c r="T1657" s="4"/>
      <c r="U1657" s="4"/>
      <c r="X1657" s="14"/>
      <c r="Z1657" s="9" t="s">
        <v>1382</v>
      </c>
      <c r="AA1657" s="51" t="n">
        <f aca="false">SUM(AA1658:AA1676)+0.1</f>
        <v>3357.7</v>
      </c>
      <c r="AB1657" s="14"/>
      <c r="AD1657" s="9" t="s">
        <v>142</v>
      </c>
      <c r="AE1657" s="51" t="n">
        <f aca="false">SUM(AE1658:AE1676)+0.2</f>
        <v>3469</v>
      </c>
      <c r="AF1657" s="14"/>
      <c r="AH1657" s="9" t="s">
        <v>742</v>
      </c>
      <c r="AI1657" s="51" t="n">
        <f aca="false">SUM(AI1658:AI1676)-0.1</f>
        <v>1200.3</v>
      </c>
      <c r="AJ1657" s="14"/>
      <c r="AQ1657" s="18"/>
      <c r="AS1657" s="3"/>
      <c r="AT1657" s="19"/>
      <c r="AW1657" s="4"/>
      <c r="AX1657" s="4"/>
      <c r="AY1657" s="4"/>
      <c r="AZ1657" s="4"/>
      <c r="BA1657" s="4"/>
      <c r="BB1657" s="4"/>
      <c r="BC1657" s="4"/>
      <c r="BD1657" s="4"/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4"/>
      <c r="BX1657" s="4"/>
      <c r="BY1657" s="4"/>
      <c r="BZ1657" s="4"/>
      <c r="CA1657" s="4"/>
      <c r="CB1657" s="4"/>
      <c r="CC1657" s="4"/>
      <c r="CD1657" s="4"/>
    </row>
    <row r="1658" customFormat="false" ht="15" hidden="false" customHeight="false" outlineLevel="0" collapsed="false">
      <c r="A1658" s="1" t="n">
        <v>1</v>
      </c>
      <c r="B1658" s="57" t="s">
        <v>142</v>
      </c>
      <c r="C1658" s="58" t="n">
        <v>3</v>
      </c>
      <c r="D1658" s="58" t="n">
        <v>3</v>
      </c>
      <c r="E1658" s="58" t="n">
        <v>0</v>
      </c>
      <c r="F1658" s="58" t="n">
        <v>0</v>
      </c>
      <c r="G1658" s="59"/>
      <c r="H1658" s="58" t="n">
        <v>27</v>
      </c>
      <c r="I1658" s="58" t="s">
        <v>11</v>
      </c>
      <c r="J1658" s="58" t="n">
        <v>5</v>
      </c>
      <c r="K1658" s="58" t="n">
        <v>6</v>
      </c>
      <c r="M1658" s="3" t="n">
        <v>8</v>
      </c>
      <c r="N1658" s="3" t="n">
        <v>8</v>
      </c>
      <c r="O1658" s="3" t="n">
        <v>2015</v>
      </c>
      <c r="P1658" s="9" t="s">
        <v>142</v>
      </c>
      <c r="Q1658" s="4" t="s">
        <v>11</v>
      </c>
      <c r="R1658" s="4" t="s">
        <v>328</v>
      </c>
      <c r="S1658" s="3" t="n">
        <v>14</v>
      </c>
      <c r="T1658" s="3" t="s">
        <v>11</v>
      </c>
      <c r="U1658" s="3" t="n">
        <v>2</v>
      </c>
      <c r="X1658" s="14"/>
      <c r="Y1658" s="3" t="n">
        <v>1977</v>
      </c>
      <c r="Z1658" s="4" t="s">
        <v>1350</v>
      </c>
      <c r="AA1658" s="18" t="n">
        <v>1313.7</v>
      </c>
      <c r="AB1658" s="14"/>
      <c r="AC1658" s="3" t="n">
        <v>1974</v>
      </c>
      <c r="AD1658" s="4" t="s">
        <v>1238</v>
      </c>
      <c r="AE1658" s="5" t="n">
        <v>1396.7</v>
      </c>
      <c r="AF1658" s="14"/>
      <c r="AG1658" s="3" t="n">
        <v>1980</v>
      </c>
      <c r="AH1658" s="4" t="s">
        <v>1433</v>
      </c>
      <c r="AI1658" s="5" t="n">
        <v>449.7</v>
      </c>
      <c r="AJ1658" s="14"/>
      <c r="AQ1658" s="18"/>
      <c r="AS1658" s="3"/>
      <c r="AT1658" s="19"/>
      <c r="AW1658" s="4"/>
      <c r="AX1658" s="4"/>
      <c r="AY1658" s="4"/>
      <c r="AZ1658" s="4"/>
      <c r="BA1658" s="4"/>
      <c r="BB1658" s="4"/>
      <c r="BC1658" s="4"/>
      <c r="BD1658" s="4"/>
      <c r="BE1658" s="4"/>
      <c r="BF1658" s="4"/>
      <c r="BG1658" s="4"/>
      <c r="BH1658" s="4"/>
      <c r="BI1658" s="4"/>
      <c r="BJ1658" s="4"/>
      <c r="BK1658" s="4"/>
      <c r="BL1658" s="4"/>
      <c r="BM1658" s="4"/>
      <c r="BN1658" s="4"/>
      <c r="BO1658" s="4"/>
      <c r="BP1658" s="4"/>
      <c r="BQ1658" s="4"/>
      <c r="BR1658" s="4"/>
      <c r="BS1658" s="4"/>
      <c r="BT1658" s="4"/>
      <c r="BU1658" s="4"/>
      <c r="BV1658" s="4"/>
      <c r="BW1658" s="4"/>
      <c r="BX1658" s="4"/>
      <c r="BY1658" s="4"/>
      <c r="BZ1658" s="4"/>
      <c r="CA1658" s="4"/>
      <c r="CB1658" s="4"/>
      <c r="CC1658" s="4"/>
      <c r="CD1658" s="4"/>
    </row>
    <row r="1659" customFormat="false" ht="15" hidden="false" customHeight="false" outlineLevel="0" collapsed="false">
      <c r="A1659" s="1" t="n">
        <v>2</v>
      </c>
      <c r="B1659" s="9" t="s">
        <v>1149</v>
      </c>
      <c r="C1659" s="55" t="n">
        <v>3</v>
      </c>
      <c r="D1659" s="55" t="n">
        <v>2</v>
      </c>
      <c r="E1659" s="55" t="n">
        <v>1</v>
      </c>
      <c r="F1659" s="55" t="n">
        <v>0</v>
      </c>
      <c r="H1659" s="55" t="n">
        <v>15</v>
      </c>
      <c r="I1659" s="55" t="s">
        <v>11</v>
      </c>
      <c r="J1659" s="55" t="n">
        <v>7</v>
      </c>
      <c r="K1659" s="55" t="n">
        <v>4</v>
      </c>
      <c r="M1659" s="3" t="n">
        <v>8</v>
      </c>
      <c r="N1659" s="3" t="n">
        <v>8</v>
      </c>
      <c r="O1659" s="3" t="n">
        <v>2015</v>
      </c>
      <c r="P1659" s="9" t="s">
        <v>1149</v>
      </c>
      <c r="Q1659" s="4" t="s">
        <v>11</v>
      </c>
      <c r="R1659" s="4" t="s">
        <v>352</v>
      </c>
      <c r="S1659" s="3" t="n">
        <v>6</v>
      </c>
      <c r="T1659" s="3" t="s">
        <v>11</v>
      </c>
      <c r="U1659" s="3" t="n">
        <v>2</v>
      </c>
      <c r="X1659" s="14"/>
      <c r="Y1659" s="3" t="n">
        <v>1971</v>
      </c>
      <c r="Z1659" s="4" t="s">
        <v>1075</v>
      </c>
      <c r="AA1659" s="18" t="n">
        <v>1298.3</v>
      </c>
      <c r="AB1659" s="14"/>
      <c r="AC1659" s="3" t="n">
        <v>1967</v>
      </c>
      <c r="AD1659" s="4" t="s">
        <v>1240</v>
      </c>
      <c r="AE1659" s="5" t="n">
        <v>942.7</v>
      </c>
      <c r="AF1659" s="14"/>
      <c r="AG1659" s="3" t="n">
        <v>1977</v>
      </c>
      <c r="AH1659" s="4" t="s">
        <v>1386</v>
      </c>
      <c r="AI1659" s="5" t="n">
        <v>401.7</v>
      </c>
      <c r="AJ1659" s="14"/>
      <c r="AQ1659" s="18"/>
      <c r="AS1659" s="3"/>
      <c r="AT1659" s="19"/>
      <c r="AW1659" s="4"/>
      <c r="AX1659" s="4"/>
      <c r="AY1659" s="4"/>
      <c r="AZ1659" s="4"/>
      <c r="BA1659" s="4"/>
      <c r="BB1659" s="4"/>
      <c r="BC1659" s="4"/>
      <c r="BD1659" s="4"/>
      <c r="BE1659" s="4"/>
      <c r="BF1659" s="4"/>
      <c r="BG1659" s="4"/>
      <c r="BH1659" s="4"/>
      <c r="BI1659" s="4"/>
      <c r="BJ1659" s="4"/>
      <c r="BK1659" s="4"/>
      <c r="BL1659" s="4"/>
      <c r="BM1659" s="4"/>
      <c r="BN1659" s="4"/>
      <c r="BO1659" s="4"/>
      <c r="BP1659" s="4"/>
      <c r="BQ1659" s="4"/>
      <c r="BR1659" s="4"/>
      <c r="BS1659" s="4"/>
      <c r="BT1659" s="4"/>
      <c r="BU1659" s="4"/>
      <c r="BV1659" s="4"/>
      <c r="BW1659" s="4"/>
      <c r="BX1659" s="4"/>
      <c r="BY1659" s="4"/>
      <c r="BZ1659" s="4"/>
      <c r="CA1659" s="4"/>
      <c r="CB1659" s="4"/>
      <c r="CC1659" s="4"/>
      <c r="CD1659" s="4"/>
    </row>
    <row r="1660" customFormat="false" ht="15" hidden="false" customHeight="false" outlineLevel="0" collapsed="false">
      <c r="A1660" s="1" t="n">
        <v>3</v>
      </c>
      <c r="B1660" s="9" t="s">
        <v>1434</v>
      </c>
      <c r="C1660" s="55" t="n">
        <v>3</v>
      </c>
      <c r="D1660" s="55" t="n">
        <v>1</v>
      </c>
      <c r="E1660" s="55" t="n">
        <v>0</v>
      </c>
      <c r="F1660" s="55" t="n">
        <v>2</v>
      </c>
      <c r="H1660" s="55" t="n">
        <v>11</v>
      </c>
      <c r="I1660" s="55" t="s">
        <v>11</v>
      </c>
      <c r="J1660" s="55" t="n">
        <v>27</v>
      </c>
      <c r="K1660" s="55" t="n">
        <v>2</v>
      </c>
      <c r="M1660" s="3" t="n">
        <v>8</v>
      </c>
      <c r="N1660" s="3" t="n">
        <v>8</v>
      </c>
      <c r="O1660" s="3" t="n">
        <v>2015</v>
      </c>
      <c r="P1660" s="9" t="s">
        <v>1149</v>
      </c>
      <c r="Q1660" s="4" t="s">
        <v>11</v>
      </c>
      <c r="R1660" s="4" t="s">
        <v>1434</v>
      </c>
      <c r="S1660" s="3" t="n">
        <v>8</v>
      </c>
      <c r="T1660" s="3" t="s">
        <v>11</v>
      </c>
      <c r="U1660" s="3" t="n">
        <v>1</v>
      </c>
      <c r="X1660" s="14"/>
      <c r="Y1660" s="3" t="n">
        <v>1971</v>
      </c>
      <c r="Z1660" s="54" t="s">
        <v>1435</v>
      </c>
      <c r="AA1660" s="18" t="n">
        <v>243</v>
      </c>
      <c r="AB1660" s="14"/>
      <c r="AC1660" s="3" t="n">
        <v>1963</v>
      </c>
      <c r="AD1660" s="4" t="s">
        <v>1242</v>
      </c>
      <c r="AE1660" s="18" t="n">
        <v>823.7</v>
      </c>
      <c r="AF1660" s="14"/>
      <c r="AG1660" s="3" t="n">
        <v>1978</v>
      </c>
      <c r="AH1660" s="4" t="s">
        <v>1391</v>
      </c>
      <c r="AI1660" s="5" t="n">
        <v>156.3</v>
      </c>
      <c r="AJ1660" s="14"/>
      <c r="AQ1660" s="18"/>
      <c r="AS1660" s="3"/>
      <c r="AT1660" s="19"/>
      <c r="AW1660" s="4"/>
      <c r="AX1660" s="4"/>
      <c r="AY1660" s="4"/>
      <c r="AZ1660" s="4"/>
      <c r="BA1660" s="4"/>
      <c r="BB1660" s="4"/>
      <c r="BC1660" s="4"/>
      <c r="BD1660" s="4"/>
      <c r="BE1660" s="4"/>
      <c r="BF1660" s="4"/>
      <c r="BG1660" s="4"/>
      <c r="BH1660" s="4"/>
      <c r="BI1660" s="4"/>
      <c r="BJ1660" s="4"/>
      <c r="BK1660" s="4"/>
      <c r="BL1660" s="4"/>
      <c r="BM1660" s="4"/>
      <c r="BN1660" s="4"/>
      <c r="BO1660" s="4"/>
      <c r="BP1660" s="4"/>
      <c r="BQ1660" s="4"/>
      <c r="BR1660" s="4"/>
      <c r="BS1660" s="4"/>
      <c r="BT1660" s="4"/>
      <c r="BU1660" s="4"/>
      <c r="BV1660" s="4"/>
      <c r="BW1660" s="4"/>
      <c r="BX1660" s="4"/>
      <c r="BY1660" s="4"/>
      <c r="BZ1660" s="4"/>
      <c r="CA1660" s="4"/>
      <c r="CB1660" s="4"/>
      <c r="CC1660" s="4"/>
      <c r="CD1660" s="4"/>
    </row>
    <row r="1661" customFormat="false" ht="15" hidden="false" customHeight="false" outlineLevel="0" collapsed="false">
      <c r="A1661" s="1" t="n">
        <v>4</v>
      </c>
      <c r="B1661" s="9" t="s">
        <v>352</v>
      </c>
      <c r="C1661" s="55" t="n">
        <v>3</v>
      </c>
      <c r="D1661" s="55" t="n">
        <v>0</v>
      </c>
      <c r="E1661" s="55" t="n">
        <v>0</v>
      </c>
      <c r="F1661" s="55" t="n">
        <v>3</v>
      </c>
      <c r="H1661" s="55" t="n">
        <v>9</v>
      </c>
      <c r="I1661" s="55" t="s">
        <v>11</v>
      </c>
      <c r="J1661" s="55" t="n">
        <v>23</v>
      </c>
      <c r="K1661" s="55" t="n">
        <v>0</v>
      </c>
      <c r="M1661" s="3" t="n">
        <v>8</v>
      </c>
      <c r="N1661" s="3" t="n">
        <v>8</v>
      </c>
      <c r="O1661" s="3" t="n">
        <v>2015</v>
      </c>
      <c r="P1661" s="9" t="s">
        <v>142</v>
      </c>
      <c r="Q1661" s="4" t="s">
        <v>11</v>
      </c>
      <c r="R1661" s="4" t="s">
        <v>352</v>
      </c>
      <c r="S1661" s="3" t="n">
        <v>9</v>
      </c>
      <c r="T1661" s="3" t="s">
        <v>11</v>
      </c>
      <c r="U1661" s="3" t="n">
        <v>2</v>
      </c>
      <c r="X1661" s="14"/>
      <c r="Y1661" s="3" t="n">
        <v>1974</v>
      </c>
      <c r="Z1661" s="4" t="s">
        <v>1310</v>
      </c>
      <c r="AA1661" s="18" t="n">
        <v>236.3</v>
      </c>
      <c r="AB1661" s="14"/>
      <c r="AC1661" s="3" t="n">
        <v>1974</v>
      </c>
      <c r="AD1661" s="4" t="s">
        <v>1250</v>
      </c>
      <c r="AE1661" s="18" t="n">
        <v>196</v>
      </c>
      <c r="AF1661" s="14"/>
      <c r="AG1661" s="3" t="n">
        <v>1977</v>
      </c>
      <c r="AH1661" s="4" t="s">
        <v>1394</v>
      </c>
      <c r="AI1661" s="5" t="n">
        <v>117.3</v>
      </c>
      <c r="AJ1661" s="14"/>
      <c r="AQ1661" s="18"/>
      <c r="AS1661" s="3"/>
      <c r="AT1661" s="19"/>
      <c r="AW1661" s="4"/>
      <c r="AX1661" s="4"/>
      <c r="AY1661" s="4"/>
      <c r="AZ1661" s="4"/>
      <c r="BA1661" s="4"/>
      <c r="BB1661" s="4"/>
      <c r="BC1661" s="4"/>
      <c r="BD1661" s="4"/>
      <c r="BE1661" s="4"/>
      <c r="BF1661" s="4"/>
      <c r="BG1661" s="4"/>
      <c r="BH1661" s="4"/>
      <c r="BI1661" s="4"/>
      <c r="BJ1661" s="4"/>
      <c r="BK1661" s="4"/>
      <c r="BL1661" s="4"/>
      <c r="BM1661" s="4"/>
      <c r="BN1661" s="4"/>
      <c r="BO1661" s="4"/>
      <c r="BP1661" s="4"/>
      <c r="BQ1661" s="4"/>
      <c r="BR1661" s="4"/>
      <c r="BS1661" s="4"/>
      <c r="BT1661" s="4"/>
      <c r="BU1661" s="4"/>
      <c r="BV1661" s="4"/>
      <c r="BW1661" s="4"/>
      <c r="BX1661" s="4"/>
      <c r="BY1661" s="4"/>
      <c r="BZ1661" s="4"/>
      <c r="CA1661" s="4"/>
      <c r="CB1661" s="4"/>
      <c r="CC1661" s="4"/>
      <c r="CD1661" s="4"/>
    </row>
    <row r="1662" customFormat="false" ht="15" hidden="false" customHeight="false" outlineLevel="0" collapsed="false">
      <c r="B1662" s="9" t="s">
        <v>1436</v>
      </c>
      <c r="C1662" s="56"/>
      <c r="D1662" s="56"/>
      <c r="E1662" s="56"/>
      <c r="F1662" s="56"/>
      <c r="G1662" s="56"/>
      <c r="H1662" s="56"/>
      <c r="I1662" s="60"/>
      <c r="J1662" s="60"/>
      <c r="M1662" s="3" t="n">
        <v>8</v>
      </c>
      <c r="N1662" s="3" t="n">
        <v>8</v>
      </c>
      <c r="O1662" s="3" t="n">
        <v>2015</v>
      </c>
      <c r="P1662" s="9" t="s">
        <v>142</v>
      </c>
      <c r="Q1662" s="4" t="s">
        <v>11</v>
      </c>
      <c r="R1662" s="4" t="s">
        <v>1149</v>
      </c>
      <c r="S1662" s="3" t="n">
        <v>4</v>
      </c>
      <c r="T1662" s="3" t="s">
        <v>11</v>
      </c>
      <c r="U1662" s="3" t="n">
        <v>1</v>
      </c>
      <c r="X1662" s="14"/>
      <c r="Y1662" s="3" t="n">
        <v>1977</v>
      </c>
      <c r="Z1662" s="4" t="s">
        <v>1318</v>
      </c>
      <c r="AA1662" s="18" t="n">
        <v>115</v>
      </c>
      <c r="AB1662" s="14"/>
      <c r="AC1662" s="3" t="n">
        <v>1980</v>
      </c>
      <c r="AD1662" s="4" t="s">
        <v>1437</v>
      </c>
      <c r="AE1662" s="5" t="n">
        <v>56.3</v>
      </c>
      <c r="AF1662" s="14"/>
      <c r="AG1662" s="3" t="n">
        <v>1977</v>
      </c>
      <c r="AH1662" s="4" t="s">
        <v>1438</v>
      </c>
      <c r="AI1662" s="18" t="n">
        <v>55</v>
      </c>
      <c r="AJ1662" s="14"/>
      <c r="AQ1662" s="18"/>
      <c r="AS1662" s="3"/>
      <c r="AT1662" s="19"/>
      <c r="AW1662" s="4"/>
      <c r="AX1662" s="4"/>
      <c r="AY1662" s="4"/>
      <c r="AZ1662" s="4"/>
      <c r="BA1662" s="4"/>
      <c r="BB1662" s="4"/>
      <c r="BC1662" s="4"/>
      <c r="BD1662" s="4"/>
      <c r="BE1662" s="4"/>
      <c r="BF1662" s="4"/>
      <c r="BG1662" s="4"/>
      <c r="BH1662" s="4"/>
      <c r="BI1662" s="4"/>
      <c r="BJ1662" s="4"/>
      <c r="BK1662" s="4"/>
      <c r="BL1662" s="4"/>
      <c r="BM1662" s="4"/>
      <c r="BN1662" s="4"/>
      <c r="BO1662" s="4"/>
      <c r="BP1662" s="4"/>
      <c r="BQ1662" s="4"/>
      <c r="BR1662" s="4"/>
      <c r="BS1662" s="4"/>
      <c r="BT1662" s="4"/>
      <c r="BU1662" s="4"/>
      <c r="BV1662" s="4"/>
      <c r="BW1662" s="4"/>
      <c r="BX1662" s="4"/>
      <c r="BY1662" s="4"/>
      <c r="BZ1662" s="4"/>
      <c r="CA1662" s="4"/>
      <c r="CB1662" s="4"/>
      <c r="CC1662" s="4"/>
      <c r="CD1662" s="4"/>
    </row>
    <row r="1663" customFormat="false" ht="15" hidden="false" customHeight="false" outlineLevel="0" collapsed="false">
      <c r="M1663" s="3" t="n">
        <v>8</v>
      </c>
      <c r="N1663" s="3" t="n">
        <v>8</v>
      </c>
      <c r="O1663" s="3" t="n">
        <v>2015</v>
      </c>
      <c r="P1663" s="9" t="s">
        <v>1434</v>
      </c>
      <c r="Q1663" s="4" t="s">
        <v>11</v>
      </c>
      <c r="R1663" s="4" t="s">
        <v>352</v>
      </c>
      <c r="S1663" s="3" t="n">
        <v>8</v>
      </c>
      <c r="T1663" s="3" t="s">
        <v>11</v>
      </c>
      <c r="U1663" s="3" t="n">
        <v>5</v>
      </c>
      <c r="X1663" s="14"/>
      <c r="Y1663" s="3" t="n">
        <v>1970</v>
      </c>
      <c r="Z1663" s="4" t="s">
        <v>1108</v>
      </c>
      <c r="AA1663" s="18" t="n">
        <v>107</v>
      </c>
      <c r="AB1663" s="14"/>
      <c r="AC1663" s="3" t="n">
        <v>1980</v>
      </c>
      <c r="AD1663" s="4" t="s">
        <v>1439</v>
      </c>
      <c r="AE1663" s="18" t="n">
        <v>38.7</v>
      </c>
      <c r="AF1663" s="14"/>
      <c r="AG1663" s="3" t="n">
        <v>1979</v>
      </c>
      <c r="AH1663" s="4" t="s">
        <v>1440</v>
      </c>
      <c r="AI1663" s="18" t="n">
        <v>17.7</v>
      </c>
      <c r="AJ1663" s="14"/>
      <c r="AQ1663" s="18"/>
      <c r="AS1663" s="3"/>
      <c r="AT1663" s="19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4"/>
      <c r="BH1663" s="4"/>
      <c r="BI1663" s="4"/>
      <c r="BJ1663" s="4"/>
      <c r="BK1663" s="4"/>
      <c r="BL1663" s="4"/>
      <c r="BM1663" s="4"/>
      <c r="BN1663" s="4"/>
      <c r="BO1663" s="4"/>
      <c r="BP1663" s="4"/>
      <c r="BQ1663" s="4"/>
      <c r="BR1663" s="4"/>
      <c r="BS1663" s="4"/>
      <c r="BT1663" s="4"/>
      <c r="BU1663" s="4"/>
      <c r="BV1663" s="4"/>
      <c r="BW1663" s="4"/>
      <c r="BX1663" s="4"/>
      <c r="BY1663" s="4"/>
      <c r="BZ1663" s="4"/>
      <c r="CA1663" s="4"/>
      <c r="CB1663" s="4"/>
      <c r="CC1663" s="4"/>
      <c r="CD1663" s="4"/>
    </row>
    <row r="1664" customFormat="false" ht="15" hidden="false" customHeight="false" outlineLevel="0" collapsed="false">
      <c r="M1664" s="3"/>
      <c r="N1664" s="3"/>
      <c r="P1664" s="9"/>
      <c r="X1664" s="14"/>
      <c r="Y1664" s="3" t="n">
        <v>1976</v>
      </c>
      <c r="Z1664" s="4" t="s">
        <v>1322</v>
      </c>
      <c r="AA1664" s="5" t="n">
        <v>44.3</v>
      </c>
      <c r="AB1664" s="14"/>
      <c r="AC1664" s="3" t="n">
        <v>1975</v>
      </c>
      <c r="AD1664" s="54" t="s">
        <v>1280</v>
      </c>
      <c r="AE1664" s="18" t="n">
        <v>14.7</v>
      </c>
      <c r="AF1664" s="14"/>
      <c r="AG1664" s="3" t="n">
        <v>1975</v>
      </c>
      <c r="AH1664" s="4" t="s">
        <v>1291</v>
      </c>
      <c r="AI1664" s="5" t="n">
        <v>2.7</v>
      </c>
      <c r="AJ1664" s="14"/>
      <c r="AQ1664" s="18"/>
      <c r="AS1664" s="3"/>
      <c r="AT1664" s="19"/>
      <c r="AW1664" s="4"/>
      <c r="AX1664" s="4"/>
      <c r="AY1664" s="4"/>
      <c r="AZ1664" s="4"/>
      <c r="BA1664" s="4"/>
      <c r="BB1664" s="4"/>
      <c r="BC1664" s="4"/>
      <c r="BD1664" s="4"/>
      <c r="BE1664" s="4"/>
      <c r="BF1664" s="4"/>
      <c r="BG1664" s="4"/>
      <c r="BH1664" s="4"/>
      <c r="BI1664" s="4"/>
      <c r="BJ1664" s="4"/>
      <c r="BK1664" s="4"/>
      <c r="BL1664" s="4"/>
      <c r="BM1664" s="4"/>
      <c r="BN1664" s="4"/>
      <c r="BO1664" s="4"/>
      <c r="BP1664" s="4"/>
      <c r="BQ1664" s="4"/>
      <c r="BR1664" s="4"/>
      <c r="BS1664" s="4"/>
      <c r="BT1664" s="4"/>
      <c r="BU1664" s="4"/>
      <c r="BV1664" s="4"/>
      <c r="BW1664" s="4"/>
      <c r="BX1664" s="4"/>
      <c r="BY1664" s="4"/>
      <c r="BZ1664" s="4"/>
      <c r="CA1664" s="4"/>
      <c r="CB1664" s="4"/>
      <c r="CC1664" s="4"/>
      <c r="CD1664" s="4"/>
    </row>
    <row r="1665" customFormat="false" ht="15" hidden="false" customHeight="false" outlineLevel="0" collapsed="false">
      <c r="B1665" s="2" t="s">
        <v>786</v>
      </c>
      <c r="C1665" s="1" t="s">
        <v>665</v>
      </c>
      <c r="D1665" s="1" t="s">
        <v>666</v>
      </c>
      <c r="E1665" s="1" t="s">
        <v>667</v>
      </c>
      <c r="F1665" s="1" t="s">
        <v>668</v>
      </c>
      <c r="H1665" s="2" t="s">
        <v>1431</v>
      </c>
      <c r="K1665" s="1" t="s">
        <v>671</v>
      </c>
      <c r="M1665" s="3" t="n">
        <v>8</v>
      </c>
      <c r="N1665" s="3" t="n">
        <v>8</v>
      </c>
      <c r="O1665" s="3" t="n">
        <v>2015</v>
      </c>
      <c r="P1665" s="9" t="s">
        <v>1441</v>
      </c>
      <c r="X1665" s="14"/>
      <c r="Y1665" s="56" t="s">
        <v>11</v>
      </c>
      <c r="Z1665" s="54" t="s">
        <v>1442</v>
      </c>
      <c r="AA1665" s="18"/>
      <c r="AB1665" s="14"/>
      <c r="AC1665" s="3" t="n">
        <v>1968</v>
      </c>
      <c r="AD1665" s="4" t="s">
        <v>1257</v>
      </c>
      <c r="AE1665" s="18"/>
      <c r="AF1665" s="14"/>
      <c r="AG1665" s="3" t="s">
        <v>11</v>
      </c>
      <c r="AH1665" s="54" t="s">
        <v>1443</v>
      </c>
      <c r="AI1665" s="52"/>
      <c r="AJ1665" s="14"/>
      <c r="AQ1665" s="18"/>
      <c r="AS1665" s="3"/>
      <c r="AT1665" s="19"/>
      <c r="AW1665" s="4"/>
      <c r="AX1665" s="4"/>
      <c r="AY1665" s="4"/>
      <c r="AZ1665" s="4"/>
      <c r="BA1665" s="4"/>
      <c r="BB1665" s="4"/>
      <c r="BC1665" s="4"/>
      <c r="BD1665" s="4"/>
      <c r="BE1665" s="4"/>
      <c r="BF1665" s="4"/>
      <c r="BG1665" s="4"/>
      <c r="BH1665" s="4"/>
      <c r="BI1665" s="4"/>
      <c r="BJ1665" s="4"/>
      <c r="BK1665" s="4"/>
      <c r="BL1665" s="4"/>
      <c r="BM1665" s="4"/>
      <c r="BN1665" s="4"/>
      <c r="BO1665" s="4"/>
      <c r="BP1665" s="4"/>
      <c r="BQ1665" s="4"/>
      <c r="BR1665" s="4"/>
      <c r="BS1665" s="4"/>
      <c r="BT1665" s="4"/>
      <c r="BU1665" s="4"/>
      <c r="BV1665" s="4"/>
      <c r="BW1665" s="4"/>
      <c r="BX1665" s="4"/>
      <c r="BY1665" s="4"/>
      <c r="BZ1665" s="4"/>
      <c r="CA1665" s="4"/>
      <c r="CB1665" s="4"/>
      <c r="CC1665" s="4"/>
      <c r="CD1665" s="4"/>
    </row>
    <row r="1666" customFormat="false" ht="15" hidden="false" customHeight="false" outlineLevel="0" collapsed="false">
      <c r="A1666" s="1" t="n">
        <v>1</v>
      </c>
      <c r="B1666" s="57" t="s">
        <v>742</v>
      </c>
      <c r="C1666" s="58" t="n">
        <v>3</v>
      </c>
      <c r="D1666" s="58" t="n">
        <v>3</v>
      </c>
      <c r="E1666" s="58" t="n">
        <v>0</v>
      </c>
      <c r="F1666" s="58" t="n">
        <v>0</v>
      </c>
      <c r="G1666" s="59"/>
      <c r="H1666" s="58" t="n">
        <v>27</v>
      </c>
      <c r="I1666" s="58" t="s">
        <v>11</v>
      </c>
      <c r="J1666" s="58" t="n">
        <v>7</v>
      </c>
      <c r="K1666" s="58" t="n">
        <v>6</v>
      </c>
      <c r="M1666" s="3" t="n">
        <v>8</v>
      </c>
      <c r="N1666" s="3" t="n">
        <v>8</v>
      </c>
      <c r="O1666" s="3" t="n">
        <v>2015</v>
      </c>
      <c r="P1666" s="9" t="s">
        <v>1444</v>
      </c>
      <c r="Q1666" s="4" t="s">
        <v>11</v>
      </c>
      <c r="R1666" s="4" t="s">
        <v>1400</v>
      </c>
      <c r="S1666" s="3" t="n">
        <v>6</v>
      </c>
      <c r="T1666" s="3" t="s">
        <v>11</v>
      </c>
      <c r="U1666" s="3" t="n">
        <v>4</v>
      </c>
      <c r="X1666" s="14"/>
      <c r="Y1666" s="3" t="n">
        <v>1978</v>
      </c>
      <c r="Z1666" s="4" t="s">
        <v>1361</v>
      </c>
      <c r="AA1666" s="52"/>
      <c r="AB1666" s="14"/>
      <c r="AC1666" s="3" t="s">
        <v>11</v>
      </c>
      <c r="AD1666" s="4" t="s">
        <v>1445</v>
      </c>
      <c r="AE1666" s="52"/>
      <c r="AF1666" s="14"/>
      <c r="AG1666" s="3" t="n">
        <v>1972</v>
      </c>
      <c r="AH1666" s="4" t="s">
        <v>1241</v>
      </c>
      <c r="AJ1666" s="14"/>
      <c r="AQ1666" s="18"/>
      <c r="AS1666" s="3"/>
      <c r="AT1666" s="19"/>
      <c r="AW1666" s="4"/>
      <c r="AX1666" s="4"/>
      <c r="AY1666" s="4"/>
      <c r="AZ1666" s="4"/>
      <c r="BA1666" s="4"/>
      <c r="BB1666" s="4"/>
      <c r="BC1666" s="4"/>
      <c r="BD1666" s="4"/>
      <c r="BE1666" s="4"/>
      <c r="BF1666" s="4"/>
      <c r="BG1666" s="4"/>
      <c r="BH1666" s="4"/>
      <c r="BI1666" s="4"/>
      <c r="BJ1666" s="4"/>
      <c r="BK1666" s="4"/>
      <c r="BL1666" s="4"/>
      <c r="BM1666" s="4"/>
      <c r="BN1666" s="4"/>
      <c r="BO1666" s="4"/>
      <c r="BP1666" s="4"/>
      <c r="BQ1666" s="4"/>
      <c r="BR1666" s="4"/>
      <c r="BS1666" s="4"/>
      <c r="BT1666" s="4"/>
      <c r="BU1666" s="4"/>
      <c r="BV1666" s="4"/>
      <c r="BW1666" s="4"/>
      <c r="BX1666" s="4"/>
      <c r="BY1666" s="4"/>
      <c r="BZ1666" s="4"/>
      <c r="CA1666" s="4"/>
      <c r="CB1666" s="4"/>
      <c r="CC1666" s="4"/>
      <c r="CD1666" s="4"/>
    </row>
    <row r="1667" customFormat="false" ht="15" hidden="false" customHeight="false" outlineLevel="0" collapsed="false">
      <c r="A1667" s="1" t="n">
        <v>2</v>
      </c>
      <c r="B1667" s="9" t="s">
        <v>964</v>
      </c>
      <c r="C1667" s="55" t="n">
        <v>3</v>
      </c>
      <c r="D1667" s="55" t="n">
        <v>2</v>
      </c>
      <c r="E1667" s="55" t="n">
        <v>0</v>
      </c>
      <c r="F1667" s="55" t="n">
        <v>1</v>
      </c>
      <c r="H1667" s="55" t="n">
        <v>14</v>
      </c>
      <c r="I1667" s="55" t="s">
        <v>11</v>
      </c>
      <c r="J1667" s="55" t="n">
        <v>10</v>
      </c>
      <c r="K1667" s="55" t="n">
        <v>4</v>
      </c>
      <c r="M1667" s="3" t="n">
        <v>8</v>
      </c>
      <c r="N1667" s="3" t="n">
        <v>8</v>
      </c>
      <c r="O1667" s="3" t="n">
        <v>2015</v>
      </c>
      <c r="P1667" s="9" t="s">
        <v>742</v>
      </c>
      <c r="Q1667" s="4" t="s">
        <v>11</v>
      </c>
      <c r="R1667" s="4" t="s">
        <v>964</v>
      </c>
      <c r="S1667" s="3" t="n">
        <v>3</v>
      </c>
      <c r="T1667" s="3" t="s">
        <v>11</v>
      </c>
      <c r="U1667" s="3" t="n">
        <v>2</v>
      </c>
      <c r="X1667" s="14"/>
      <c r="Y1667" s="3" t="n">
        <v>1980</v>
      </c>
      <c r="Z1667" s="4" t="s">
        <v>1446</v>
      </c>
      <c r="AA1667" s="18"/>
      <c r="AB1667" s="14"/>
      <c r="AC1667" s="3" t="n">
        <v>1979</v>
      </c>
      <c r="AD1667" s="4" t="s">
        <v>1447</v>
      </c>
      <c r="AE1667" s="18"/>
      <c r="AF1667" s="14"/>
      <c r="AG1667" s="3" t="s">
        <v>11</v>
      </c>
      <c r="AH1667" s="4" t="s">
        <v>1406</v>
      </c>
      <c r="AI1667" s="18"/>
      <c r="AJ1667" s="14"/>
      <c r="AQ1667" s="18"/>
      <c r="AS1667" s="3"/>
      <c r="AT1667" s="19"/>
      <c r="AW1667" s="4"/>
      <c r="AX1667" s="4"/>
      <c r="AY1667" s="4"/>
      <c r="AZ1667" s="4"/>
      <c r="BA1667" s="4"/>
      <c r="BB1667" s="4"/>
      <c r="BC1667" s="4"/>
      <c r="BD1667" s="4"/>
      <c r="BE1667" s="4"/>
      <c r="BF1667" s="4"/>
      <c r="BG1667" s="4"/>
      <c r="BH1667" s="4"/>
      <c r="BI1667" s="4"/>
      <c r="BJ1667" s="4"/>
      <c r="BK1667" s="4"/>
      <c r="BL1667" s="4"/>
      <c r="BM1667" s="4"/>
      <c r="BN1667" s="4"/>
      <c r="BO1667" s="4"/>
      <c r="BP1667" s="4"/>
      <c r="BQ1667" s="4"/>
      <c r="BR1667" s="4"/>
      <c r="BS1667" s="4"/>
      <c r="BT1667" s="4"/>
      <c r="BU1667" s="4"/>
      <c r="BV1667" s="4"/>
      <c r="BW1667" s="4"/>
      <c r="BX1667" s="4"/>
      <c r="BY1667" s="4"/>
      <c r="BZ1667" s="4"/>
      <c r="CA1667" s="4"/>
      <c r="CB1667" s="4"/>
      <c r="CC1667" s="4"/>
      <c r="CD1667" s="4"/>
    </row>
    <row r="1668" customFormat="false" ht="15" hidden="false" customHeight="false" outlineLevel="0" collapsed="false">
      <c r="A1668" s="1" t="n">
        <v>3</v>
      </c>
      <c r="B1668" s="9" t="s">
        <v>1444</v>
      </c>
      <c r="C1668" s="55" t="n">
        <v>3</v>
      </c>
      <c r="D1668" s="55" t="n">
        <v>1</v>
      </c>
      <c r="E1668" s="55" t="n">
        <v>0</v>
      </c>
      <c r="F1668" s="55" t="n">
        <v>1</v>
      </c>
      <c r="H1668" s="55" t="n">
        <v>13</v>
      </c>
      <c r="I1668" s="55" t="s">
        <v>11</v>
      </c>
      <c r="J1668" s="55" t="n">
        <v>22</v>
      </c>
      <c r="K1668" s="55" t="n">
        <v>2</v>
      </c>
      <c r="M1668" s="3" t="n">
        <v>8</v>
      </c>
      <c r="N1668" s="3" t="n">
        <v>8</v>
      </c>
      <c r="O1668" s="3" t="n">
        <v>2015</v>
      </c>
      <c r="P1668" s="9" t="s">
        <v>742</v>
      </c>
      <c r="Q1668" s="4" t="s">
        <v>11</v>
      </c>
      <c r="R1668" s="4" t="s">
        <v>1444</v>
      </c>
      <c r="S1668" s="3" t="n">
        <v>13</v>
      </c>
      <c r="T1668" s="3" t="s">
        <v>11</v>
      </c>
      <c r="U1668" s="3" t="n">
        <v>3</v>
      </c>
      <c r="X1668" s="14"/>
      <c r="Y1668" s="3" t="n">
        <v>1971</v>
      </c>
      <c r="Z1668" s="4" t="s">
        <v>1403</v>
      </c>
      <c r="AB1668" s="14"/>
      <c r="AC1668" s="3" t="n">
        <v>1966</v>
      </c>
      <c r="AD1668" s="4" t="s">
        <v>1259</v>
      </c>
      <c r="AF1668" s="14"/>
      <c r="AG1668" s="3" t="n">
        <v>1970</v>
      </c>
      <c r="AH1668" s="4" t="s">
        <v>1448</v>
      </c>
      <c r="AJ1668" s="14"/>
      <c r="AQ1668" s="18"/>
      <c r="AS1668" s="3"/>
      <c r="AT1668" s="19"/>
      <c r="AW1668" s="4"/>
      <c r="AX1668" s="4"/>
      <c r="AY1668" s="4"/>
      <c r="AZ1668" s="4"/>
      <c r="BA1668" s="4"/>
      <c r="BB1668" s="4"/>
      <c r="BC1668" s="4"/>
      <c r="BD1668" s="4"/>
      <c r="BE1668" s="4"/>
      <c r="BF1668" s="4"/>
      <c r="BG1668" s="4"/>
      <c r="BH1668" s="4"/>
      <c r="BI1668" s="4"/>
      <c r="BJ1668" s="4"/>
      <c r="BK1668" s="4"/>
      <c r="BL1668" s="4"/>
      <c r="BM1668" s="4"/>
      <c r="BN1668" s="4"/>
      <c r="BO1668" s="4"/>
      <c r="BP1668" s="4"/>
      <c r="BQ1668" s="4"/>
      <c r="BR1668" s="4"/>
      <c r="BS1668" s="4"/>
      <c r="BT1668" s="4"/>
      <c r="BU1668" s="4"/>
      <c r="BV1668" s="4"/>
      <c r="BW1668" s="4"/>
      <c r="BX1668" s="4"/>
      <c r="BY1668" s="4"/>
      <c r="BZ1668" s="4"/>
      <c r="CA1668" s="4"/>
      <c r="CB1668" s="4"/>
      <c r="CC1668" s="4"/>
      <c r="CD1668" s="4"/>
    </row>
    <row r="1669" customFormat="false" ht="15" hidden="false" customHeight="false" outlineLevel="0" collapsed="false">
      <c r="A1669" s="1" t="n">
        <v>4</v>
      </c>
      <c r="B1669" s="9" t="s">
        <v>1400</v>
      </c>
      <c r="C1669" s="55" t="n">
        <v>3</v>
      </c>
      <c r="D1669" s="55" t="n">
        <v>0</v>
      </c>
      <c r="E1669" s="55" t="n">
        <v>0</v>
      </c>
      <c r="F1669" s="55" t="n">
        <v>3</v>
      </c>
      <c r="H1669" s="55" t="n">
        <v>9</v>
      </c>
      <c r="I1669" s="55" t="s">
        <v>11</v>
      </c>
      <c r="J1669" s="55" t="n">
        <v>24</v>
      </c>
      <c r="K1669" s="55" t="n">
        <v>0</v>
      </c>
      <c r="M1669" s="3" t="n">
        <v>8</v>
      </c>
      <c r="N1669" s="3" t="n">
        <v>8</v>
      </c>
      <c r="O1669" s="3" t="n">
        <v>2015</v>
      </c>
      <c r="P1669" s="9" t="s">
        <v>964</v>
      </c>
      <c r="Q1669" s="4" t="s">
        <v>11</v>
      </c>
      <c r="R1669" s="4" t="s">
        <v>1400</v>
      </c>
      <c r="S1669" s="3" t="n">
        <v>7</v>
      </c>
      <c r="T1669" s="3" t="s">
        <v>11</v>
      </c>
      <c r="U1669" s="3" t="n">
        <v>3</v>
      </c>
      <c r="X1669" s="14"/>
      <c r="Y1669" s="3" t="s">
        <v>11</v>
      </c>
      <c r="Z1669" s="4" t="s">
        <v>1326</v>
      </c>
      <c r="AB1669" s="14"/>
      <c r="AC1669" s="3" t="n">
        <v>1985</v>
      </c>
      <c r="AD1669" s="4" t="s">
        <v>1282</v>
      </c>
      <c r="AF1669" s="14"/>
      <c r="AG1669" s="3" t="n">
        <v>1976</v>
      </c>
      <c r="AH1669" s="4" t="s">
        <v>1449</v>
      </c>
      <c r="AJ1669" s="14"/>
      <c r="AQ1669" s="18"/>
      <c r="AS1669" s="3"/>
      <c r="AT1669" s="19"/>
      <c r="AW1669" s="4"/>
      <c r="AX1669" s="4"/>
      <c r="AY1669" s="4"/>
      <c r="AZ1669" s="4"/>
      <c r="BA1669" s="4"/>
      <c r="BB1669" s="4"/>
      <c r="BC1669" s="4"/>
      <c r="BD1669" s="4"/>
      <c r="BE1669" s="4"/>
      <c r="BF1669" s="4"/>
      <c r="BG1669" s="4"/>
      <c r="BH1669" s="4"/>
      <c r="BI1669" s="4"/>
      <c r="BJ1669" s="4"/>
      <c r="BK1669" s="4"/>
      <c r="BL1669" s="4"/>
      <c r="BM1669" s="4"/>
      <c r="BN1669" s="4"/>
      <c r="BO1669" s="4"/>
      <c r="BP1669" s="4"/>
      <c r="BQ1669" s="4"/>
      <c r="BR1669" s="4"/>
      <c r="BS1669" s="4"/>
      <c r="BT1669" s="4"/>
      <c r="BU1669" s="4"/>
      <c r="BV1669" s="4"/>
      <c r="BW1669" s="4"/>
      <c r="BX1669" s="4"/>
      <c r="BY1669" s="4"/>
      <c r="BZ1669" s="4"/>
      <c r="CA1669" s="4"/>
      <c r="CB1669" s="4"/>
      <c r="CC1669" s="4"/>
      <c r="CD1669" s="4"/>
    </row>
    <row r="1670" customFormat="false" ht="15" hidden="false" customHeight="false" outlineLevel="0" collapsed="false">
      <c r="B1670" s="9" t="s">
        <v>1450</v>
      </c>
      <c r="C1670" s="61"/>
      <c r="D1670" s="61"/>
      <c r="E1670" s="61"/>
      <c r="F1670" s="61"/>
      <c r="G1670" s="61"/>
      <c r="H1670" s="55"/>
      <c r="I1670" s="61"/>
      <c r="J1670" s="61"/>
      <c r="M1670" s="3" t="n">
        <v>8</v>
      </c>
      <c r="N1670" s="3" t="n">
        <v>8</v>
      </c>
      <c r="O1670" s="3" t="n">
        <v>2015</v>
      </c>
      <c r="P1670" s="9" t="s">
        <v>742</v>
      </c>
      <c r="Q1670" s="4" t="s">
        <v>11</v>
      </c>
      <c r="R1670" s="4" t="s">
        <v>1400</v>
      </c>
      <c r="S1670" s="3" t="n">
        <v>11</v>
      </c>
      <c r="T1670" s="3" t="s">
        <v>11</v>
      </c>
      <c r="U1670" s="3" t="n">
        <v>2</v>
      </c>
      <c r="X1670" s="14"/>
      <c r="Z1670" s="4" t="s">
        <v>1451</v>
      </c>
      <c r="AB1670" s="14"/>
      <c r="AC1670" s="3" t="s">
        <v>11</v>
      </c>
      <c r="AD1670" s="4" t="s">
        <v>1452</v>
      </c>
      <c r="AF1670" s="14"/>
      <c r="AG1670" s="3" t="n">
        <v>1980</v>
      </c>
      <c r="AH1670" s="4" t="s">
        <v>1453</v>
      </c>
      <c r="AJ1670" s="14"/>
      <c r="AQ1670" s="18"/>
      <c r="AS1670" s="3"/>
      <c r="AT1670" s="19"/>
      <c r="AW1670" s="4"/>
      <c r="AX1670" s="4"/>
      <c r="AY1670" s="4"/>
      <c r="AZ1670" s="4"/>
      <c r="BA1670" s="4"/>
      <c r="BB1670" s="4"/>
      <c r="BC1670" s="4"/>
      <c r="BD1670" s="4"/>
      <c r="BE1670" s="4"/>
      <c r="BF1670" s="4"/>
      <c r="BG1670" s="4"/>
      <c r="BH1670" s="4"/>
      <c r="BI1670" s="4"/>
      <c r="BJ1670" s="4"/>
      <c r="BK1670" s="4"/>
      <c r="BL1670" s="4"/>
      <c r="BM1670" s="4"/>
      <c r="BN1670" s="4"/>
      <c r="BO1670" s="4"/>
      <c r="BP1670" s="4"/>
      <c r="BQ1670" s="4"/>
      <c r="BR1670" s="4"/>
      <c r="BS1670" s="4"/>
      <c r="BT1670" s="4"/>
      <c r="BU1670" s="4"/>
      <c r="BV1670" s="4"/>
      <c r="BW1670" s="4"/>
      <c r="BX1670" s="4"/>
      <c r="BY1670" s="4"/>
      <c r="BZ1670" s="4"/>
      <c r="CA1670" s="4"/>
      <c r="CB1670" s="4"/>
      <c r="CC1670" s="4"/>
      <c r="CD1670" s="4"/>
    </row>
    <row r="1671" customFormat="false" ht="15" hidden="false" customHeight="false" outlineLevel="0" collapsed="false">
      <c r="M1671" s="3" t="n">
        <v>8</v>
      </c>
      <c r="N1671" s="3" t="n">
        <v>8</v>
      </c>
      <c r="O1671" s="3" t="n">
        <v>2015</v>
      </c>
      <c r="P1671" s="9" t="s">
        <v>964</v>
      </c>
      <c r="Q1671" s="4" t="s">
        <v>11</v>
      </c>
      <c r="R1671" s="4" t="s">
        <v>1444</v>
      </c>
      <c r="S1671" s="3" t="n">
        <v>5</v>
      </c>
      <c r="T1671" s="3" t="s">
        <v>11</v>
      </c>
      <c r="U1671" s="3" t="n">
        <v>4</v>
      </c>
      <c r="X1671" s="14"/>
      <c r="Z1671" s="4" t="s">
        <v>1454</v>
      </c>
      <c r="AB1671" s="14"/>
      <c r="AF1671" s="14"/>
      <c r="AG1671" s="3" t="n">
        <v>1974</v>
      </c>
      <c r="AH1671" s="4" t="s">
        <v>1209</v>
      </c>
      <c r="AJ1671" s="14"/>
      <c r="AQ1671" s="18"/>
      <c r="AS1671" s="3"/>
      <c r="AT1671" s="19"/>
      <c r="AW1671" s="4"/>
      <c r="AX1671" s="4"/>
      <c r="AY1671" s="4"/>
      <c r="AZ1671" s="4"/>
      <c r="BA1671" s="4"/>
      <c r="BB1671" s="4"/>
      <c r="BC1671" s="4"/>
      <c r="BD1671" s="4"/>
      <c r="BE1671" s="4"/>
      <c r="BF1671" s="4"/>
      <c r="BG1671" s="4"/>
      <c r="BH1671" s="4"/>
      <c r="BI1671" s="4"/>
      <c r="BJ1671" s="4"/>
      <c r="BK1671" s="4"/>
      <c r="BL1671" s="4"/>
      <c r="BM1671" s="4"/>
      <c r="BN1671" s="4"/>
      <c r="BO1671" s="4"/>
      <c r="BP1671" s="4"/>
      <c r="BQ1671" s="4"/>
      <c r="BR1671" s="4"/>
      <c r="BS1671" s="4"/>
      <c r="BT1671" s="4"/>
      <c r="BU1671" s="4"/>
      <c r="BV1671" s="4"/>
      <c r="BW1671" s="4"/>
      <c r="BX1671" s="4"/>
      <c r="BY1671" s="4"/>
      <c r="BZ1671" s="4"/>
      <c r="CA1671" s="4"/>
      <c r="CB1671" s="4"/>
      <c r="CC1671" s="4"/>
      <c r="CD1671" s="4"/>
    </row>
    <row r="1672" customFormat="false" ht="15" hidden="false" customHeight="false" outlineLevel="0" collapsed="false">
      <c r="M1672" s="3"/>
      <c r="N1672" s="3"/>
      <c r="P1672" s="9"/>
      <c r="X1672" s="14"/>
      <c r="AB1672" s="14"/>
      <c r="AF1672" s="14"/>
      <c r="AG1672" s="3" t="n">
        <v>1975</v>
      </c>
      <c r="AH1672" s="4" t="s">
        <v>1372</v>
      </c>
      <c r="AJ1672" s="14"/>
      <c r="AQ1672" s="18"/>
      <c r="AS1672" s="3"/>
      <c r="AT1672" s="19"/>
      <c r="AW1672" s="4"/>
      <c r="AX1672" s="4"/>
      <c r="AY1672" s="4"/>
      <c r="AZ1672" s="4"/>
      <c r="BA1672" s="4"/>
      <c r="BB1672" s="4"/>
      <c r="BC1672" s="4"/>
      <c r="BD1672" s="4"/>
      <c r="BE1672" s="4"/>
      <c r="BF1672" s="4"/>
      <c r="BG1672" s="4"/>
      <c r="BH1672" s="4"/>
      <c r="BI1672" s="4"/>
      <c r="BJ1672" s="4"/>
      <c r="BK1672" s="4"/>
      <c r="BL1672" s="4"/>
      <c r="BM1672" s="4"/>
      <c r="BN1672" s="4"/>
      <c r="BO1672" s="4"/>
      <c r="BP1672" s="4"/>
      <c r="BQ1672" s="4"/>
      <c r="BR1672" s="4"/>
      <c r="BS1672" s="4"/>
      <c r="BT1672" s="4"/>
      <c r="BU1672" s="4"/>
      <c r="BV1672" s="4"/>
      <c r="BW1672" s="4"/>
      <c r="BX1672" s="4"/>
      <c r="BY1672" s="4"/>
      <c r="BZ1672" s="4"/>
      <c r="CA1672" s="4"/>
      <c r="CB1672" s="4"/>
      <c r="CC1672" s="4"/>
      <c r="CD1672" s="4"/>
    </row>
    <row r="1673" customFormat="false" ht="15" hidden="false" customHeight="false" outlineLevel="0" collapsed="false">
      <c r="B1673" s="2" t="s">
        <v>786</v>
      </c>
      <c r="C1673" s="1" t="s">
        <v>665</v>
      </c>
      <c r="D1673" s="1" t="s">
        <v>666</v>
      </c>
      <c r="E1673" s="1" t="s">
        <v>667</v>
      </c>
      <c r="F1673" s="1" t="s">
        <v>668</v>
      </c>
      <c r="H1673" s="2" t="s">
        <v>1431</v>
      </c>
      <c r="K1673" s="1" t="s">
        <v>671</v>
      </c>
      <c r="M1673" s="3"/>
      <c r="N1673" s="3"/>
      <c r="P1673" s="9" t="s">
        <v>1455</v>
      </c>
      <c r="S1673" s="4"/>
      <c r="T1673" s="4"/>
      <c r="U1673" s="4"/>
      <c r="X1673" s="14"/>
      <c r="AB1673" s="14"/>
      <c r="AF1673" s="14"/>
      <c r="AJ1673" s="14"/>
      <c r="AQ1673" s="18"/>
      <c r="AS1673" s="3"/>
      <c r="AT1673" s="19"/>
      <c r="AW1673" s="4"/>
      <c r="AX1673" s="4"/>
      <c r="AY1673" s="4"/>
      <c r="AZ1673" s="4"/>
      <c r="BA1673" s="4"/>
      <c r="BB1673" s="4"/>
      <c r="BC1673" s="4"/>
      <c r="BD1673" s="4"/>
      <c r="BE1673" s="4"/>
      <c r="BF1673" s="4"/>
      <c r="BG1673" s="4"/>
      <c r="BH1673" s="4"/>
      <c r="BI1673" s="4"/>
      <c r="BJ1673" s="4"/>
      <c r="BK1673" s="4"/>
      <c r="BL1673" s="4"/>
      <c r="BM1673" s="4"/>
      <c r="BN1673" s="4"/>
      <c r="BO1673" s="4"/>
      <c r="BP1673" s="4"/>
      <c r="BQ1673" s="4"/>
      <c r="BR1673" s="4"/>
      <c r="BS1673" s="4"/>
      <c r="BT1673" s="4"/>
      <c r="BU1673" s="4"/>
      <c r="BV1673" s="4"/>
      <c r="BW1673" s="4"/>
      <c r="BX1673" s="4"/>
      <c r="BY1673" s="4"/>
      <c r="BZ1673" s="4"/>
      <c r="CA1673" s="4"/>
      <c r="CB1673" s="4"/>
      <c r="CC1673" s="4"/>
      <c r="CD1673" s="4"/>
    </row>
    <row r="1674" customFormat="false" ht="15" hidden="false" customHeight="false" outlineLevel="0" collapsed="false">
      <c r="A1674" s="1" t="n">
        <v>1</v>
      </c>
      <c r="B1674" s="57" t="s">
        <v>1382</v>
      </c>
      <c r="C1674" s="58" t="n">
        <v>2</v>
      </c>
      <c r="D1674" s="58" t="n">
        <v>2</v>
      </c>
      <c r="E1674" s="58" t="n">
        <v>0</v>
      </c>
      <c r="F1674" s="58" t="n">
        <v>0</v>
      </c>
      <c r="G1674" s="59"/>
      <c r="H1674" s="58" t="n">
        <v>18</v>
      </c>
      <c r="I1674" s="58" t="s">
        <v>11</v>
      </c>
      <c r="J1674" s="58" t="n">
        <v>4</v>
      </c>
      <c r="K1674" s="58" t="n">
        <v>4</v>
      </c>
      <c r="M1674" s="3" t="n">
        <v>8</v>
      </c>
      <c r="N1674" s="3" t="n">
        <v>8</v>
      </c>
      <c r="O1674" s="3" t="n">
        <v>2015</v>
      </c>
      <c r="P1674" s="9" t="s">
        <v>1382</v>
      </c>
      <c r="Q1674" s="4" t="s">
        <v>11</v>
      </c>
      <c r="R1674" s="4" t="s">
        <v>239</v>
      </c>
      <c r="S1674" s="3" t="n">
        <v>10</v>
      </c>
      <c r="T1674" s="3" t="s">
        <v>11</v>
      </c>
      <c r="U1674" s="3" t="n">
        <v>3</v>
      </c>
      <c r="X1674" s="14"/>
      <c r="AB1674" s="14"/>
      <c r="AF1674" s="14"/>
      <c r="AJ1674" s="14"/>
      <c r="AQ1674" s="18"/>
      <c r="AS1674" s="3"/>
      <c r="AT1674" s="19"/>
      <c r="AW1674" s="4"/>
      <c r="AX1674" s="4"/>
      <c r="AY1674" s="4"/>
      <c r="AZ1674" s="4"/>
      <c r="BA1674" s="4"/>
      <c r="BB1674" s="4"/>
      <c r="BC1674" s="4"/>
      <c r="BD1674" s="4"/>
      <c r="BE1674" s="4"/>
      <c r="BF1674" s="4"/>
      <c r="BG1674" s="4"/>
      <c r="BH1674" s="4"/>
      <c r="BI1674" s="4"/>
      <c r="BJ1674" s="4"/>
      <c r="BK1674" s="4"/>
      <c r="BL1674" s="4"/>
      <c r="BM1674" s="4"/>
      <c r="BN1674" s="4"/>
      <c r="BO1674" s="4"/>
      <c r="BP1674" s="4"/>
      <c r="BQ1674" s="4"/>
      <c r="BR1674" s="4"/>
      <c r="BS1674" s="4"/>
      <c r="BT1674" s="4"/>
      <c r="BU1674" s="4"/>
      <c r="BV1674" s="4"/>
      <c r="BW1674" s="4"/>
      <c r="BX1674" s="4"/>
      <c r="BY1674" s="4"/>
      <c r="BZ1674" s="4"/>
      <c r="CA1674" s="4"/>
      <c r="CB1674" s="4"/>
      <c r="CC1674" s="4"/>
      <c r="CD1674" s="4"/>
    </row>
    <row r="1675" customFormat="false" ht="15" hidden="false" customHeight="false" outlineLevel="0" collapsed="false">
      <c r="A1675" s="1" t="n">
        <v>2</v>
      </c>
      <c r="B1675" s="9" t="s">
        <v>1067</v>
      </c>
      <c r="C1675" s="55" t="n">
        <v>2</v>
      </c>
      <c r="D1675" s="55" t="n">
        <v>1</v>
      </c>
      <c r="E1675" s="55" t="n">
        <v>0</v>
      </c>
      <c r="F1675" s="55" t="n">
        <v>1</v>
      </c>
      <c r="H1675" s="55" t="n">
        <v>14</v>
      </c>
      <c r="I1675" s="55" t="s">
        <v>11</v>
      </c>
      <c r="J1675" s="55" t="n">
        <v>14</v>
      </c>
      <c r="K1675" s="55" t="n">
        <v>2</v>
      </c>
      <c r="M1675" s="3" t="n">
        <v>8</v>
      </c>
      <c r="N1675" s="3" t="n">
        <v>8</v>
      </c>
      <c r="O1675" s="3" t="n">
        <v>2015</v>
      </c>
      <c r="P1675" s="9" t="s">
        <v>1067</v>
      </c>
      <c r="Q1675" s="4" t="s">
        <v>11</v>
      </c>
      <c r="R1675" s="4" t="s">
        <v>239</v>
      </c>
      <c r="S1675" s="3" t="n">
        <v>11</v>
      </c>
      <c r="T1675" s="3" t="s">
        <v>11</v>
      </c>
      <c r="U1675" s="3" t="n">
        <v>4</v>
      </c>
      <c r="X1675" s="14"/>
      <c r="AB1675" s="14"/>
      <c r="AF1675" s="14"/>
      <c r="AJ1675" s="14"/>
      <c r="AQ1675" s="18"/>
      <c r="AS1675" s="3"/>
      <c r="AT1675" s="19"/>
      <c r="AW1675" s="4"/>
      <c r="AX1675" s="4"/>
      <c r="AY1675" s="4"/>
      <c r="AZ1675" s="4"/>
      <c r="BA1675" s="4"/>
      <c r="BB1675" s="4"/>
      <c r="BC1675" s="4"/>
      <c r="BD1675" s="4"/>
      <c r="BE1675" s="4"/>
      <c r="BF1675" s="4"/>
      <c r="BG1675" s="4"/>
      <c r="BH1675" s="4"/>
      <c r="BI1675" s="4"/>
      <c r="BJ1675" s="4"/>
      <c r="BK1675" s="4"/>
      <c r="BL1675" s="4"/>
      <c r="BM1675" s="4"/>
      <c r="BN1675" s="4"/>
      <c r="BO1675" s="4"/>
      <c r="BP1675" s="4"/>
      <c r="BQ1675" s="4"/>
      <c r="BR1675" s="4"/>
      <c r="BS1675" s="4"/>
      <c r="BT1675" s="4"/>
      <c r="BU1675" s="4"/>
      <c r="BV1675" s="4"/>
      <c r="BW1675" s="4"/>
      <c r="BX1675" s="4"/>
      <c r="BY1675" s="4"/>
      <c r="BZ1675" s="4"/>
      <c r="CA1675" s="4"/>
      <c r="CB1675" s="4"/>
      <c r="CC1675" s="4"/>
      <c r="CD1675" s="4"/>
    </row>
    <row r="1676" customFormat="false" ht="15" hidden="false" customHeight="false" outlineLevel="0" collapsed="false">
      <c r="A1676" s="1" t="n">
        <v>3</v>
      </c>
      <c r="B1676" s="9" t="s">
        <v>239</v>
      </c>
      <c r="C1676" s="55" t="n">
        <v>2</v>
      </c>
      <c r="D1676" s="55" t="n">
        <v>0</v>
      </c>
      <c r="E1676" s="55" t="n">
        <v>0</v>
      </c>
      <c r="F1676" s="55" t="n">
        <v>2</v>
      </c>
      <c r="H1676" s="55" t="n">
        <v>5</v>
      </c>
      <c r="I1676" s="55" t="s">
        <v>11</v>
      </c>
      <c r="J1676" s="55" t="n">
        <v>19</v>
      </c>
      <c r="K1676" s="55" t="n">
        <v>0</v>
      </c>
      <c r="M1676" s="3" t="n">
        <v>8</v>
      </c>
      <c r="N1676" s="3" t="n">
        <v>8</v>
      </c>
      <c r="O1676" s="3" t="n">
        <v>2015</v>
      </c>
      <c r="P1676" s="9" t="s">
        <v>1382</v>
      </c>
      <c r="Q1676" s="4" t="s">
        <v>11</v>
      </c>
      <c r="R1676" s="4" t="s">
        <v>1067</v>
      </c>
      <c r="S1676" s="3" t="n">
        <v>8</v>
      </c>
      <c r="T1676" s="3" t="s">
        <v>11</v>
      </c>
      <c r="U1676" s="3" t="n">
        <v>1</v>
      </c>
      <c r="X1676" s="14"/>
      <c r="AB1676" s="14"/>
      <c r="AF1676" s="14"/>
      <c r="AJ1676" s="14"/>
      <c r="AQ1676" s="18"/>
      <c r="AS1676" s="3"/>
      <c r="AT1676" s="19"/>
      <c r="AW1676" s="4"/>
      <c r="AX1676" s="4"/>
      <c r="AY1676" s="4"/>
      <c r="AZ1676" s="4"/>
      <c r="BA1676" s="4"/>
      <c r="BB1676" s="4"/>
      <c r="BC1676" s="4"/>
      <c r="BD1676" s="4"/>
      <c r="BE1676" s="4"/>
      <c r="BF1676" s="4"/>
      <c r="BG1676" s="4"/>
      <c r="BH1676" s="4"/>
      <c r="BI1676" s="4"/>
      <c r="BJ1676" s="4"/>
      <c r="BK1676" s="4"/>
      <c r="BL1676" s="4"/>
      <c r="BM1676" s="4"/>
      <c r="BN1676" s="4"/>
      <c r="BO1676" s="4"/>
      <c r="BP1676" s="4"/>
      <c r="BQ1676" s="4"/>
      <c r="BR1676" s="4"/>
      <c r="BS1676" s="4"/>
      <c r="BT1676" s="4"/>
      <c r="BU1676" s="4"/>
      <c r="BV1676" s="4"/>
      <c r="BW1676" s="4"/>
      <c r="BX1676" s="4"/>
      <c r="BY1676" s="4"/>
      <c r="BZ1676" s="4"/>
      <c r="CA1676" s="4"/>
      <c r="CB1676" s="4"/>
      <c r="CC1676" s="4"/>
      <c r="CD1676" s="4"/>
    </row>
    <row r="1677" customFormat="false" ht="15" hidden="false" customHeight="false" outlineLevel="0" collapsed="false">
      <c r="B1677" s="9" t="s">
        <v>1456</v>
      </c>
      <c r="G1677" s="9"/>
      <c r="M1677" s="3"/>
      <c r="N1677" s="3"/>
      <c r="P1677" s="9"/>
      <c r="X1677" s="14"/>
      <c r="AB1677" s="14"/>
      <c r="AF1677" s="14"/>
      <c r="AJ1677" s="14"/>
      <c r="AQ1677" s="18"/>
      <c r="AS1677" s="3"/>
      <c r="AT1677" s="19"/>
      <c r="AW1677" s="4"/>
      <c r="AX1677" s="4"/>
      <c r="AY1677" s="4"/>
      <c r="AZ1677" s="4"/>
      <c r="BA1677" s="4"/>
      <c r="BB1677" s="4"/>
      <c r="BC1677" s="4"/>
      <c r="BD1677" s="4"/>
      <c r="BE1677" s="4"/>
      <c r="BF1677" s="4"/>
      <c r="BG1677" s="4"/>
      <c r="BH1677" s="4"/>
      <c r="BI1677" s="4"/>
      <c r="BJ1677" s="4"/>
      <c r="BK1677" s="4"/>
      <c r="BL1677" s="4"/>
      <c r="BM1677" s="4"/>
      <c r="BN1677" s="4"/>
      <c r="BO1677" s="4"/>
      <c r="BP1677" s="4"/>
      <c r="BQ1677" s="4"/>
      <c r="BR1677" s="4"/>
      <c r="BS1677" s="4"/>
      <c r="BT1677" s="4"/>
      <c r="BU1677" s="4"/>
      <c r="BV1677" s="4"/>
      <c r="BW1677" s="4"/>
      <c r="BX1677" s="4"/>
      <c r="BY1677" s="4"/>
      <c r="BZ1677" s="4"/>
      <c r="CA1677" s="4"/>
      <c r="CB1677" s="4"/>
      <c r="CC1677" s="4"/>
      <c r="CD1677" s="4"/>
    </row>
    <row r="1678" customFormat="false" ht="15" hidden="false" customHeight="false" outlineLevel="0" collapsed="false">
      <c r="M1678" s="3"/>
      <c r="N1678" s="3"/>
      <c r="P1678" s="9"/>
      <c r="X1678" s="14"/>
      <c r="AB1678" s="14"/>
      <c r="AF1678" s="14"/>
      <c r="AJ1678" s="14"/>
      <c r="AQ1678" s="18"/>
      <c r="AS1678" s="3"/>
      <c r="AT1678" s="19"/>
      <c r="AW1678" s="4"/>
      <c r="AX1678" s="4"/>
      <c r="AY1678" s="4"/>
      <c r="AZ1678" s="4"/>
      <c r="BA1678" s="4"/>
      <c r="BB1678" s="4"/>
      <c r="BC1678" s="4"/>
      <c r="BD1678" s="4"/>
      <c r="BE1678" s="4"/>
      <c r="BF1678" s="4"/>
      <c r="BG1678" s="4"/>
      <c r="BH1678" s="4"/>
      <c r="BI1678" s="4"/>
      <c r="BJ1678" s="4"/>
      <c r="BK1678" s="4"/>
      <c r="BL1678" s="4"/>
      <c r="BM1678" s="4"/>
      <c r="BN1678" s="4"/>
      <c r="BO1678" s="4"/>
      <c r="BP1678" s="4"/>
      <c r="BQ1678" s="4"/>
      <c r="BR1678" s="4"/>
      <c r="BS1678" s="4"/>
      <c r="BT1678" s="4"/>
      <c r="BU1678" s="4"/>
      <c r="BV1678" s="4"/>
      <c r="BW1678" s="4"/>
      <c r="BX1678" s="4"/>
      <c r="BY1678" s="4"/>
      <c r="BZ1678" s="4"/>
      <c r="CA1678" s="4"/>
      <c r="CB1678" s="4"/>
      <c r="CC1678" s="4"/>
      <c r="CD1678" s="4"/>
    </row>
    <row r="1679" customFormat="false" ht="15" hidden="false" customHeight="false" outlineLevel="0" collapsed="false">
      <c r="M1679" s="3"/>
      <c r="N1679" s="3"/>
      <c r="P1679" s="9" t="s">
        <v>1050</v>
      </c>
      <c r="X1679" s="14"/>
      <c r="AB1679" s="14"/>
      <c r="AF1679" s="14"/>
      <c r="AJ1679" s="14"/>
      <c r="AQ1679" s="18"/>
      <c r="AS1679" s="3"/>
      <c r="AT1679" s="19"/>
      <c r="AW1679" s="4"/>
      <c r="AX1679" s="4"/>
      <c r="AY1679" s="4"/>
      <c r="AZ1679" s="4"/>
      <c r="BA1679" s="4"/>
      <c r="BB1679" s="4"/>
      <c r="BC1679" s="4"/>
      <c r="BD1679" s="4"/>
      <c r="BE1679" s="4"/>
      <c r="BF1679" s="4"/>
      <c r="BG1679" s="4"/>
      <c r="BH1679" s="4"/>
      <c r="BI1679" s="4"/>
      <c r="BJ1679" s="4"/>
      <c r="BK1679" s="4"/>
      <c r="BL1679" s="4"/>
      <c r="BM1679" s="4"/>
      <c r="BN1679" s="4"/>
      <c r="BO1679" s="4"/>
      <c r="BP1679" s="4"/>
      <c r="BQ1679" s="4"/>
      <c r="BR1679" s="4"/>
      <c r="BS1679" s="4"/>
      <c r="BT1679" s="4"/>
      <c r="BU1679" s="4"/>
      <c r="BV1679" s="4"/>
      <c r="BW1679" s="4"/>
      <c r="BX1679" s="4"/>
      <c r="BY1679" s="4"/>
      <c r="BZ1679" s="4"/>
      <c r="CA1679" s="4"/>
      <c r="CB1679" s="4"/>
      <c r="CC1679" s="4"/>
      <c r="CD1679" s="4"/>
    </row>
    <row r="1680" customFormat="false" ht="15" hidden="false" customHeight="false" outlineLevel="0" collapsed="false">
      <c r="A1680" s="1" t="n">
        <v>10</v>
      </c>
      <c r="B1680" s="2" t="s">
        <v>352</v>
      </c>
      <c r="M1680" s="3"/>
      <c r="N1680" s="3"/>
      <c r="P1680" s="9" t="s">
        <v>1457</v>
      </c>
      <c r="S1680" s="4"/>
      <c r="T1680" s="4"/>
      <c r="U1680" s="4"/>
      <c r="X1680" s="14"/>
      <c r="AB1680" s="14"/>
      <c r="AF1680" s="14"/>
      <c r="AJ1680" s="14"/>
      <c r="AQ1680" s="18"/>
      <c r="AS1680" s="3"/>
      <c r="AT1680" s="19"/>
      <c r="AW1680" s="4"/>
      <c r="AX1680" s="4"/>
      <c r="AY1680" s="4"/>
      <c r="AZ1680" s="4"/>
      <c r="BA1680" s="4"/>
      <c r="BB1680" s="4"/>
      <c r="BC1680" s="4"/>
      <c r="BD1680" s="4"/>
      <c r="BE1680" s="4"/>
      <c r="BF1680" s="4"/>
      <c r="BG1680" s="4"/>
      <c r="BH1680" s="4"/>
      <c r="BI1680" s="4"/>
      <c r="BJ1680" s="4"/>
      <c r="BK1680" s="4"/>
      <c r="BL1680" s="4"/>
      <c r="BM1680" s="4"/>
      <c r="BN1680" s="4"/>
      <c r="BO1680" s="4"/>
      <c r="BP1680" s="4"/>
      <c r="BQ1680" s="4"/>
      <c r="BR1680" s="4"/>
      <c r="BS1680" s="4"/>
      <c r="BT1680" s="4"/>
      <c r="BU1680" s="4"/>
      <c r="BV1680" s="4"/>
      <c r="BW1680" s="4"/>
      <c r="BX1680" s="4"/>
      <c r="BY1680" s="4"/>
      <c r="BZ1680" s="4"/>
      <c r="CA1680" s="4"/>
      <c r="CB1680" s="4"/>
      <c r="CC1680" s="4"/>
      <c r="CD1680" s="4"/>
    </row>
    <row r="1681" customFormat="false" ht="15" hidden="false" customHeight="false" outlineLevel="0" collapsed="false">
      <c r="A1681" s="1" t="n">
        <v>11</v>
      </c>
      <c r="B1681" s="2" t="s">
        <v>1400</v>
      </c>
      <c r="M1681" s="3" t="n">
        <v>9</v>
      </c>
      <c r="N1681" s="3" t="n">
        <v>8</v>
      </c>
      <c r="O1681" s="3" t="n">
        <v>2015</v>
      </c>
      <c r="P1681" s="9" t="s">
        <v>352</v>
      </c>
      <c r="Q1681" s="4" t="s">
        <v>11</v>
      </c>
      <c r="R1681" s="4" t="s">
        <v>1400</v>
      </c>
      <c r="S1681" s="3" t="n">
        <v>2</v>
      </c>
      <c r="T1681" s="3" t="s">
        <v>11</v>
      </c>
      <c r="U1681" s="3" t="n">
        <v>0</v>
      </c>
      <c r="X1681" s="14"/>
      <c r="AB1681" s="14"/>
      <c r="AF1681" s="14"/>
      <c r="AJ1681" s="14"/>
      <c r="AQ1681" s="18"/>
      <c r="AS1681" s="3"/>
      <c r="AT1681" s="19"/>
      <c r="AW1681" s="4"/>
      <c r="AX1681" s="4"/>
      <c r="AY1681" s="4"/>
      <c r="AZ1681" s="4"/>
      <c r="BA1681" s="4"/>
      <c r="BB1681" s="4"/>
      <c r="BC1681" s="4"/>
      <c r="BD1681" s="4"/>
      <c r="BE1681" s="4"/>
      <c r="BF1681" s="4"/>
      <c r="BG1681" s="4"/>
      <c r="BH1681" s="4"/>
      <c r="BI1681" s="4"/>
      <c r="BJ1681" s="4"/>
      <c r="BK1681" s="4"/>
      <c r="BL1681" s="4"/>
      <c r="BM1681" s="4"/>
      <c r="BN1681" s="4"/>
      <c r="BO1681" s="4"/>
      <c r="BP1681" s="4"/>
      <c r="BQ1681" s="4"/>
      <c r="BR1681" s="4"/>
      <c r="BS1681" s="4"/>
      <c r="BT1681" s="4"/>
      <c r="BU1681" s="4"/>
      <c r="BV1681" s="4"/>
      <c r="BW1681" s="4"/>
      <c r="BX1681" s="4"/>
      <c r="BY1681" s="4"/>
      <c r="BZ1681" s="4"/>
      <c r="CA1681" s="4"/>
      <c r="CB1681" s="4"/>
      <c r="CC1681" s="4"/>
      <c r="CD1681" s="4"/>
    </row>
    <row r="1682" customFormat="false" ht="15" hidden="false" customHeight="false" outlineLevel="0" collapsed="false">
      <c r="M1682" s="3"/>
      <c r="N1682" s="3"/>
      <c r="P1682" s="9"/>
      <c r="X1682" s="14"/>
      <c r="AB1682" s="14"/>
      <c r="AF1682" s="14"/>
      <c r="AJ1682" s="14"/>
      <c r="AQ1682" s="18"/>
      <c r="AS1682" s="3"/>
      <c r="AT1682" s="19"/>
      <c r="AW1682" s="4"/>
      <c r="AX1682" s="4"/>
      <c r="AY1682" s="4"/>
      <c r="AZ1682" s="4"/>
      <c r="BA1682" s="4"/>
      <c r="BB1682" s="4"/>
      <c r="BC1682" s="4"/>
      <c r="BD1682" s="4"/>
      <c r="BE1682" s="4"/>
      <c r="BF1682" s="4"/>
      <c r="BG1682" s="4"/>
      <c r="BH1682" s="4"/>
      <c r="BI1682" s="4"/>
      <c r="BJ1682" s="4"/>
      <c r="BK1682" s="4"/>
      <c r="BL1682" s="4"/>
      <c r="BM1682" s="4"/>
      <c r="BN1682" s="4"/>
      <c r="BO1682" s="4"/>
      <c r="BP1682" s="4"/>
      <c r="BQ1682" s="4"/>
      <c r="BR1682" s="4"/>
      <c r="BS1682" s="4"/>
      <c r="BT1682" s="4"/>
      <c r="BU1682" s="4"/>
      <c r="BV1682" s="4"/>
      <c r="BW1682" s="4"/>
      <c r="BX1682" s="4"/>
      <c r="BY1682" s="4"/>
      <c r="BZ1682" s="4"/>
      <c r="CA1682" s="4"/>
      <c r="CB1682" s="4"/>
      <c r="CC1682" s="4"/>
      <c r="CD1682" s="4"/>
    </row>
    <row r="1683" customFormat="false" ht="15" hidden="false" customHeight="false" outlineLevel="0" collapsed="false">
      <c r="B1683" s="2" t="s">
        <v>786</v>
      </c>
      <c r="C1683" s="1" t="s">
        <v>665</v>
      </c>
      <c r="D1683" s="1" t="s">
        <v>666</v>
      </c>
      <c r="E1683" s="1" t="s">
        <v>667</v>
      </c>
      <c r="F1683" s="1" t="s">
        <v>668</v>
      </c>
      <c r="H1683" s="2" t="s">
        <v>1431</v>
      </c>
      <c r="K1683" s="1" t="s">
        <v>671</v>
      </c>
      <c r="M1683" s="3"/>
      <c r="N1683" s="3"/>
      <c r="P1683" s="9" t="s">
        <v>1458</v>
      </c>
      <c r="X1683" s="14"/>
      <c r="AB1683" s="14"/>
      <c r="AF1683" s="14"/>
      <c r="AJ1683" s="14"/>
      <c r="AQ1683" s="18"/>
      <c r="AS1683" s="3"/>
      <c r="AT1683" s="19"/>
      <c r="AW1683" s="4"/>
      <c r="AX1683" s="4"/>
      <c r="AY1683" s="4"/>
      <c r="AZ1683" s="4"/>
      <c r="BA1683" s="4"/>
      <c r="BB1683" s="4"/>
      <c r="BC1683" s="4"/>
      <c r="BD1683" s="4"/>
      <c r="BE1683" s="4"/>
      <c r="BF1683" s="4"/>
      <c r="BG1683" s="4"/>
      <c r="BH1683" s="4"/>
      <c r="BI1683" s="4"/>
      <c r="BJ1683" s="4"/>
      <c r="BK1683" s="4"/>
      <c r="BL1683" s="4"/>
      <c r="BM1683" s="4"/>
      <c r="BN1683" s="4"/>
      <c r="BO1683" s="4"/>
      <c r="BP1683" s="4"/>
      <c r="BQ1683" s="4"/>
      <c r="BR1683" s="4"/>
      <c r="BS1683" s="4"/>
      <c r="BT1683" s="4"/>
      <c r="BU1683" s="4"/>
      <c r="BV1683" s="4"/>
      <c r="BW1683" s="4"/>
      <c r="BX1683" s="4"/>
      <c r="BY1683" s="4"/>
      <c r="BZ1683" s="4"/>
      <c r="CA1683" s="4"/>
      <c r="CB1683" s="4"/>
      <c r="CC1683" s="4"/>
      <c r="CD1683" s="4"/>
    </row>
    <row r="1684" customFormat="false" ht="15" hidden="false" customHeight="false" outlineLevel="0" collapsed="false">
      <c r="A1684" s="1" t="n">
        <v>7</v>
      </c>
      <c r="B1684" s="9" t="s">
        <v>1434</v>
      </c>
      <c r="C1684" s="55" t="n">
        <v>2</v>
      </c>
      <c r="D1684" s="55" t="n">
        <v>2</v>
      </c>
      <c r="E1684" s="55" t="n">
        <v>0</v>
      </c>
      <c r="F1684" s="55" t="n">
        <v>0</v>
      </c>
      <c r="H1684" s="55" t="n">
        <v>10</v>
      </c>
      <c r="I1684" s="55" t="s">
        <v>11</v>
      </c>
      <c r="J1684" s="55" t="n">
        <v>4</v>
      </c>
      <c r="K1684" s="55" t="n">
        <v>4</v>
      </c>
      <c r="M1684" s="3" t="n">
        <v>9</v>
      </c>
      <c r="N1684" s="3" t="n">
        <v>8</v>
      </c>
      <c r="O1684" s="3" t="n">
        <v>2015</v>
      </c>
      <c r="P1684" s="9" t="s">
        <v>1434</v>
      </c>
      <c r="Q1684" s="4" t="s">
        <v>11</v>
      </c>
      <c r="R1684" s="4" t="s">
        <v>1444</v>
      </c>
      <c r="S1684" s="3" t="n">
        <v>7</v>
      </c>
      <c r="T1684" s="3" t="s">
        <v>11</v>
      </c>
      <c r="U1684" s="3" t="n">
        <v>3</v>
      </c>
      <c r="X1684" s="14"/>
      <c r="AB1684" s="14"/>
      <c r="AF1684" s="14"/>
      <c r="AJ1684" s="14"/>
      <c r="AQ1684" s="18"/>
      <c r="AS1684" s="3"/>
      <c r="AT1684" s="19"/>
      <c r="AW1684" s="4"/>
      <c r="AX1684" s="4"/>
      <c r="AY1684" s="4"/>
      <c r="AZ1684" s="4"/>
      <c r="BA1684" s="4"/>
      <c r="BB1684" s="4"/>
      <c r="BC1684" s="4"/>
      <c r="BD1684" s="4"/>
      <c r="BE1684" s="4"/>
      <c r="BF1684" s="4"/>
      <c r="BG1684" s="4"/>
      <c r="BH1684" s="4"/>
      <c r="BI1684" s="4"/>
      <c r="BJ1684" s="4"/>
      <c r="BK1684" s="4"/>
      <c r="BL1684" s="4"/>
      <c r="BM1684" s="4"/>
      <c r="BN1684" s="4"/>
      <c r="BO1684" s="4"/>
      <c r="BP1684" s="4"/>
      <c r="BQ1684" s="4"/>
      <c r="BR1684" s="4"/>
      <c r="BS1684" s="4"/>
      <c r="BT1684" s="4"/>
      <c r="BU1684" s="4"/>
      <c r="BV1684" s="4"/>
      <c r="BW1684" s="4"/>
      <c r="BX1684" s="4"/>
      <c r="BY1684" s="4"/>
      <c r="BZ1684" s="4"/>
      <c r="CA1684" s="4"/>
      <c r="CB1684" s="4"/>
      <c r="CC1684" s="4"/>
      <c r="CD1684" s="4"/>
    </row>
    <row r="1685" customFormat="false" ht="15" hidden="false" customHeight="false" outlineLevel="0" collapsed="false">
      <c r="A1685" s="1" t="n">
        <v>8</v>
      </c>
      <c r="B1685" s="9" t="s">
        <v>1444</v>
      </c>
      <c r="C1685" s="55" t="n">
        <v>2</v>
      </c>
      <c r="D1685" s="55" t="n">
        <v>1</v>
      </c>
      <c r="E1685" s="55" t="n">
        <v>0</v>
      </c>
      <c r="F1685" s="55" t="n">
        <v>1</v>
      </c>
      <c r="H1685" s="55" t="n">
        <v>10</v>
      </c>
      <c r="I1685" s="55" t="s">
        <v>11</v>
      </c>
      <c r="J1685" s="55" t="n">
        <v>9</v>
      </c>
      <c r="K1685" s="55" t="n">
        <v>2</v>
      </c>
      <c r="M1685" s="3" t="n">
        <v>9</v>
      </c>
      <c r="N1685" s="3" t="n">
        <v>8</v>
      </c>
      <c r="O1685" s="3" t="n">
        <v>2015</v>
      </c>
      <c r="P1685" s="9" t="s">
        <v>1434</v>
      </c>
      <c r="Q1685" s="4" t="s">
        <v>11</v>
      </c>
      <c r="R1685" s="4" t="s">
        <v>239</v>
      </c>
      <c r="S1685" s="3" t="n">
        <v>3</v>
      </c>
      <c r="T1685" s="3" t="s">
        <v>11</v>
      </c>
      <c r="U1685" s="3" t="n">
        <v>1</v>
      </c>
      <c r="X1685" s="14"/>
      <c r="AB1685" s="14"/>
      <c r="AF1685" s="14"/>
      <c r="AJ1685" s="14"/>
      <c r="AQ1685" s="18"/>
      <c r="AS1685" s="3"/>
      <c r="AT1685" s="19"/>
      <c r="AW1685" s="4"/>
      <c r="AX1685" s="4"/>
      <c r="AY1685" s="4"/>
      <c r="AZ1685" s="4"/>
      <c r="BA1685" s="4"/>
      <c r="BB1685" s="4"/>
      <c r="BC1685" s="4"/>
      <c r="BD1685" s="4"/>
      <c r="BE1685" s="4"/>
      <c r="BF1685" s="4"/>
      <c r="BG1685" s="4"/>
      <c r="BH1685" s="4"/>
      <c r="BI1685" s="4"/>
      <c r="BJ1685" s="4"/>
      <c r="BK1685" s="4"/>
      <c r="BL1685" s="4"/>
      <c r="BM1685" s="4"/>
      <c r="BN1685" s="4"/>
      <c r="BO1685" s="4"/>
      <c r="BP1685" s="4"/>
      <c r="BQ1685" s="4"/>
      <c r="BR1685" s="4"/>
      <c r="BS1685" s="4"/>
      <c r="BT1685" s="4"/>
      <c r="BU1685" s="4"/>
      <c r="BV1685" s="4"/>
      <c r="BW1685" s="4"/>
      <c r="BX1685" s="4"/>
      <c r="BY1685" s="4"/>
      <c r="BZ1685" s="4"/>
      <c r="CA1685" s="4"/>
      <c r="CB1685" s="4"/>
      <c r="CC1685" s="4"/>
      <c r="CD1685" s="4"/>
    </row>
    <row r="1686" customFormat="false" ht="15" hidden="false" customHeight="false" outlineLevel="0" collapsed="false">
      <c r="A1686" s="1" t="n">
        <v>9</v>
      </c>
      <c r="B1686" s="9" t="s">
        <v>239</v>
      </c>
      <c r="C1686" s="55" t="n">
        <v>2</v>
      </c>
      <c r="D1686" s="55" t="n">
        <v>0</v>
      </c>
      <c r="E1686" s="55" t="n">
        <v>0</v>
      </c>
      <c r="F1686" s="55" t="n">
        <v>2</v>
      </c>
      <c r="H1686" s="55" t="n">
        <v>3</v>
      </c>
      <c r="I1686" s="55" t="s">
        <v>11</v>
      </c>
      <c r="J1686" s="55" t="n">
        <v>10</v>
      </c>
      <c r="K1686" s="55" t="n">
        <v>0</v>
      </c>
      <c r="M1686" s="3" t="n">
        <v>9</v>
      </c>
      <c r="N1686" s="3" t="n">
        <v>8</v>
      </c>
      <c r="O1686" s="3" t="n">
        <v>2015</v>
      </c>
      <c r="P1686" s="9" t="s">
        <v>1444</v>
      </c>
      <c r="Q1686" s="4" t="s">
        <v>11</v>
      </c>
      <c r="R1686" s="4" t="s">
        <v>239</v>
      </c>
      <c r="S1686" s="3" t="n">
        <v>7</v>
      </c>
      <c r="T1686" s="3" t="s">
        <v>11</v>
      </c>
      <c r="U1686" s="3" t="n">
        <v>2</v>
      </c>
      <c r="X1686" s="14"/>
      <c r="AB1686" s="14"/>
      <c r="AF1686" s="14"/>
      <c r="AJ1686" s="14"/>
      <c r="AQ1686" s="18"/>
      <c r="AS1686" s="3"/>
      <c r="AT1686" s="19"/>
      <c r="AW1686" s="4"/>
      <c r="AX1686" s="4"/>
      <c r="AY1686" s="4"/>
      <c r="AZ1686" s="4"/>
      <c r="BA1686" s="4"/>
      <c r="BB1686" s="4"/>
      <c r="BC1686" s="4"/>
      <c r="BD1686" s="4"/>
      <c r="BE1686" s="4"/>
      <c r="BF1686" s="4"/>
      <c r="BG1686" s="4"/>
      <c r="BH1686" s="4"/>
      <c r="BI1686" s="4"/>
      <c r="BJ1686" s="4"/>
      <c r="BK1686" s="4"/>
      <c r="BL1686" s="4"/>
      <c r="BM1686" s="4"/>
      <c r="BN1686" s="4"/>
      <c r="BO1686" s="4"/>
      <c r="BP1686" s="4"/>
      <c r="BQ1686" s="4"/>
      <c r="BR1686" s="4"/>
      <c r="BS1686" s="4"/>
      <c r="BT1686" s="4"/>
      <c r="BU1686" s="4"/>
      <c r="BV1686" s="4"/>
      <c r="BW1686" s="4"/>
      <c r="BX1686" s="4"/>
      <c r="BY1686" s="4"/>
      <c r="BZ1686" s="4"/>
      <c r="CA1686" s="4"/>
      <c r="CB1686" s="4"/>
      <c r="CC1686" s="4"/>
      <c r="CD1686" s="4"/>
    </row>
    <row r="1687" customFormat="false" ht="15" hidden="false" customHeight="false" outlineLevel="0" collapsed="false">
      <c r="B1687" s="62"/>
      <c r="H1687" s="9"/>
      <c r="M1687" s="3"/>
      <c r="N1687" s="3"/>
      <c r="P1687" s="9"/>
      <c r="X1687" s="14"/>
      <c r="AB1687" s="14"/>
      <c r="AF1687" s="14"/>
      <c r="AJ1687" s="14"/>
      <c r="AQ1687" s="18"/>
      <c r="AS1687" s="3"/>
      <c r="AT1687" s="19"/>
      <c r="AW1687" s="4"/>
      <c r="AX1687" s="4"/>
      <c r="AY1687" s="4"/>
      <c r="AZ1687" s="4"/>
      <c r="BA1687" s="4"/>
      <c r="BB1687" s="4"/>
      <c r="BC1687" s="4"/>
      <c r="BD1687" s="4"/>
      <c r="BE1687" s="4"/>
      <c r="BF1687" s="4"/>
      <c r="BG1687" s="4"/>
      <c r="BH1687" s="4"/>
      <c r="BI1687" s="4"/>
      <c r="BJ1687" s="4"/>
      <c r="BK1687" s="4"/>
      <c r="BL1687" s="4"/>
      <c r="BM1687" s="4"/>
      <c r="BN1687" s="4"/>
      <c r="BO1687" s="4"/>
      <c r="BP1687" s="4"/>
      <c r="BQ1687" s="4"/>
      <c r="BR1687" s="4"/>
      <c r="BS1687" s="4"/>
      <c r="BT1687" s="4"/>
      <c r="BU1687" s="4"/>
      <c r="BV1687" s="4"/>
      <c r="BW1687" s="4"/>
      <c r="BX1687" s="4"/>
      <c r="BY1687" s="4"/>
      <c r="BZ1687" s="4"/>
      <c r="CA1687" s="4"/>
      <c r="CB1687" s="4"/>
      <c r="CC1687" s="4"/>
      <c r="CD1687" s="4"/>
    </row>
    <row r="1688" customFormat="false" ht="15" hidden="false" customHeight="false" outlineLevel="0" collapsed="false">
      <c r="B1688" s="2" t="s">
        <v>786</v>
      </c>
      <c r="C1688" s="1" t="s">
        <v>665</v>
      </c>
      <c r="D1688" s="1" t="s">
        <v>666</v>
      </c>
      <c r="E1688" s="1" t="s">
        <v>667</v>
      </c>
      <c r="F1688" s="1" t="s">
        <v>668</v>
      </c>
      <c r="H1688" s="2" t="s">
        <v>1431</v>
      </c>
      <c r="K1688" s="1" t="s">
        <v>671</v>
      </c>
      <c r="M1688" s="3"/>
      <c r="N1688" s="3"/>
      <c r="P1688" s="9" t="s">
        <v>1459</v>
      </c>
      <c r="X1688" s="14"/>
      <c r="AB1688" s="14"/>
      <c r="AF1688" s="14"/>
      <c r="AJ1688" s="14"/>
      <c r="AQ1688" s="18"/>
      <c r="AS1688" s="3"/>
      <c r="AT1688" s="19"/>
      <c r="AW1688" s="4"/>
      <c r="AX1688" s="4"/>
      <c r="AY1688" s="4"/>
      <c r="AZ1688" s="4"/>
      <c r="BA1688" s="4"/>
      <c r="BB1688" s="4"/>
      <c r="BC1688" s="4"/>
      <c r="BD1688" s="4"/>
      <c r="BE1688" s="4"/>
      <c r="BF1688" s="4"/>
      <c r="BG1688" s="4"/>
      <c r="BH1688" s="4"/>
      <c r="BI1688" s="4"/>
      <c r="BJ1688" s="4"/>
      <c r="BK1688" s="4"/>
      <c r="BL1688" s="4"/>
      <c r="BM1688" s="4"/>
      <c r="BN1688" s="4"/>
      <c r="BO1688" s="4"/>
      <c r="BP1688" s="4"/>
      <c r="BQ1688" s="4"/>
      <c r="BR1688" s="4"/>
      <c r="BS1688" s="4"/>
      <c r="BT1688" s="4"/>
      <c r="BU1688" s="4"/>
      <c r="BV1688" s="4"/>
      <c r="BW1688" s="4"/>
      <c r="BX1688" s="4"/>
      <c r="BY1688" s="4"/>
      <c r="BZ1688" s="4"/>
      <c r="CA1688" s="4"/>
      <c r="CB1688" s="4"/>
      <c r="CC1688" s="4"/>
      <c r="CD1688" s="4"/>
    </row>
    <row r="1689" customFormat="false" ht="15" hidden="false" customHeight="false" outlineLevel="0" collapsed="false">
      <c r="A1689" s="1" t="n">
        <v>4</v>
      </c>
      <c r="B1689" s="9" t="s">
        <v>1149</v>
      </c>
      <c r="C1689" s="55" t="n">
        <v>2</v>
      </c>
      <c r="D1689" s="55" t="n">
        <v>2</v>
      </c>
      <c r="E1689" s="55" t="n">
        <v>0</v>
      </c>
      <c r="F1689" s="55" t="n">
        <v>0</v>
      </c>
      <c r="H1689" s="55" t="n">
        <v>18</v>
      </c>
      <c r="I1689" s="55" t="s">
        <v>11</v>
      </c>
      <c r="J1689" s="55" t="n">
        <v>10</v>
      </c>
      <c r="K1689" s="55" t="n">
        <v>4</v>
      </c>
      <c r="M1689" s="3" t="n">
        <v>9</v>
      </c>
      <c r="N1689" s="3" t="n">
        <v>8</v>
      </c>
      <c r="O1689" s="3" t="n">
        <v>2015</v>
      </c>
      <c r="P1689" s="9" t="s">
        <v>1149</v>
      </c>
      <c r="Q1689" s="4" t="s">
        <v>11</v>
      </c>
      <c r="R1689" s="4" t="s">
        <v>964</v>
      </c>
      <c r="S1689" s="3" t="n">
        <v>9</v>
      </c>
      <c r="T1689" s="3" t="s">
        <v>11</v>
      </c>
      <c r="U1689" s="3" t="n">
        <v>8</v>
      </c>
      <c r="X1689" s="14"/>
      <c r="AB1689" s="14"/>
      <c r="AF1689" s="14"/>
      <c r="AJ1689" s="14"/>
      <c r="AQ1689" s="18"/>
      <c r="AS1689" s="3"/>
      <c r="AT1689" s="19"/>
      <c r="AW1689" s="4"/>
      <c r="AX1689" s="4"/>
      <c r="AY1689" s="4"/>
      <c r="AZ1689" s="4"/>
      <c r="BA1689" s="4"/>
      <c r="BB1689" s="4"/>
      <c r="BC1689" s="4"/>
      <c r="BD1689" s="4"/>
      <c r="BE1689" s="4"/>
      <c r="BF1689" s="4"/>
      <c r="BG1689" s="4"/>
      <c r="BH1689" s="4"/>
      <c r="BI1689" s="4"/>
      <c r="BJ1689" s="4"/>
      <c r="BK1689" s="4"/>
      <c r="BL1689" s="4"/>
      <c r="BM1689" s="4"/>
      <c r="BN1689" s="4"/>
      <c r="BO1689" s="4"/>
      <c r="BP1689" s="4"/>
      <c r="BQ1689" s="4"/>
      <c r="BR1689" s="4"/>
      <c r="BS1689" s="4"/>
      <c r="BT1689" s="4"/>
      <c r="BU1689" s="4"/>
      <c r="BV1689" s="4"/>
      <c r="BW1689" s="4"/>
      <c r="BX1689" s="4"/>
      <c r="BY1689" s="4"/>
      <c r="BZ1689" s="4"/>
      <c r="CA1689" s="4"/>
      <c r="CB1689" s="4"/>
      <c r="CC1689" s="4"/>
      <c r="CD1689" s="4"/>
    </row>
    <row r="1690" customFormat="false" ht="15" hidden="false" customHeight="false" outlineLevel="0" collapsed="false">
      <c r="A1690" s="1" t="n">
        <v>5</v>
      </c>
      <c r="B1690" s="9" t="s">
        <v>964</v>
      </c>
      <c r="C1690" s="55" t="n">
        <v>2</v>
      </c>
      <c r="D1690" s="55" t="n">
        <v>1</v>
      </c>
      <c r="E1690" s="55" t="n">
        <v>0</v>
      </c>
      <c r="F1690" s="55" t="n">
        <v>1</v>
      </c>
      <c r="H1690" s="55" t="n">
        <v>11</v>
      </c>
      <c r="I1690" s="55" t="s">
        <v>11</v>
      </c>
      <c r="J1690" s="55" t="n">
        <v>9</v>
      </c>
      <c r="K1690" s="55" t="n">
        <v>2</v>
      </c>
      <c r="M1690" s="3" t="n">
        <v>9</v>
      </c>
      <c r="N1690" s="3" t="n">
        <v>8</v>
      </c>
      <c r="O1690" s="3" t="n">
        <v>2015</v>
      </c>
      <c r="P1690" s="9" t="s">
        <v>1149</v>
      </c>
      <c r="Q1690" s="4" t="s">
        <v>11</v>
      </c>
      <c r="R1690" s="4" t="s">
        <v>1067</v>
      </c>
      <c r="S1690" s="3" t="n">
        <v>9</v>
      </c>
      <c r="T1690" s="3" t="s">
        <v>11</v>
      </c>
      <c r="U1690" s="3" t="n">
        <v>2</v>
      </c>
      <c r="X1690" s="14"/>
      <c r="AB1690" s="14"/>
      <c r="AF1690" s="14"/>
      <c r="AJ1690" s="14"/>
      <c r="AQ1690" s="18"/>
      <c r="AS1690" s="3"/>
      <c r="AT1690" s="19"/>
      <c r="AW1690" s="4"/>
      <c r="AX1690" s="4"/>
      <c r="AY1690" s="4"/>
      <c r="AZ1690" s="4"/>
      <c r="BA1690" s="4"/>
      <c r="BB1690" s="4"/>
      <c r="BC1690" s="4"/>
      <c r="BD1690" s="4"/>
      <c r="BE1690" s="4"/>
      <c r="BF1690" s="4"/>
      <c r="BG1690" s="4"/>
      <c r="BH1690" s="4"/>
      <c r="BI1690" s="4"/>
      <c r="BJ1690" s="4"/>
      <c r="BK1690" s="4"/>
      <c r="BL1690" s="4"/>
      <c r="BM1690" s="4"/>
      <c r="BN1690" s="4"/>
      <c r="BO1690" s="4"/>
      <c r="BP1690" s="4"/>
      <c r="BQ1690" s="4"/>
      <c r="BR1690" s="4"/>
      <c r="BS1690" s="4"/>
      <c r="BT1690" s="4"/>
      <c r="BU1690" s="4"/>
      <c r="BV1690" s="4"/>
      <c r="BW1690" s="4"/>
      <c r="BX1690" s="4"/>
      <c r="BY1690" s="4"/>
      <c r="BZ1690" s="4"/>
      <c r="CA1690" s="4"/>
      <c r="CB1690" s="4"/>
      <c r="CC1690" s="4"/>
      <c r="CD1690" s="4"/>
    </row>
    <row r="1691" customFormat="false" ht="15" hidden="false" customHeight="false" outlineLevel="0" collapsed="false">
      <c r="A1691" s="1" t="n">
        <v>6</v>
      </c>
      <c r="B1691" s="9" t="s">
        <v>1067</v>
      </c>
      <c r="C1691" s="55" t="n">
        <v>2</v>
      </c>
      <c r="D1691" s="55" t="n">
        <v>0</v>
      </c>
      <c r="E1691" s="55" t="n">
        <v>0</v>
      </c>
      <c r="F1691" s="55" t="n">
        <v>2</v>
      </c>
      <c r="H1691" s="55" t="n">
        <v>2</v>
      </c>
      <c r="I1691" s="55" t="s">
        <v>11</v>
      </c>
      <c r="J1691" s="55" t="n">
        <v>12</v>
      </c>
      <c r="K1691" s="55" t="n">
        <v>0</v>
      </c>
      <c r="M1691" s="3" t="n">
        <v>9</v>
      </c>
      <c r="N1691" s="3" t="n">
        <v>8</v>
      </c>
      <c r="O1691" s="3" t="n">
        <v>2015</v>
      </c>
      <c r="P1691" s="9" t="s">
        <v>964</v>
      </c>
      <c r="Q1691" s="4" t="s">
        <v>11</v>
      </c>
      <c r="R1691" s="4" t="s">
        <v>1067</v>
      </c>
      <c r="S1691" s="3" t="n">
        <v>3</v>
      </c>
      <c r="T1691" s="3" t="s">
        <v>11</v>
      </c>
      <c r="U1691" s="3" t="n">
        <v>0</v>
      </c>
      <c r="X1691" s="14"/>
      <c r="AB1691" s="14"/>
      <c r="AF1691" s="14"/>
      <c r="AJ1691" s="14"/>
      <c r="AQ1691" s="18"/>
      <c r="AS1691" s="3"/>
      <c r="AT1691" s="19"/>
      <c r="AW1691" s="4"/>
      <c r="AX1691" s="4"/>
      <c r="AY1691" s="4"/>
      <c r="AZ1691" s="4"/>
      <c r="BA1691" s="4"/>
      <c r="BB1691" s="4"/>
      <c r="BC1691" s="4"/>
      <c r="BD1691" s="4"/>
      <c r="BE1691" s="4"/>
      <c r="BF1691" s="4"/>
      <c r="BG1691" s="4"/>
      <c r="BH1691" s="4"/>
      <c r="BI1691" s="4"/>
      <c r="BJ1691" s="4"/>
      <c r="BK1691" s="4"/>
      <c r="BL1691" s="4"/>
      <c r="BM1691" s="4"/>
      <c r="BN1691" s="4"/>
      <c r="BO1691" s="4"/>
      <c r="BP1691" s="4"/>
      <c r="BQ1691" s="4"/>
      <c r="BR1691" s="4"/>
      <c r="BS1691" s="4"/>
      <c r="BT1691" s="4"/>
      <c r="BU1691" s="4"/>
      <c r="BV1691" s="4"/>
      <c r="BW1691" s="4"/>
      <c r="BX1691" s="4"/>
      <c r="BY1691" s="4"/>
      <c r="BZ1691" s="4"/>
      <c r="CA1691" s="4"/>
      <c r="CB1691" s="4"/>
      <c r="CC1691" s="4"/>
      <c r="CD1691" s="4"/>
    </row>
    <row r="1692" customFormat="false" ht="15" hidden="false" customHeight="false" outlineLevel="0" collapsed="false">
      <c r="B1692" s="62"/>
      <c r="H1692" s="9"/>
      <c r="M1692" s="3"/>
      <c r="N1692" s="3"/>
      <c r="P1692" s="9"/>
      <c r="Q1692" s="9"/>
      <c r="R1692" s="9"/>
      <c r="S1692" s="1"/>
      <c r="T1692" s="1"/>
      <c r="U1692" s="1"/>
      <c r="X1692" s="14"/>
      <c r="AB1692" s="14"/>
      <c r="AF1692" s="14"/>
      <c r="AJ1692" s="14"/>
      <c r="AQ1692" s="18"/>
      <c r="AS1692" s="3"/>
      <c r="AT1692" s="19"/>
      <c r="AW1692" s="4"/>
      <c r="AX1692" s="4"/>
      <c r="AY1692" s="4"/>
      <c r="AZ1692" s="4"/>
      <c r="BA1692" s="4"/>
      <c r="BB1692" s="4"/>
      <c r="BC1692" s="4"/>
      <c r="BD1692" s="4"/>
      <c r="BE1692" s="4"/>
      <c r="BF1692" s="4"/>
      <c r="BG1692" s="4"/>
      <c r="BH1692" s="4"/>
      <c r="BI1692" s="4"/>
      <c r="BJ1692" s="4"/>
      <c r="BK1692" s="4"/>
      <c r="BL1692" s="4"/>
      <c r="BM1692" s="4"/>
      <c r="BN1692" s="4"/>
      <c r="BO1692" s="4"/>
      <c r="BP1692" s="4"/>
      <c r="BQ1692" s="4"/>
      <c r="BR1692" s="4"/>
      <c r="BS1692" s="4"/>
      <c r="BT1692" s="4"/>
      <c r="BU1692" s="4"/>
      <c r="BV1692" s="4"/>
      <c r="BW1692" s="4"/>
      <c r="BX1692" s="4"/>
      <c r="BY1692" s="4"/>
      <c r="BZ1692" s="4"/>
      <c r="CA1692" s="4"/>
      <c r="CB1692" s="4"/>
      <c r="CC1692" s="4"/>
      <c r="CD1692" s="4"/>
    </row>
    <row r="1693" customFormat="false" ht="15" hidden="false" customHeight="false" outlineLevel="0" collapsed="false">
      <c r="B1693" s="2" t="s">
        <v>786</v>
      </c>
      <c r="C1693" s="1" t="s">
        <v>665</v>
      </c>
      <c r="D1693" s="1" t="s">
        <v>666</v>
      </c>
      <c r="E1693" s="1" t="s">
        <v>667</v>
      </c>
      <c r="F1693" s="1" t="s">
        <v>668</v>
      </c>
      <c r="H1693" s="2" t="s">
        <v>1431</v>
      </c>
      <c r="K1693" s="1" t="s">
        <v>671</v>
      </c>
      <c r="M1693" s="3"/>
      <c r="N1693" s="3"/>
      <c r="P1693" s="9" t="s">
        <v>1460</v>
      </c>
      <c r="X1693" s="14"/>
      <c r="AB1693" s="14"/>
      <c r="AF1693" s="14"/>
      <c r="AJ1693" s="14"/>
      <c r="AQ1693" s="18"/>
      <c r="AS1693" s="3"/>
      <c r="AT1693" s="19"/>
      <c r="AW1693" s="4"/>
      <c r="AX1693" s="4"/>
      <c r="AY1693" s="4"/>
      <c r="AZ1693" s="4"/>
      <c r="BA1693" s="4"/>
      <c r="BB1693" s="4"/>
      <c r="BC1693" s="4"/>
      <c r="BD1693" s="4"/>
      <c r="BE1693" s="4"/>
      <c r="BF1693" s="4"/>
      <c r="BG1693" s="4"/>
      <c r="BH1693" s="4"/>
      <c r="BI1693" s="4"/>
      <c r="BJ1693" s="4"/>
      <c r="BK1693" s="4"/>
      <c r="BL1693" s="4"/>
      <c r="BM1693" s="4"/>
      <c r="BN1693" s="4"/>
      <c r="BO1693" s="4"/>
      <c r="BP1693" s="4"/>
      <c r="BQ1693" s="4"/>
      <c r="BR1693" s="4"/>
      <c r="BS1693" s="4"/>
      <c r="BT1693" s="4"/>
      <c r="BU1693" s="4"/>
      <c r="BV1693" s="4"/>
      <c r="BW1693" s="4"/>
      <c r="BX1693" s="4"/>
      <c r="BY1693" s="4"/>
      <c r="BZ1693" s="4"/>
      <c r="CA1693" s="4"/>
      <c r="CB1693" s="4"/>
      <c r="CC1693" s="4"/>
      <c r="CD1693" s="4"/>
    </row>
    <row r="1694" customFormat="false" ht="15" hidden="false" customHeight="false" outlineLevel="0" collapsed="false">
      <c r="A1694" s="1" t="n">
        <v>1</v>
      </c>
      <c r="B1694" s="9" t="s">
        <v>1382</v>
      </c>
      <c r="C1694" s="55" t="n">
        <v>2</v>
      </c>
      <c r="D1694" s="55" t="n">
        <v>2</v>
      </c>
      <c r="E1694" s="55" t="n">
        <v>0</v>
      </c>
      <c r="F1694" s="55" t="n">
        <v>0</v>
      </c>
      <c r="H1694" s="55" t="n">
        <v>12</v>
      </c>
      <c r="I1694" s="55" t="s">
        <v>11</v>
      </c>
      <c r="J1694" s="55" t="n">
        <v>3</v>
      </c>
      <c r="K1694" s="55" t="n">
        <v>4</v>
      </c>
      <c r="M1694" s="3" t="n">
        <v>9</v>
      </c>
      <c r="N1694" s="3" t="n">
        <v>8</v>
      </c>
      <c r="O1694" s="3" t="n">
        <v>2015</v>
      </c>
      <c r="P1694" s="9" t="s">
        <v>1382</v>
      </c>
      <c r="Q1694" s="4" t="s">
        <v>11</v>
      </c>
      <c r="R1694" s="4" t="s">
        <v>142</v>
      </c>
      <c r="S1694" s="3" t="n">
        <v>5</v>
      </c>
      <c r="T1694" s="3" t="s">
        <v>11</v>
      </c>
      <c r="U1694" s="3" t="n">
        <v>0</v>
      </c>
      <c r="X1694" s="14"/>
      <c r="AB1694" s="14"/>
      <c r="AF1694" s="14"/>
      <c r="AJ1694" s="14"/>
      <c r="AQ1694" s="18"/>
      <c r="AS1694" s="3"/>
      <c r="AT1694" s="19"/>
      <c r="AW1694" s="4"/>
      <c r="AX1694" s="4"/>
      <c r="AY1694" s="4"/>
      <c r="AZ1694" s="4"/>
      <c r="BA1694" s="4"/>
      <c r="BB1694" s="4"/>
      <c r="BC1694" s="4"/>
      <c r="BD1694" s="4"/>
      <c r="BE1694" s="4"/>
      <c r="BF1694" s="4"/>
      <c r="BG1694" s="4"/>
      <c r="BH1694" s="4"/>
      <c r="BI1694" s="4"/>
      <c r="BJ1694" s="4"/>
      <c r="BK1694" s="4"/>
      <c r="BL1694" s="4"/>
      <c r="BM1694" s="4"/>
      <c r="BN1694" s="4"/>
      <c r="BO1694" s="4"/>
      <c r="BP1694" s="4"/>
      <c r="BQ1694" s="4"/>
      <c r="BR1694" s="4"/>
      <c r="BS1694" s="4"/>
      <c r="BT1694" s="4"/>
      <c r="BU1694" s="4"/>
      <c r="BV1694" s="4"/>
      <c r="BW1694" s="4"/>
      <c r="BX1694" s="4"/>
      <c r="BY1694" s="4"/>
      <c r="BZ1694" s="4"/>
      <c r="CA1694" s="4"/>
      <c r="CB1694" s="4"/>
      <c r="CC1694" s="4"/>
      <c r="CD1694" s="4"/>
    </row>
    <row r="1695" customFormat="false" ht="15" hidden="false" customHeight="false" outlineLevel="0" collapsed="false">
      <c r="A1695" s="1" t="n">
        <v>2</v>
      </c>
      <c r="B1695" s="9" t="s">
        <v>142</v>
      </c>
      <c r="C1695" s="55" t="n">
        <v>2</v>
      </c>
      <c r="D1695" s="55" t="n">
        <v>1</v>
      </c>
      <c r="E1695" s="55" t="n">
        <v>0</v>
      </c>
      <c r="F1695" s="55" t="n">
        <v>1</v>
      </c>
      <c r="H1695" s="55" t="n">
        <v>7</v>
      </c>
      <c r="I1695" s="55" t="s">
        <v>11</v>
      </c>
      <c r="J1695" s="55" t="n">
        <v>5</v>
      </c>
      <c r="K1695" s="55" t="n">
        <v>2</v>
      </c>
      <c r="M1695" s="3" t="n">
        <v>9</v>
      </c>
      <c r="N1695" s="3" t="n">
        <v>8</v>
      </c>
      <c r="O1695" s="3" t="n">
        <v>2015</v>
      </c>
      <c r="P1695" s="9" t="s">
        <v>1382</v>
      </c>
      <c r="Q1695" s="4" t="s">
        <v>11</v>
      </c>
      <c r="R1695" s="4" t="s">
        <v>742</v>
      </c>
      <c r="S1695" s="3" t="n">
        <v>7</v>
      </c>
      <c r="T1695" s="3" t="s">
        <v>11</v>
      </c>
      <c r="U1695" s="3" t="n">
        <v>3</v>
      </c>
      <c r="X1695" s="14"/>
      <c r="AB1695" s="14"/>
      <c r="AF1695" s="14"/>
      <c r="AJ1695" s="14"/>
      <c r="AQ1695" s="18"/>
      <c r="AS1695" s="3"/>
      <c r="AT1695" s="19"/>
      <c r="AW1695" s="4"/>
      <c r="AX1695" s="4"/>
      <c r="AY1695" s="4"/>
      <c r="AZ1695" s="4"/>
      <c r="BA1695" s="4"/>
      <c r="BB1695" s="4"/>
      <c r="BC1695" s="4"/>
      <c r="BD1695" s="4"/>
      <c r="BE1695" s="4"/>
      <c r="BF1695" s="4"/>
      <c r="BG1695" s="4"/>
      <c r="BH1695" s="4"/>
      <c r="BI1695" s="4"/>
      <c r="BJ1695" s="4"/>
      <c r="BK1695" s="4"/>
      <c r="BL1695" s="4"/>
      <c r="BM1695" s="4"/>
      <c r="BN1695" s="4"/>
      <c r="BO1695" s="4"/>
      <c r="BP1695" s="4"/>
      <c r="BQ1695" s="4"/>
      <c r="BR1695" s="4"/>
      <c r="BS1695" s="4"/>
      <c r="BT1695" s="4"/>
      <c r="BU1695" s="4"/>
      <c r="BV1695" s="4"/>
      <c r="BW1695" s="4"/>
      <c r="BX1695" s="4"/>
      <c r="BY1695" s="4"/>
      <c r="BZ1695" s="4"/>
      <c r="CA1695" s="4"/>
      <c r="CB1695" s="4"/>
      <c r="CC1695" s="4"/>
      <c r="CD1695" s="4"/>
    </row>
    <row r="1696" customFormat="false" ht="15" hidden="false" customHeight="false" outlineLevel="0" collapsed="false">
      <c r="A1696" s="1" t="n">
        <v>3</v>
      </c>
      <c r="B1696" s="9" t="s">
        <v>742</v>
      </c>
      <c r="C1696" s="55" t="n">
        <v>2</v>
      </c>
      <c r="D1696" s="55" t="n">
        <v>0</v>
      </c>
      <c r="E1696" s="55" t="n">
        <v>0</v>
      </c>
      <c r="F1696" s="55" t="n">
        <v>2</v>
      </c>
      <c r="H1696" s="55" t="n">
        <v>3</v>
      </c>
      <c r="I1696" s="55" t="s">
        <v>11</v>
      </c>
      <c r="J1696" s="55" t="n">
        <v>14</v>
      </c>
      <c r="K1696" s="55" t="n">
        <v>0</v>
      </c>
      <c r="M1696" s="3" t="n">
        <v>9</v>
      </c>
      <c r="N1696" s="3" t="n">
        <v>8</v>
      </c>
      <c r="O1696" s="3" t="n">
        <v>2015</v>
      </c>
      <c r="P1696" s="9" t="s">
        <v>142</v>
      </c>
      <c r="Q1696" s="4" t="s">
        <v>11</v>
      </c>
      <c r="R1696" s="4" t="s">
        <v>742</v>
      </c>
      <c r="S1696" s="3" t="n">
        <v>7</v>
      </c>
      <c r="T1696" s="3" t="s">
        <v>11</v>
      </c>
      <c r="U1696" s="3" t="n">
        <v>0</v>
      </c>
      <c r="X1696" s="14"/>
      <c r="AB1696" s="14"/>
      <c r="AF1696" s="14"/>
      <c r="AJ1696" s="14"/>
      <c r="AQ1696" s="18"/>
      <c r="AS1696" s="3"/>
      <c r="AT1696" s="19"/>
      <c r="AW1696" s="4"/>
      <c r="AX1696" s="4"/>
      <c r="AY1696" s="4"/>
      <c r="AZ1696" s="4"/>
      <c r="BA1696" s="4"/>
      <c r="BB1696" s="4"/>
      <c r="BC1696" s="4"/>
      <c r="BD1696" s="4"/>
      <c r="BE1696" s="4"/>
      <c r="BF1696" s="4"/>
      <c r="BG1696" s="4"/>
      <c r="BH1696" s="4"/>
      <c r="BI1696" s="4"/>
      <c r="BJ1696" s="4"/>
      <c r="BK1696" s="4"/>
      <c r="BL1696" s="4"/>
      <c r="BM1696" s="4"/>
      <c r="BN1696" s="4"/>
      <c r="BO1696" s="4"/>
      <c r="BP1696" s="4"/>
      <c r="BQ1696" s="4"/>
      <c r="BR1696" s="4"/>
      <c r="BS1696" s="4"/>
      <c r="BT1696" s="4"/>
      <c r="BU1696" s="4"/>
      <c r="BV1696" s="4"/>
      <c r="BW1696" s="4"/>
      <c r="BX1696" s="4"/>
      <c r="BY1696" s="4"/>
      <c r="BZ1696" s="4"/>
      <c r="CA1696" s="4"/>
      <c r="CB1696" s="4"/>
      <c r="CC1696" s="4"/>
      <c r="CD1696" s="4"/>
    </row>
    <row r="1697" customFormat="false" ht="15" hidden="false" customHeight="false" outlineLevel="0" collapsed="false">
      <c r="M1697" s="3"/>
      <c r="N1697" s="3"/>
      <c r="X1697" s="14"/>
      <c r="AB1697" s="14"/>
      <c r="AF1697" s="14"/>
      <c r="AJ1697" s="14"/>
      <c r="AQ1697" s="18"/>
      <c r="AS1697" s="3"/>
      <c r="AT1697" s="19"/>
      <c r="AW1697" s="4"/>
      <c r="AX1697" s="4"/>
      <c r="AY1697" s="4"/>
      <c r="AZ1697" s="4"/>
      <c r="BA1697" s="4"/>
      <c r="BB1697" s="4"/>
      <c r="BC1697" s="4"/>
      <c r="BD1697" s="4"/>
      <c r="BE1697" s="4"/>
      <c r="BF1697" s="4"/>
      <c r="BG1697" s="4"/>
      <c r="BH1697" s="4"/>
      <c r="BI1697" s="4"/>
      <c r="BJ1697" s="4"/>
      <c r="BK1697" s="4"/>
      <c r="BL1697" s="4"/>
      <c r="BM1697" s="4"/>
      <c r="BN1697" s="4"/>
      <c r="BO1697" s="4"/>
      <c r="BP1697" s="4"/>
      <c r="BQ1697" s="4"/>
      <c r="BR1697" s="4"/>
      <c r="BS1697" s="4"/>
      <c r="BT1697" s="4"/>
      <c r="BU1697" s="4"/>
      <c r="BV1697" s="4"/>
      <c r="BW1697" s="4"/>
      <c r="BX1697" s="4"/>
      <c r="BY1697" s="4"/>
      <c r="BZ1697" s="4"/>
      <c r="CA1697" s="4"/>
      <c r="CB1697" s="4"/>
      <c r="CC1697" s="4"/>
      <c r="CD1697" s="4"/>
    </row>
    <row r="1698" customFormat="false" ht="15" hidden="false" customHeight="false" outlineLevel="0" collapsed="false">
      <c r="M1698" s="3"/>
      <c r="N1698" s="3"/>
      <c r="X1698" s="14"/>
      <c r="AB1698" s="14"/>
      <c r="AF1698" s="14"/>
      <c r="AJ1698" s="14"/>
      <c r="AQ1698" s="18"/>
      <c r="AS1698" s="3"/>
      <c r="AT1698" s="19"/>
      <c r="AW1698" s="4"/>
      <c r="AX1698" s="4"/>
      <c r="AY1698" s="4"/>
      <c r="AZ1698" s="4"/>
      <c r="BA1698" s="4"/>
      <c r="BB1698" s="4"/>
      <c r="BC1698" s="4"/>
      <c r="BD1698" s="4"/>
      <c r="BE1698" s="4"/>
      <c r="BF1698" s="4"/>
      <c r="BG1698" s="4"/>
      <c r="BH1698" s="4"/>
      <c r="BI1698" s="4"/>
      <c r="BJ1698" s="4"/>
      <c r="BK1698" s="4"/>
      <c r="BL1698" s="4"/>
      <c r="BM1698" s="4"/>
      <c r="BN1698" s="4"/>
      <c r="BO1698" s="4"/>
      <c r="BP1698" s="4"/>
      <c r="BQ1698" s="4"/>
      <c r="BR1698" s="4"/>
      <c r="BS1698" s="4"/>
      <c r="BT1698" s="4"/>
      <c r="BU1698" s="4"/>
      <c r="BV1698" s="4"/>
      <c r="BW1698" s="4"/>
      <c r="BX1698" s="4"/>
      <c r="BY1698" s="4"/>
      <c r="BZ1698" s="4"/>
      <c r="CA1698" s="4"/>
      <c r="CB1698" s="4"/>
      <c r="CC1698" s="4"/>
      <c r="CD1698" s="4"/>
    </row>
    <row r="1699" customFormat="false" ht="15" hidden="false" customHeight="false" outlineLevel="0" collapsed="false">
      <c r="A1699" s="27"/>
      <c r="B1699" s="30" t="s">
        <v>1461</v>
      </c>
      <c r="C1699" s="28" t="s">
        <v>1462</v>
      </c>
      <c r="D1699" s="27"/>
      <c r="E1699" s="27"/>
      <c r="F1699" s="27"/>
      <c r="G1699" s="27"/>
      <c r="H1699" s="27"/>
      <c r="I1699" s="27"/>
      <c r="J1699" s="27"/>
      <c r="K1699" s="27"/>
      <c r="L1699" s="29"/>
      <c r="M1699" s="27"/>
      <c r="N1699" s="27"/>
      <c r="O1699" s="27"/>
      <c r="P1699" s="30" t="s">
        <v>1461</v>
      </c>
      <c r="Q1699" s="30"/>
      <c r="R1699" s="30"/>
      <c r="S1699" s="27"/>
      <c r="T1699" s="27"/>
      <c r="U1699" s="27"/>
      <c r="V1699" s="27"/>
      <c r="W1699" s="31"/>
      <c r="X1699" s="12"/>
      <c r="Y1699" s="29"/>
      <c r="Z1699" s="30" t="s">
        <v>1463</v>
      </c>
      <c r="AA1699" s="27" t="s">
        <v>3</v>
      </c>
      <c r="AB1699" s="12"/>
      <c r="AC1699" s="27"/>
      <c r="AD1699" s="30" t="s">
        <v>1464</v>
      </c>
      <c r="AE1699" s="27" t="s">
        <v>3</v>
      </c>
      <c r="AF1699" s="12"/>
      <c r="AG1699" s="27"/>
      <c r="AH1699" s="30" t="s">
        <v>1465</v>
      </c>
      <c r="AI1699" s="27" t="s">
        <v>3</v>
      </c>
      <c r="AJ1699" s="12"/>
      <c r="AQ1699" s="18"/>
      <c r="AS1699" s="3"/>
      <c r="AT1699" s="19"/>
      <c r="AW1699" s="4"/>
      <c r="AX1699" s="4"/>
      <c r="AY1699" s="4"/>
      <c r="AZ1699" s="4"/>
      <c r="BA1699" s="4"/>
      <c r="BB1699" s="4"/>
      <c r="BC1699" s="4"/>
      <c r="BD1699" s="4"/>
      <c r="BE1699" s="4"/>
      <c r="BF1699" s="4"/>
      <c r="BG1699" s="4"/>
      <c r="BH1699" s="4"/>
      <c r="BI1699" s="4"/>
      <c r="BJ1699" s="4"/>
      <c r="BK1699" s="4"/>
      <c r="BL1699" s="4"/>
      <c r="BM1699" s="4"/>
      <c r="BN1699" s="4"/>
      <c r="BO1699" s="4"/>
      <c r="BP1699" s="4"/>
      <c r="BQ1699" s="4"/>
      <c r="BR1699" s="4"/>
      <c r="BS1699" s="4"/>
      <c r="BT1699" s="4"/>
      <c r="BU1699" s="4"/>
      <c r="BV1699" s="4"/>
      <c r="BW1699" s="4"/>
      <c r="BX1699" s="4"/>
      <c r="BY1699" s="4"/>
      <c r="BZ1699" s="4"/>
      <c r="CA1699" s="4"/>
      <c r="CB1699" s="4"/>
      <c r="CC1699" s="4"/>
      <c r="CD1699" s="4"/>
    </row>
    <row r="1700" customFormat="false" ht="15" hidden="false" customHeight="false" outlineLevel="0" collapsed="false">
      <c r="B1700" s="2" t="s">
        <v>786</v>
      </c>
      <c r="C1700" s="1" t="s">
        <v>665</v>
      </c>
      <c r="D1700" s="1" t="s">
        <v>666</v>
      </c>
      <c r="E1700" s="1" t="s">
        <v>667</v>
      </c>
      <c r="F1700" s="1" t="s">
        <v>668</v>
      </c>
      <c r="H1700" s="2" t="s">
        <v>1431</v>
      </c>
      <c r="I1700" s="2"/>
      <c r="J1700" s="2"/>
      <c r="K1700" s="1" t="s">
        <v>671</v>
      </c>
      <c r="M1700" s="3"/>
      <c r="N1700" s="3"/>
      <c r="P1700" s="9" t="s">
        <v>1432</v>
      </c>
      <c r="S1700" s="4"/>
      <c r="T1700" s="4"/>
      <c r="U1700" s="4"/>
      <c r="X1700" s="14"/>
      <c r="Z1700" s="2" t="s">
        <v>282</v>
      </c>
      <c r="AA1700" s="51" t="n">
        <f aca="false">SUM(AA1701:AA1719)-0.1</f>
        <v>699.3</v>
      </c>
      <c r="AB1700" s="14"/>
      <c r="AD1700" s="2" t="s">
        <v>1382</v>
      </c>
      <c r="AE1700" s="51" t="n">
        <f aca="false">SUM(AE1701:AE1719)-0.2</f>
        <v>4319.3</v>
      </c>
      <c r="AF1700" s="14"/>
      <c r="AH1700" s="2" t="s">
        <v>742</v>
      </c>
      <c r="AI1700" s="51" t="n">
        <f aca="false">SUM(AI1701:AI1719)</f>
        <v>853.7</v>
      </c>
      <c r="AJ1700" s="14"/>
      <c r="AQ1700" s="18"/>
      <c r="AS1700" s="3"/>
      <c r="AT1700" s="19"/>
      <c r="AW1700" s="4"/>
      <c r="AX1700" s="4"/>
      <c r="AY1700" s="4"/>
      <c r="AZ1700" s="4"/>
      <c r="BA1700" s="4"/>
      <c r="BB1700" s="4"/>
      <c r="BC1700" s="4"/>
      <c r="BD1700" s="4"/>
      <c r="BE1700" s="4"/>
      <c r="BF1700" s="4"/>
      <c r="BG1700" s="4"/>
      <c r="BH1700" s="4"/>
      <c r="BI1700" s="4"/>
      <c r="BJ1700" s="4"/>
      <c r="BK1700" s="4"/>
      <c r="BL1700" s="4"/>
      <c r="BM1700" s="4"/>
      <c r="BN1700" s="4"/>
      <c r="BO1700" s="4"/>
      <c r="BP1700" s="4"/>
      <c r="BQ1700" s="4"/>
      <c r="BR1700" s="4"/>
      <c r="BS1700" s="4"/>
      <c r="BT1700" s="4"/>
      <c r="BU1700" s="4"/>
      <c r="BV1700" s="4"/>
      <c r="BW1700" s="4"/>
      <c r="BX1700" s="4"/>
      <c r="BY1700" s="4"/>
      <c r="BZ1700" s="4"/>
      <c r="CA1700" s="4"/>
      <c r="CB1700" s="4"/>
      <c r="CC1700" s="4"/>
      <c r="CD1700" s="4"/>
    </row>
    <row r="1701" customFormat="false" ht="15" hidden="false" customHeight="false" outlineLevel="0" collapsed="false">
      <c r="A1701" s="1" t="n">
        <v>1</v>
      </c>
      <c r="B1701" s="57" t="s">
        <v>1149</v>
      </c>
      <c r="C1701" s="58" t="n">
        <v>2</v>
      </c>
      <c r="D1701" s="58" t="n">
        <v>2</v>
      </c>
      <c r="E1701" s="58" t="n">
        <v>0</v>
      </c>
      <c r="F1701" s="58" t="n">
        <v>0</v>
      </c>
      <c r="G1701" s="59"/>
      <c r="H1701" s="59" t="n">
        <v>13</v>
      </c>
      <c r="I1701" s="58" t="s">
        <v>11</v>
      </c>
      <c r="J1701" s="58" t="n">
        <v>5</v>
      </c>
      <c r="K1701" s="58" t="n">
        <v>4</v>
      </c>
      <c r="M1701" s="3" t="n">
        <v>13</v>
      </c>
      <c r="N1701" s="3" t="n">
        <v>8</v>
      </c>
      <c r="O1701" s="3" t="n">
        <v>2016</v>
      </c>
      <c r="P1701" s="9" t="s">
        <v>1149</v>
      </c>
      <c r="Q1701" s="4" t="s">
        <v>11</v>
      </c>
      <c r="R1701" s="4" t="s">
        <v>328</v>
      </c>
      <c r="S1701" s="3" t="n">
        <v>7</v>
      </c>
      <c r="T1701" s="3" t="s">
        <v>11</v>
      </c>
      <c r="U1701" s="3" t="n">
        <v>1</v>
      </c>
      <c r="X1701" s="14"/>
      <c r="Y1701" s="3" t="n">
        <v>1979</v>
      </c>
      <c r="Z1701" s="4" t="s">
        <v>1466</v>
      </c>
      <c r="AA1701" s="18" t="n">
        <v>603.7</v>
      </c>
      <c r="AB1701" s="14"/>
      <c r="AC1701" s="3" t="n">
        <v>1971</v>
      </c>
      <c r="AD1701" s="4" t="s">
        <v>1075</v>
      </c>
      <c r="AE1701" s="18" t="n">
        <v>1298.3</v>
      </c>
      <c r="AF1701" s="14"/>
      <c r="AG1701" s="3" t="n">
        <v>1977</v>
      </c>
      <c r="AH1701" s="4" t="s">
        <v>1386</v>
      </c>
      <c r="AI1701" s="5" t="n">
        <v>401.7</v>
      </c>
      <c r="AJ1701" s="14"/>
      <c r="AQ1701" s="18"/>
      <c r="AS1701" s="3"/>
      <c r="AT1701" s="19"/>
      <c r="AW1701" s="4"/>
      <c r="AX1701" s="4"/>
      <c r="AY1701" s="4"/>
      <c r="AZ1701" s="4"/>
      <c r="BA1701" s="4"/>
      <c r="BB1701" s="4"/>
      <c r="BC1701" s="4"/>
      <c r="BD1701" s="4"/>
      <c r="BE1701" s="4"/>
      <c r="BF1701" s="4"/>
      <c r="BG1701" s="4"/>
      <c r="BH1701" s="4"/>
      <c r="BI1701" s="4"/>
      <c r="BJ1701" s="4"/>
      <c r="BK1701" s="4"/>
      <c r="BL1701" s="4"/>
      <c r="BM1701" s="4"/>
      <c r="BN1701" s="4"/>
      <c r="BO1701" s="4"/>
      <c r="BP1701" s="4"/>
      <c r="BQ1701" s="4"/>
      <c r="BR1701" s="4"/>
      <c r="BS1701" s="4"/>
      <c r="BT1701" s="4"/>
      <c r="BU1701" s="4"/>
      <c r="BV1701" s="4"/>
      <c r="BW1701" s="4"/>
      <c r="BX1701" s="4"/>
      <c r="BY1701" s="4"/>
      <c r="BZ1701" s="4"/>
      <c r="CA1701" s="4"/>
      <c r="CB1701" s="4"/>
      <c r="CC1701" s="4"/>
      <c r="CD1701" s="4"/>
    </row>
    <row r="1702" customFormat="false" ht="15" hidden="false" customHeight="false" outlineLevel="0" collapsed="false">
      <c r="A1702" s="1" t="n">
        <v>2</v>
      </c>
      <c r="B1702" s="9" t="s">
        <v>352</v>
      </c>
      <c r="C1702" s="55" t="n">
        <v>2</v>
      </c>
      <c r="D1702" s="55" t="n">
        <v>1</v>
      </c>
      <c r="E1702" s="55" t="n">
        <v>0</v>
      </c>
      <c r="F1702" s="55" t="n">
        <v>1</v>
      </c>
      <c r="H1702" s="1" t="n">
        <v>8</v>
      </c>
      <c r="I1702" s="55" t="s">
        <v>11</v>
      </c>
      <c r="J1702" s="55" t="n">
        <v>7</v>
      </c>
      <c r="K1702" s="55" t="n">
        <v>2</v>
      </c>
      <c r="M1702" s="3" t="n">
        <v>13</v>
      </c>
      <c r="N1702" s="3" t="n">
        <v>8</v>
      </c>
      <c r="O1702" s="3" t="n">
        <v>2016</v>
      </c>
      <c r="P1702" s="9" t="s">
        <v>1149</v>
      </c>
      <c r="Q1702" s="4" t="s">
        <v>11</v>
      </c>
      <c r="R1702" s="4" t="s">
        <v>352</v>
      </c>
      <c r="S1702" s="3" t="n">
        <v>6</v>
      </c>
      <c r="T1702" s="3" t="s">
        <v>11</v>
      </c>
      <c r="U1702" s="3" t="n">
        <v>4</v>
      </c>
      <c r="X1702" s="14"/>
      <c r="Y1702" s="3" t="n">
        <v>1976</v>
      </c>
      <c r="Z1702" s="4" t="s">
        <v>1279</v>
      </c>
      <c r="AA1702" s="52" t="n">
        <v>78</v>
      </c>
      <c r="AB1702" s="14"/>
      <c r="AC1702" s="3" t="n">
        <v>1981</v>
      </c>
      <c r="AD1702" s="4" t="s">
        <v>1467</v>
      </c>
      <c r="AE1702" s="18" t="n">
        <v>1083</v>
      </c>
      <c r="AF1702" s="14"/>
      <c r="AG1702" s="3" t="n">
        <v>1978</v>
      </c>
      <c r="AH1702" s="4" t="s">
        <v>1391</v>
      </c>
      <c r="AI1702" s="5" t="n">
        <v>156.3</v>
      </c>
      <c r="AJ1702" s="14"/>
      <c r="AQ1702" s="18"/>
      <c r="AS1702" s="3"/>
      <c r="AT1702" s="19"/>
      <c r="AW1702" s="4"/>
      <c r="AX1702" s="4"/>
      <c r="AY1702" s="4"/>
      <c r="AZ1702" s="4"/>
      <c r="BA1702" s="4"/>
      <c r="BB1702" s="4"/>
      <c r="BC1702" s="4"/>
      <c r="BD1702" s="4"/>
      <c r="BE1702" s="4"/>
      <c r="BF1702" s="4"/>
      <c r="BG1702" s="4"/>
      <c r="BH1702" s="4"/>
      <c r="BI1702" s="4"/>
      <c r="BJ1702" s="4"/>
      <c r="BK1702" s="4"/>
      <c r="BL1702" s="4"/>
      <c r="BM1702" s="4"/>
      <c r="BN1702" s="4"/>
      <c r="BO1702" s="4"/>
      <c r="BP1702" s="4"/>
      <c r="BQ1702" s="4"/>
      <c r="BR1702" s="4"/>
      <c r="BS1702" s="4"/>
      <c r="BT1702" s="4"/>
      <c r="BU1702" s="4"/>
      <c r="BV1702" s="4"/>
      <c r="BW1702" s="4"/>
      <c r="BX1702" s="4"/>
      <c r="BY1702" s="4"/>
      <c r="BZ1702" s="4"/>
      <c r="CA1702" s="4"/>
      <c r="CB1702" s="4"/>
      <c r="CC1702" s="4"/>
      <c r="CD1702" s="4"/>
    </row>
    <row r="1703" customFormat="false" ht="15" hidden="false" customHeight="false" outlineLevel="0" collapsed="false">
      <c r="A1703" s="1" t="n">
        <v>3</v>
      </c>
      <c r="B1703" s="9" t="s">
        <v>328</v>
      </c>
      <c r="C1703" s="55" t="n">
        <v>2</v>
      </c>
      <c r="D1703" s="55" t="n">
        <v>0</v>
      </c>
      <c r="E1703" s="55" t="n">
        <v>0</v>
      </c>
      <c r="F1703" s="55" t="n">
        <v>2</v>
      </c>
      <c r="H1703" s="1" t="n">
        <v>2</v>
      </c>
      <c r="I1703" s="55" t="s">
        <v>11</v>
      </c>
      <c r="J1703" s="55" t="n">
        <v>11</v>
      </c>
      <c r="K1703" s="55" t="n">
        <v>0</v>
      </c>
      <c r="M1703" s="3" t="n">
        <v>13</v>
      </c>
      <c r="N1703" s="3" t="n">
        <v>8</v>
      </c>
      <c r="O1703" s="3" t="n">
        <v>2016</v>
      </c>
      <c r="P1703" s="9" t="s">
        <v>352</v>
      </c>
      <c r="Q1703" s="4" t="s">
        <v>11</v>
      </c>
      <c r="R1703" s="4" t="s">
        <v>328</v>
      </c>
      <c r="S1703" s="3" t="n">
        <v>4</v>
      </c>
      <c r="T1703" s="3" t="s">
        <v>11</v>
      </c>
      <c r="U1703" s="3" t="n">
        <v>1</v>
      </c>
      <c r="X1703" s="14"/>
      <c r="Y1703" s="3" t="n">
        <v>1979</v>
      </c>
      <c r="Z1703" s="4" t="s">
        <v>1440</v>
      </c>
      <c r="AA1703" s="18" t="n">
        <v>17.7</v>
      </c>
      <c r="AB1703" s="14"/>
      <c r="AC1703" s="3" t="n">
        <v>1975</v>
      </c>
      <c r="AD1703" s="4" t="s">
        <v>1468</v>
      </c>
      <c r="AE1703" s="18" t="n">
        <v>992</v>
      </c>
      <c r="AF1703" s="14"/>
      <c r="AG1703" s="3" t="n">
        <v>1977</v>
      </c>
      <c r="AH1703" s="4" t="s">
        <v>1394</v>
      </c>
      <c r="AI1703" s="5" t="n">
        <v>117.3</v>
      </c>
      <c r="AJ1703" s="14"/>
      <c r="AQ1703" s="18"/>
      <c r="AS1703" s="3"/>
      <c r="AT1703" s="19"/>
      <c r="AW1703" s="4"/>
      <c r="AX1703" s="4"/>
      <c r="AY1703" s="4"/>
      <c r="AZ1703" s="4"/>
      <c r="BA1703" s="4"/>
      <c r="BB1703" s="4"/>
      <c r="BC1703" s="4"/>
      <c r="BD1703" s="4"/>
      <c r="BE1703" s="4"/>
      <c r="BF1703" s="4"/>
      <c r="BG1703" s="4"/>
      <c r="BH1703" s="4"/>
      <c r="BI1703" s="4"/>
      <c r="BJ1703" s="4"/>
      <c r="BK1703" s="4"/>
      <c r="BL1703" s="4"/>
      <c r="BM1703" s="4"/>
      <c r="BN1703" s="4"/>
      <c r="BO1703" s="4"/>
      <c r="BP1703" s="4"/>
      <c r="BQ1703" s="4"/>
      <c r="BR1703" s="4"/>
      <c r="BS1703" s="4"/>
      <c r="BT1703" s="4"/>
      <c r="BU1703" s="4"/>
      <c r="BV1703" s="4"/>
      <c r="BW1703" s="4"/>
      <c r="BX1703" s="4"/>
      <c r="BY1703" s="4"/>
      <c r="BZ1703" s="4"/>
      <c r="CA1703" s="4"/>
      <c r="CB1703" s="4"/>
      <c r="CC1703" s="4"/>
      <c r="CD1703" s="4"/>
    </row>
    <row r="1704" customFormat="false" ht="15" hidden="false" customHeight="false" outlineLevel="0" collapsed="false">
      <c r="A1704" s="1" t="n">
        <v>4</v>
      </c>
      <c r="B1704" s="9" t="s">
        <v>1469</v>
      </c>
      <c r="C1704" s="55"/>
      <c r="D1704" s="55"/>
      <c r="E1704" s="55"/>
      <c r="F1704" s="55"/>
      <c r="H1704" s="55"/>
      <c r="I1704" s="55"/>
      <c r="J1704" s="55"/>
      <c r="K1704" s="55"/>
      <c r="M1704" s="3"/>
      <c r="N1704" s="3"/>
      <c r="P1704" s="9"/>
      <c r="X1704" s="14"/>
      <c r="Y1704" s="3" t="n">
        <v>1979</v>
      </c>
      <c r="Z1704" s="54" t="s">
        <v>1470</v>
      </c>
      <c r="AA1704" s="52"/>
      <c r="AB1704" s="14"/>
      <c r="AC1704" s="3" t="n">
        <v>1971</v>
      </c>
      <c r="AD1704" s="54" t="s">
        <v>1435</v>
      </c>
      <c r="AE1704" s="18" t="n">
        <v>243</v>
      </c>
      <c r="AF1704" s="14"/>
      <c r="AG1704" s="3" t="n">
        <v>1979</v>
      </c>
      <c r="AH1704" s="54" t="s">
        <v>1471</v>
      </c>
      <c r="AI1704" s="52" t="n">
        <v>95.7</v>
      </c>
      <c r="AJ1704" s="14"/>
      <c r="AQ1704" s="18"/>
      <c r="AS1704" s="3"/>
      <c r="AT1704" s="19"/>
      <c r="AW1704" s="4"/>
      <c r="AX1704" s="4"/>
      <c r="AY1704" s="4"/>
      <c r="AZ1704" s="4"/>
      <c r="BA1704" s="4"/>
      <c r="BB1704" s="4"/>
      <c r="BC1704" s="4"/>
      <c r="BD1704" s="4"/>
      <c r="BE1704" s="4"/>
      <c r="BF1704" s="4"/>
      <c r="BG1704" s="4"/>
      <c r="BH1704" s="4"/>
      <c r="BI1704" s="4"/>
      <c r="BJ1704" s="4"/>
      <c r="BK1704" s="4"/>
      <c r="BL1704" s="4"/>
      <c r="BM1704" s="4"/>
      <c r="BN1704" s="4"/>
      <c r="BO1704" s="4"/>
      <c r="BP1704" s="4"/>
      <c r="BQ1704" s="4"/>
      <c r="BR1704" s="4"/>
      <c r="BS1704" s="4"/>
      <c r="BT1704" s="4"/>
      <c r="BU1704" s="4"/>
      <c r="BV1704" s="4"/>
      <c r="BW1704" s="4"/>
      <c r="BX1704" s="4"/>
      <c r="BY1704" s="4"/>
      <c r="BZ1704" s="4"/>
      <c r="CA1704" s="4"/>
      <c r="CB1704" s="4"/>
      <c r="CC1704" s="4"/>
      <c r="CD1704" s="4"/>
    </row>
    <row r="1705" customFormat="false" ht="15" hidden="false" customHeight="false" outlineLevel="0" collapsed="false">
      <c r="B1705" s="9"/>
      <c r="C1705" s="56"/>
      <c r="D1705" s="56"/>
      <c r="E1705" s="56"/>
      <c r="F1705" s="56"/>
      <c r="G1705" s="56"/>
      <c r="H1705" s="56"/>
      <c r="I1705" s="60"/>
      <c r="J1705" s="60"/>
      <c r="M1705" s="3"/>
      <c r="N1705" s="3"/>
      <c r="P1705" s="9"/>
      <c r="X1705" s="14"/>
      <c r="Y1705" s="3" t="n">
        <v>1974</v>
      </c>
      <c r="Z1705" s="4" t="s">
        <v>1399</v>
      </c>
      <c r="AB1705" s="14"/>
      <c r="AC1705" s="3" t="n">
        <v>1974</v>
      </c>
      <c r="AD1705" s="4" t="s">
        <v>1310</v>
      </c>
      <c r="AE1705" s="18" t="n">
        <v>236.3</v>
      </c>
      <c r="AF1705" s="14"/>
      <c r="AG1705" s="3" t="n">
        <v>1977</v>
      </c>
      <c r="AH1705" s="4" t="s">
        <v>1438</v>
      </c>
      <c r="AI1705" s="18" t="n">
        <v>55</v>
      </c>
      <c r="AJ1705" s="14"/>
      <c r="AQ1705" s="18"/>
      <c r="AS1705" s="3"/>
      <c r="AT1705" s="19"/>
      <c r="AW1705" s="4"/>
      <c r="AX1705" s="4"/>
      <c r="AY1705" s="4"/>
      <c r="AZ1705" s="4"/>
      <c r="BA1705" s="4"/>
      <c r="BB1705" s="4"/>
      <c r="BC1705" s="4"/>
      <c r="BD1705" s="4"/>
      <c r="BE1705" s="4"/>
      <c r="BF1705" s="4"/>
      <c r="BG1705" s="4"/>
      <c r="BH1705" s="4"/>
      <c r="BI1705" s="4"/>
      <c r="BJ1705" s="4"/>
      <c r="BK1705" s="4"/>
      <c r="BL1705" s="4"/>
      <c r="BM1705" s="4"/>
      <c r="BN1705" s="4"/>
      <c r="BO1705" s="4"/>
      <c r="BP1705" s="4"/>
      <c r="BQ1705" s="4"/>
      <c r="BR1705" s="4"/>
      <c r="BS1705" s="4"/>
      <c r="BT1705" s="4"/>
      <c r="BU1705" s="4"/>
      <c r="BV1705" s="4"/>
      <c r="BW1705" s="4"/>
      <c r="BX1705" s="4"/>
      <c r="BY1705" s="4"/>
      <c r="BZ1705" s="4"/>
      <c r="CA1705" s="4"/>
      <c r="CB1705" s="4"/>
      <c r="CC1705" s="4"/>
      <c r="CD1705" s="4"/>
    </row>
    <row r="1706" customFormat="false" ht="15" hidden="false" customHeight="false" outlineLevel="0" collapsed="false">
      <c r="B1706" s="2" t="s">
        <v>786</v>
      </c>
      <c r="C1706" s="1" t="s">
        <v>665</v>
      </c>
      <c r="D1706" s="1" t="s">
        <v>666</v>
      </c>
      <c r="E1706" s="1" t="s">
        <v>667</v>
      </c>
      <c r="F1706" s="1" t="s">
        <v>668</v>
      </c>
      <c r="H1706" s="2" t="s">
        <v>1431</v>
      </c>
      <c r="K1706" s="1" t="s">
        <v>671</v>
      </c>
      <c r="M1706" s="3" t="n">
        <v>13</v>
      </c>
      <c r="N1706" s="3" t="n">
        <v>8</v>
      </c>
      <c r="O1706" s="3" t="n">
        <v>2016</v>
      </c>
      <c r="P1706" s="9" t="s">
        <v>1441</v>
      </c>
      <c r="X1706" s="14"/>
      <c r="Y1706" s="3" t="n">
        <v>1972</v>
      </c>
      <c r="Z1706" s="4" t="s">
        <v>1241</v>
      </c>
      <c r="AA1706" s="18"/>
      <c r="AB1706" s="14"/>
      <c r="AC1706" s="3" t="n">
        <v>1966</v>
      </c>
      <c r="AD1706" s="4" t="s">
        <v>1313</v>
      </c>
      <c r="AE1706" s="5" t="n">
        <v>156.3</v>
      </c>
      <c r="AF1706" s="14"/>
      <c r="AG1706" s="3" t="n">
        <v>1979</v>
      </c>
      <c r="AH1706" s="4" t="s">
        <v>1401</v>
      </c>
      <c r="AI1706" s="5" t="n">
        <v>19.3</v>
      </c>
      <c r="AJ1706" s="14"/>
      <c r="AQ1706" s="18"/>
      <c r="AS1706" s="3"/>
      <c r="AT1706" s="19"/>
      <c r="AW1706" s="4"/>
      <c r="AX1706" s="4"/>
      <c r="AY1706" s="4"/>
      <c r="AZ1706" s="4"/>
      <c r="BA1706" s="4"/>
      <c r="BB1706" s="4"/>
      <c r="BC1706" s="4"/>
      <c r="BD1706" s="4"/>
      <c r="BE1706" s="4"/>
      <c r="BF1706" s="4"/>
      <c r="BG1706" s="4"/>
      <c r="BH1706" s="4"/>
      <c r="BI1706" s="4"/>
      <c r="BJ1706" s="4"/>
      <c r="BK1706" s="4"/>
      <c r="BL1706" s="4"/>
      <c r="BM1706" s="4"/>
      <c r="BN1706" s="4"/>
      <c r="BO1706" s="4"/>
      <c r="BP1706" s="4"/>
      <c r="BQ1706" s="4"/>
      <c r="BR1706" s="4"/>
      <c r="BS1706" s="4"/>
      <c r="BT1706" s="4"/>
      <c r="BU1706" s="4"/>
      <c r="BV1706" s="4"/>
      <c r="BW1706" s="4"/>
      <c r="BX1706" s="4"/>
      <c r="BY1706" s="4"/>
      <c r="BZ1706" s="4"/>
      <c r="CA1706" s="4"/>
      <c r="CB1706" s="4"/>
      <c r="CC1706" s="4"/>
      <c r="CD1706" s="4"/>
    </row>
    <row r="1707" customFormat="false" ht="15" hidden="false" customHeight="false" outlineLevel="0" collapsed="false">
      <c r="A1707" s="1" t="n">
        <v>1</v>
      </c>
      <c r="B1707" s="57" t="s">
        <v>742</v>
      </c>
      <c r="C1707" s="58" t="n">
        <v>3</v>
      </c>
      <c r="D1707" s="58" t="n">
        <v>3</v>
      </c>
      <c r="E1707" s="58" t="n">
        <v>0</v>
      </c>
      <c r="F1707" s="58" t="n">
        <v>0</v>
      </c>
      <c r="G1707" s="59"/>
      <c r="H1707" s="58" t="n">
        <v>45</v>
      </c>
      <c r="I1707" s="58" t="s">
        <v>11</v>
      </c>
      <c r="J1707" s="58" t="n">
        <v>7</v>
      </c>
      <c r="K1707" s="58" t="n">
        <v>6</v>
      </c>
      <c r="M1707" s="3" t="n">
        <v>13</v>
      </c>
      <c r="N1707" s="3" t="n">
        <v>8</v>
      </c>
      <c r="O1707" s="3" t="n">
        <v>2016</v>
      </c>
      <c r="P1707" s="9" t="s">
        <v>1472</v>
      </c>
      <c r="Q1707" s="4" t="s">
        <v>11</v>
      </c>
      <c r="R1707" s="4" t="s">
        <v>1400</v>
      </c>
      <c r="S1707" s="3" t="n">
        <v>10</v>
      </c>
      <c r="T1707" s="3" t="s">
        <v>11</v>
      </c>
      <c r="U1707" s="3" t="n">
        <v>2</v>
      </c>
      <c r="X1707" s="14"/>
      <c r="Y1707" s="3" t="n">
        <v>1979</v>
      </c>
      <c r="Z1707" s="4" t="s">
        <v>1402</v>
      </c>
      <c r="AA1707" s="52"/>
      <c r="AB1707" s="14"/>
      <c r="AC1707" s="3" t="n">
        <v>1977</v>
      </c>
      <c r="AD1707" s="4" t="s">
        <v>1318</v>
      </c>
      <c r="AE1707" s="18" t="n">
        <v>115</v>
      </c>
      <c r="AF1707" s="14"/>
      <c r="AG1707" s="3" t="n">
        <v>1975</v>
      </c>
      <c r="AH1707" s="4" t="s">
        <v>1355</v>
      </c>
      <c r="AI1707" s="5" t="n">
        <v>5.7</v>
      </c>
      <c r="AJ1707" s="14"/>
      <c r="AQ1707" s="18"/>
      <c r="AS1707" s="3"/>
      <c r="AT1707" s="19"/>
      <c r="AW1707" s="4"/>
      <c r="AX1707" s="4"/>
      <c r="AY1707" s="4"/>
      <c r="AZ1707" s="4"/>
      <c r="BA1707" s="4"/>
      <c r="BB1707" s="4"/>
      <c r="BC1707" s="4"/>
      <c r="BD1707" s="4"/>
      <c r="BE1707" s="4"/>
      <c r="BF1707" s="4"/>
      <c r="BG1707" s="4"/>
      <c r="BH1707" s="4"/>
      <c r="BI1707" s="4"/>
      <c r="BJ1707" s="4"/>
      <c r="BK1707" s="4"/>
      <c r="BL1707" s="4"/>
      <c r="BM1707" s="4"/>
      <c r="BN1707" s="4"/>
      <c r="BO1707" s="4"/>
      <c r="BP1707" s="4"/>
      <c r="BQ1707" s="4"/>
      <c r="BR1707" s="4"/>
      <c r="BS1707" s="4"/>
      <c r="BT1707" s="4"/>
      <c r="BU1707" s="4"/>
      <c r="BV1707" s="4"/>
      <c r="BW1707" s="4"/>
      <c r="BX1707" s="4"/>
      <c r="BY1707" s="4"/>
      <c r="BZ1707" s="4"/>
      <c r="CA1707" s="4"/>
      <c r="CB1707" s="4"/>
      <c r="CC1707" s="4"/>
      <c r="CD1707" s="4"/>
    </row>
    <row r="1708" customFormat="false" ht="15" hidden="false" customHeight="false" outlineLevel="0" collapsed="false">
      <c r="A1708" s="1" t="n">
        <v>2</v>
      </c>
      <c r="B1708" s="9" t="s">
        <v>1472</v>
      </c>
      <c r="C1708" s="55" t="n">
        <v>3</v>
      </c>
      <c r="D1708" s="55" t="n">
        <v>2</v>
      </c>
      <c r="E1708" s="55" t="n">
        <v>0</v>
      </c>
      <c r="F1708" s="55" t="n">
        <v>1</v>
      </c>
      <c r="H1708" s="55" t="n">
        <v>17</v>
      </c>
      <c r="I1708" s="55" t="s">
        <v>11</v>
      </c>
      <c r="J1708" s="55" t="n">
        <v>20</v>
      </c>
      <c r="K1708" s="55" t="n">
        <v>4</v>
      </c>
      <c r="M1708" s="3" t="n">
        <v>13</v>
      </c>
      <c r="N1708" s="3" t="n">
        <v>8</v>
      </c>
      <c r="O1708" s="3" t="n">
        <v>2016</v>
      </c>
      <c r="P1708" s="9" t="s">
        <v>742</v>
      </c>
      <c r="Q1708" s="4" t="s">
        <v>11</v>
      </c>
      <c r="R1708" s="4" t="s">
        <v>964</v>
      </c>
      <c r="S1708" s="3" t="n">
        <v>12</v>
      </c>
      <c r="T1708" s="3" t="s">
        <v>11</v>
      </c>
      <c r="U1708" s="3" t="n">
        <v>5</v>
      </c>
      <c r="X1708" s="14"/>
      <c r="Y1708" s="3" t="n">
        <v>1978</v>
      </c>
      <c r="Z1708" s="4" t="s">
        <v>1473</v>
      </c>
      <c r="AA1708" s="18"/>
      <c r="AB1708" s="14"/>
      <c r="AC1708" s="3" t="n">
        <v>1975</v>
      </c>
      <c r="AD1708" s="4" t="s">
        <v>1396</v>
      </c>
      <c r="AE1708" s="18" t="n">
        <v>111</v>
      </c>
      <c r="AF1708" s="14"/>
      <c r="AG1708" s="3" t="n">
        <v>1975</v>
      </c>
      <c r="AH1708" s="4" t="s">
        <v>1291</v>
      </c>
      <c r="AI1708" s="5" t="n">
        <v>2.7</v>
      </c>
      <c r="AJ1708" s="14"/>
      <c r="AQ1708" s="18"/>
      <c r="AS1708" s="3"/>
      <c r="AT1708" s="19"/>
      <c r="AW1708" s="4"/>
      <c r="AX1708" s="4"/>
      <c r="AY1708" s="4"/>
      <c r="AZ1708" s="4"/>
      <c r="BA1708" s="4"/>
      <c r="BB1708" s="4"/>
      <c r="BC1708" s="4"/>
      <c r="BD1708" s="4"/>
      <c r="BE1708" s="4"/>
      <c r="BF1708" s="4"/>
      <c r="BG1708" s="4"/>
      <c r="BH1708" s="4"/>
      <c r="BI1708" s="4"/>
      <c r="BJ1708" s="4"/>
      <c r="BK1708" s="4"/>
      <c r="BL1708" s="4"/>
      <c r="BM1708" s="4"/>
      <c r="BN1708" s="4"/>
      <c r="BO1708" s="4"/>
      <c r="BP1708" s="4"/>
      <c r="BQ1708" s="4"/>
      <c r="BR1708" s="4"/>
      <c r="BS1708" s="4"/>
      <c r="BT1708" s="4"/>
      <c r="BU1708" s="4"/>
      <c r="BV1708" s="4"/>
      <c r="BW1708" s="4"/>
      <c r="BX1708" s="4"/>
      <c r="BY1708" s="4"/>
      <c r="BZ1708" s="4"/>
      <c r="CA1708" s="4"/>
      <c r="CB1708" s="4"/>
      <c r="CC1708" s="4"/>
      <c r="CD1708" s="4"/>
    </row>
    <row r="1709" customFormat="false" ht="15" hidden="false" customHeight="false" outlineLevel="0" collapsed="false">
      <c r="A1709" s="1" t="n">
        <v>3</v>
      </c>
      <c r="B1709" s="9" t="s">
        <v>964</v>
      </c>
      <c r="C1709" s="55" t="n">
        <v>3</v>
      </c>
      <c r="D1709" s="55" t="n">
        <v>1</v>
      </c>
      <c r="E1709" s="55" t="n">
        <v>0</v>
      </c>
      <c r="F1709" s="55" t="n">
        <v>2</v>
      </c>
      <c r="H1709" s="55" t="n">
        <v>16</v>
      </c>
      <c r="I1709" s="55" t="s">
        <v>11</v>
      </c>
      <c r="J1709" s="55" t="n">
        <v>21</v>
      </c>
      <c r="K1709" s="55" t="n">
        <v>2</v>
      </c>
      <c r="M1709" s="3" t="n">
        <v>13</v>
      </c>
      <c r="N1709" s="3" t="n">
        <v>8</v>
      </c>
      <c r="O1709" s="3" t="n">
        <v>2016</v>
      </c>
      <c r="P1709" s="9" t="s">
        <v>742</v>
      </c>
      <c r="Q1709" s="4" t="s">
        <v>11</v>
      </c>
      <c r="R1709" s="4" t="s">
        <v>1472</v>
      </c>
      <c r="S1709" s="3" t="n">
        <v>16</v>
      </c>
      <c r="T1709" s="3" t="s">
        <v>11</v>
      </c>
      <c r="U1709" s="3" t="n">
        <v>0</v>
      </c>
      <c r="X1709" s="14"/>
      <c r="Y1709" s="3" t="n">
        <v>1978</v>
      </c>
      <c r="Z1709" s="4" t="s">
        <v>1474</v>
      </c>
      <c r="AB1709" s="14"/>
      <c r="AC1709" s="3" t="n">
        <v>1976</v>
      </c>
      <c r="AD1709" s="4" t="s">
        <v>1322</v>
      </c>
      <c r="AE1709" s="5" t="n">
        <v>44.3</v>
      </c>
      <c r="AF1709" s="14"/>
      <c r="AG1709" s="3" t="n">
        <v>1979</v>
      </c>
      <c r="AH1709" s="4" t="s">
        <v>1475</v>
      </c>
      <c r="AI1709" s="18"/>
      <c r="AJ1709" s="14"/>
      <c r="AQ1709" s="18"/>
      <c r="AS1709" s="3"/>
      <c r="AT1709" s="19"/>
      <c r="AW1709" s="4"/>
      <c r="AX1709" s="4"/>
      <c r="AY1709" s="4"/>
      <c r="AZ1709" s="4"/>
      <c r="BA1709" s="4"/>
      <c r="BB1709" s="4"/>
      <c r="BC1709" s="4"/>
      <c r="BD1709" s="4"/>
      <c r="BE1709" s="4"/>
      <c r="BF1709" s="4"/>
      <c r="BG1709" s="4"/>
      <c r="BH1709" s="4"/>
      <c r="BI1709" s="4"/>
      <c r="BJ1709" s="4"/>
      <c r="BK1709" s="4"/>
      <c r="BL1709" s="4"/>
      <c r="BM1709" s="4"/>
      <c r="BN1709" s="4"/>
      <c r="BO1709" s="4"/>
      <c r="BP1709" s="4"/>
      <c r="BQ1709" s="4"/>
      <c r="BR1709" s="4"/>
      <c r="BS1709" s="4"/>
      <c r="BT1709" s="4"/>
      <c r="BU1709" s="4"/>
      <c r="BV1709" s="4"/>
      <c r="BW1709" s="4"/>
      <c r="BX1709" s="4"/>
      <c r="BY1709" s="4"/>
      <c r="BZ1709" s="4"/>
      <c r="CA1709" s="4"/>
      <c r="CB1709" s="4"/>
      <c r="CC1709" s="4"/>
      <c r="CD1709" s="4"/>
    </row>
    <row r="1710" customFormat="false" ht="15" hidden="false" customHeight="false" outlineLevel="0" collapsed="false">
      <c r="A1710" s="1" t="n">
        <v>4</v>
      </c>
      <c r="B1710" s="9" t="s">
        <v>1400</v>
      </c>
      <c r="C1710" s="55" t="n">
        <v>3</v>
      </c>
      <c r="D1710" s="55" t="n">
        <v>0</v>
      </c>
      <c r="E1710" s="55" t="n">
        <v>0</v>
      </c>
      <c r="F1710" s="55" t="n">
        <v>3</v>
      </c>
      <c r="H1710" s="55" t="n">
        <v>6</v>
      </c>
      <c r="I1710" s="55" t="s">
        <v>11</v>
      </c>
      <c r="J1710" s="55" t="n">
        <v>36</v>
      </c>
      <c r="K1710" s="55" t="n">
        <v>0</v>
      </c>
      <c r="M1710" s="3" t="n">
        <v>13</v>
      </c>
      <c r="N1710" s="3" t="n">
        <v>8</v>
      </c>
      <c r="O1710" s="3" t="n">
        <v>2016</v>
      </c>
      <c r="P1710" s="9" t="s">
        <v>964</v>
      </c>
      <c r="Q1710" s="4" t="s">
        <v>11</v>
      </c>
      <c r="R1710" s="4" t="s">
        <v>1400</v>
      </c>
      <c r="S1710" s="3" t="n">
        <v>9</v>
      </c>
      <c r="T1710" s="3" t="s">
        <v>11</v>
      </c>
      <c r="U1710" s="3" t="n">
        <v>2</v>
      </c>
      <c r="X1710" s="14"/>
      <c r="Y1710" s="3" t="n">
        <v>1970</v>
      </c>
      <c r="Z1710" s="4" t="s">
        <v>1448</v>
      </c>
      <c r="AB1710" s="14"/>
      <c r="AC1710" s="3" t="n">
        <v>1981</v>
      </c>
      <c r="AD1710" s="4" t="s">
        <v>1476</v>
      </c>
      <c r="AE1710" s="18" t="n">
        <v>40.3</v>
      </c>
      <c r="AF1710" s="14"/>
      <c r="AG1710" s="3" t="s">
        <v>11</v>
      </c>
      <c r="AH1710" s="4" t="s">
        <v>1406</v>
      </c>
      <c r="AI1710" s="52"/>
      <c r="AJ1710" s="14"/>
      <c r="AQ1710" s="18"/>
      <c r="AS1710" s="3"/>
      <c r="AT1710" s="19"/>
      <c r="AW1710" s="4"/>
      <c r="AX1710" s="4"/>
      <c r="AY1710" s="4"/>
      <c r="AZ1710" s="4"/>
      <c r="BA1710" s="4"/>
      <c r="BB1710" s="4"/>
      <c r="BC1710" s="4"/>
      <c r="BD1710" s="4"/>
      <c r="BE1710" s="4"/>
      <c r="BF1710" s="4"/>
      <c r="BG1710" s="4"/>
      <c r="BH1710" s="4"/>
      <c r="BI1710" s="4"/>
      <c r="BJ1710" s="4"/>
      <c r="BK1710" s="4"/>
      <c r="BL1710" s="4"/>
      <c r="BM1710" s="4"/>
      <c r="BN1710" s="4"/>
      <c r="BO1710" s="4"/>
      <c r="BP1710" s="4"/>
      <c r="BQ1710" s="4"/>
      <c r="BR1710" s="4"/>
      <c r="BS1710" s="4"/>
      <c r="BT1710" s="4"/>
      <c r="BU1710" s="4"/>
      <c r="BV1710" s="4"/>
      <c r="BW1710" s="4"/>
      <c r="BX1710" s="4"/>
      <c r="BY1710" s="4"/>
      <c r="BZ1710" s="4"/>
      <c r="CA1710" s="4"/>
      <c r="CB1710" s="4"/>
      <c r="CC1710" s="4"/>
      <c r="CD1710" s="4"/>
    </row>
    <row r="1711" customFormat="false" ht="15" hidden="false" customHeight="false" outlineLevel="0" collapsed="false">
      <c r="B1711" s="9" t="s">
        <v>1450</v>
      </c>
      <c r="C1711" s="61"/>
      <c r="D1711" s="61"/>
      <c r="E1711" s="61"/>
      <c r="F1711" s="61"/>
      <c r="G1711" s="61"/>
      <c r="H1711" s="55"/>
      <c r="I1711" s="61"/>
      <c r="J1711" s="61"/>
      <c r="M1711" s="3" t="n">
        <v>13</v>
      </c>
      <c r="N1711" s="3" t="n">
        <v>8</v>
      </c>
      <c r="O1711" s="3" t="n">
        <v>2016</v>
      </c>
      <c r="P1711" s="9" t="s">
        <v>742</v>
      </c>
      <c r="Q1711" s="4" t="s">
        <v>11</v>
      </c>
      <c r="R1711" s="4" t="s">
        <v>1400</v>
      </c>
      <c r="S1711" s="3" t="n">
        <v>17</v>
      </c>
      <c r="T1711" s="3" t="s">
        <v>11</v>
      </c>
      <c r="U1711" s="3" t="n">
        <v>2</v>
      </c>
      <c r="X1711" s="14"/>
      <c r="Y1711" s="3" t="n">
        <v>1976</v>
      </c>
      <c r="Z1711" s="4" t="s">
        <v>1449</v>
      </c>
      <c r="AB1711" s="14"/>
      <c r="AC1711" s="56" t="n">
        <v>1980</v>
      </c>
      <c r="AD1711" s="54" t="s">
        <v>1442</v>
      </c>
      <c r="AE1711" s="18"/>
      <c r="AF1711" s="14"/>
      <c r="AG1711" s="3" t="n">
        <v>1976</v>
      </c>
      <c r="AH1711" s="4" t="s">
        <v>1287</v>
      </c>
      <c r="AI1711" s="18"/>
      <c r="AJ1711" s="14"/>
      <c r="AQ1711" s="18"/>
      <c r="AS1711" s="3"/>
      <c r="AT1711" s="19"/>
      <c r="AW1711" s="4"/>
      <c r="AX1711" s="4"/>
      <c r="AY1711" s="4"/>
      <c r="AZ1711" s="4"/>
      <c r="BA1711" s="4"/>
      <c r="BB1711" s="4"/>
      <c r="BC1711" s="4"/>
      <c r="BD1711" s="4"/>
      <c r="BE1711" s="4"/>
      <c r="BF1711" s="4"/>
      <c r="BG1711" s="4"/>
      <c r="BH1711" s="4"/>
      <c r="BI1711" s="4"/>
      <c r="BJ1711" s="4"/>
      <c r="BK1711" s="4"/>
      <c r="BL1711" s="4"/>
      <c r="BM1711" s="4"/>
      <c r="BN1711" s="4"/>
      <c r="BO1711" s="4"/>
      <c r="BP1711" s="4"/>
      <c r="BQ1711" s="4"/>
      <c r="BR1711" s="4"/>
      <c r="BS1711" s="4"/>
      <c r="BT1711" s="4"/>
      <c r="BU1711" s="4"/>
      <c r="BV1711" s="4"/>
      <c r="BW1711" s="4"/>
      <c r="BX1711" s="4"/>
      <c r="BY1711" s="4"/>
      <c r="BZ1711" s="4"/>
      <c r="CA1711" s="4"/>
      <c r="CB1711" s="4"/>
      <c r="CC1711" s="4"/>
      <c r="CD1711" s="4"/>
    </row>
    <row r="1712" customFormat="false" ht="15" hidden="false" customHeight="false" outlineLevel="0" collapsed="false">
      <c r="M1712" s="3" t="n">
        <v>13</v>
      </c>
      <c r="N1712" s="3" t="n">
        <v>8</v>
      </c>
      <c r="O1712" s="3" t="n">
        <v>2016</v>
      </c>
      <c r="P1712" s="9" t="s">
        <v>1472</v>
      </c>
      <c r="Q1712" s="4" t="s">
        <v>11</v>
      </c>
      <c r="R1712" s="4" t="s">
        <v>964</v>
      </c>
      <c r="S1712" s="3" t="n">
        <v>7</v>
      </c>
      <c r="T1712" s="3" t="s">
        <v>11</v>
      </c>
      <c r="U1712" s="3" t="n">
        <v>2</v>
      </c>
      <c r="X1712" s="14"/>
      <c r="Y1712" s="3" t="n">
        <v>1974</v>
      </c>
      <c r="Z1712" s="4" t="s">
        <v>1209</v>
      </c>
      <c r="AB1712" s="14"/>
      <c r="AC1712" s="3" t="n">
        <v>1978</v>
      </c>
      <c r="AD1712" s="4" t="s">
        <v>1361</v>
      </c>
      <c r="AE1712" s="52"/>
      <c r="AF1712" s="14"/>
      <c r="AG1712" s="3" t="n">
        <v>1981</v>
      </c>
      <c r="AH1712" s="4" t="s">
        <v>1477</v>
      </c>
      <c r="AI1712" s="18"/>
      <c r="AJ1712" s="14"/>
      <c r="AQ1712" s="18"/>
      <c r="AS1712" s="3"/>
      <c r="AT1712" s="19"/>
      <c r="AW1712" s="4"/>
      <c r="AX1712" s="4"/>
      <c r="AY1712" s="4"/>
      <c r="AZ1712" s="4"/>
      <c r="BA1712" s="4"/>
      <c r="BB1712" s="4"/>
      <c r="BC1712" s="4"/>
      <c r="BD1712" s="4"/>
      <c r="BE1712" s="4"/>
      <c r="BF1712" s="4"/>
      <c r="BG1712" s="4"/>
      <c r="BH1712" s="4"/>
      <c r="BI1712" s="4"/>
      <c r="BJ1712" s="4"/>
      <c r="BK1712" s="4"/>
      <c r="BL1712" s="4"/>
      <c r="BM1712" s="4"/>
      <c r="BN1712" s="4"/>
      <c r="BO1712" s="4"/>
      <c r="BP1712" s="4"/>
      <c r="BQ1712" s="4"/>
      <c r="BR1712" s="4"/>
      <c r="BS1712" s="4"/>
      <c r="BT1712" s="4"/>
      <c r="BU1712" s="4"/>
      <c r="BV1712" s="4"/>
      <c r="BW1712" s="4"/>
      <c r="BX1712" s="4"/>
      <c r="BY1712" s="4"/>
      <c r="BZ1712" s="4"/>
      <c r="CA1712" s="4"/>
      <c r="CB1712" s="4"/>
      <c r="CC1712" s="4"/>
      <c r="CD1712" s="4"/>
    </row>
    <row r="1713" customFormat="false" ht="15" hidden="false" customHeight="false" outlineLevel="0" collapsed="false">
      <c r="M1713" s="3"/>
      <c r="N1713" s="3"/>
      <c r="P1713" s="9"/>
      <c r="X1713" s="14"/>
      <c r="Y1713" s="3" t="n">
        <v>1979</v>
      </c>
      <c r="Z1713" s="4" t="s">
        <v>1478</v>
      </c>
      <c r="AB1713" s="14"/>
      <c r="AC1713" s="3" t="n">
        <v>1971</v>
      </c>
      <c r="AD1713" s="4" t="s">
        <v>1403</v>
      </c>
      <c r="AE1713" s="18"/>
      <c r="AF1713" s="14"/>
      <c r="AG1713" s="3" t="n">
        <v>1980</v>
      </c>
      <c r="AH1713" s="4" t="s">
        <v>1453</v>
      </c>
      <c r="AJ1713" s="14"/>
      <c r="AQ1713" s="18"/>
      <c r="AS1713" s="3"/>
      <c r="AT1713" s="19"/>
      <c r="AW1713" s="4"/>
      <c r="AX1713" s="4"/>
      <c r="AY1713" s="4"/>
      <c r="AZ1713" s="4"/>
      <c r="BA1713" s="4"/>
      <c r="BB1713" s="4"/>
      <c r="BC1713" s="4"/>
      <c r="BD1713" s="4"/>
      <c r="BE1713" s="4"/>
      <c r="BF1713" s="4"/>
      <c r="BG1713" s="4"/>
      <c r="BH1713" s="4"/>
      <c r="BI1713" s="4"/>
      <c r="BJ1713" s="4"/>
      <c r="BK1713" s="4"/>
      <c r="BL1713" s="4"/>
      <c r="BM1713" s="4"/>
      <c r="BN1713" s="4"/>
      <c r="BO1713" s="4"/>
      <c r="BP1713" s="4"/>
      <c r="BQ1713" s="4"/>
      <c r="BR1713" s="4"/>
      <c r="BS1713" s="4"/>
      <c r="BT1713" s="4"/>
      <c r="BU1713" s="4"/>
      <c r="BV1713" s="4"/>
      <c r="BW1713" s="4"/>
      <c r="BX1713" s="4"/>
      <c r="BY1713" s="4"/>
      <c r="BZ1713" s="4"/>
      <c r="CA1713" s="4"/>
      <c r="CB1713" s="4"/>
      <c r="CC1713" s="4"/>
      <c r="CD1713" s="4"/>
    </row>
    <row r="1714" customFormat="false" ht="15" hidden="false" customHeight="false" outlineLevel="0" collapsed="false">
      <c r="B1714" s="2" t="s">
        <v>786</v>
      </c>
      <c r="C1714" s="1" t="s">
        <v>665</v>
      </c>
      <c r="D1714" s="1" t="s">
        <v>666</v>
      </c>
      <c r="E1714" s="1" t="s">
        <v>667</v>
      </c>
      <c r="F1714" s="1" t="s">
        <v>668</v>
      </c>
      <c r="H1714" s="2" t="s">
        <v>1431</v>
      </c>
      <c r="K1714" s="1" t="s">
        <v>671</v>
      </c>
      <c r="M1714" s="3"/>
      <c r="N1714" s="3"/>
      <c r="P1714" s="9" t="s">
        <v>1455</v>
      </c>
      <c r="S1714" s="4"/>
      <c r="T1714" s="4"/>
      <c r="U1714" s="4"/>
      <c r="X1714" s="14"/>
      <c r="Y1714" s="3" t="n">
        <v>1981</v>
      </c>
      <c r="Z1714" s="4" t="s">
        <v>1479</v>
      </c>
      <c r="AB1714" s="14"/>
      <c r="AC1714" s="3" t="s">
        <v>11</v>
      </c>
      <c r="AD1714" s="4" t="s">
        <v>1326</v>
      </c>
      <c r="AF1714" s="14"/>
      <c r="AG1714" s="3" t="n">
        <v>1974</v>
      </c>
      <c r="AH1714" s="4" t="s">
        <v>1480</v>
      </c>
      <c r="AJ1714" s="14"/>
      <c r="AQ1714" s="18"/>
      <c r="AS1714" s="3"/>
      <c r="AT1714" s="19"/>
      <c r="AW1714" s="4"/>
      <c r="AX1714" s="4"/>
      <c r="AY1714" s="4"/>
      <c r="AZ1714" s="4"/>
      <c r="BA1714" s="4"/>
      <c r="BB1714" s="4"/>
      <c r="BC1714" s="4"/>
      <c r="BD1714" s="4"/>
      <c r="BE1714" s="4"/>
      <c r="BF1714" s="4"/>
      <c r="BG1714" s="4"/>
      <c r="BH1714" s="4"/>
      <c r="BI1714" s="4"/>
      <c r="BJ1714" s="4"/>
      <c r="BK1714" s="4"/>
      <c r="BL1714" s="4"/>
      <c r="BM1714" s="4"/>
      <c r="BN1714" s="4"/>
      <c r="BO1714" s="4"/>
      <c r="BP1714" s="4"/>
      <c r="BQ1714" s="4"/>
      <c r="BR1714" s="4"/>
      <c r="BS1714" s="4"/>
      <c r="BT1714" s="4"/>
      <c r="BU1714" s="4"/>
      <c r="BV1714" s="4"/>
      <c r="BW1714" s="4"/>
      <c r="BX1714" s="4"/>
      <c r="BY1714" s="4"/>
      <c r="BZ1714" s="4"/>
      <c r="CA1714" s="4"/>
      <c r="CB1714" s="4"/>
      <c r="CC1714" s="4"/>
      <c r="CD1714" s="4"/>
    </row>
    <row r="1715" customFormat="false" ht="15" hidden="false" customHeight="false" outlineLevel="0" collapsed="false">
      <c r="A1715" s="1" t="n">
        <v>1</v>
      </c>
      <c r="B1715" s="57" t="s">
        <v>1382</v>
      </c>
      <c r="C1715" s="58" t="n">
        <v>2</v>
      </c>
      <c r="D1715" s="58" t="n">
        <v>2</v>
      </c>
      <c r="E1715" s="58" t="n">
        <v>0</v>
      </c>
      <c r="F1715" s="58" t="n">
        <v>0</v>
      </c>
      <c r="G1715" s="59"/>
      <c r="H1715" s="58" t="n">
        <v>24</v>
      </c>
      <c r="I1715" s="58" t="s">
        <v>11</v>
      </c>
      <c r="J1715" s="58" t="n">
        <v>2</v>
      </c>
      <c r="K1715" s="58" t="n">
        <v>4</v>
      </c>
      <c r="M1715" s="3" t="n">
        <v>13</v>
      </c>
      <c r="N1715" s="3" t="n">
        <v>8</v>
      </c>
      <c r="O1715" s="3" t="n">
        <v>2016</v>
      </c>
      <c r="P1715" s="9" t="s">
        <v>803</v>
      </c>
      <c r="Q1715" s="4" t="s">
        <v>11</v>
      </c>
      <c r="R1715" s="4" t="s">
        <v>1067</v>
      </c>
      <c r="S1715" s="3" t="n">
        <v>6</v>
      </c>
      <c r="T1715" s="3" t="s">
        <v>11</v>
      </c>
      <c r="U1715" s="3" t="n">
        <v>0</v>
      </c>
      <c r="X1715" s="14"/>
      <c r="AB1715" s="14"/>
      <c r="AF1715" s="14"/>
      <c r="AG1715" s="3" t="n">
        <v>1975</v>
      </c>
      <c r="AH1715" s="4" t="s">
        <v>1372</v>
      </c>
      <c r="AJ1715" s="14"/>
      <c r="AQ1715" s="18"/>
      <c r="AS1715" s="3"/>
      <c r="AT1715" s="19"/>
      <c r="AW1715" s="4"/>
      <c r="AX1715" s="4"/>
      <c r="AY1715" s="4"/>
      <c r="AZ1715" s="4"/>
      <c r="BA1715" s="4"/>
      <c r="BB1715" s="4"/>
      <c r="BC1715" s="4"/>
      <c r="BD1715" s="4"/>
      <c r="BE1715" s="4"/>
      <c r="BF1715" s="4"/>
      <c r="BG1715" s="4"/>
      <c r="BH1715" s="4"/>
      <c r="BI1715" s="4"/>
      <c r="BJ1715" s="4"/>
      <c r="BK1715" s="4"/>
      <c r="BL1715" s="4"/>
      <c r="BM1715" s="4"/>
      <c r="BN1715" s="4"/>
      <c r="BO1715" s="4"/>
      <c r="BP1715" s="4"/>
      <c r="BQ1715" s="4"/>
      <c r="BR1715" s="4"/>
      <c r="BS1715" s="4"/>
      <c r="BT1715" s="4"/>
      <c r="BU1715" s="4"/>
      <c r="BV1715" s="4"/>
      <c r="BW1715" s="4"/>
      <c r="BX1715" s="4"/>
      <c r="BY1715" s="4"/>
      <c r="BZ1715" s="4"/>
      <c r="CA1715" s="4"/>
      <c r="CB1715" s="4"/>
      <c r="CC1715" s="4"/>
      <c r="CD1715" s="4"/>
    </row>
    <row r="1716" customFormat="false" ht="15" hidden="false" customHeight="false" outlineLevel="0" collapsed="false">
      <c r="A1716" s="1" t="n">
        <v>2</v>
      </c>
      <c r="B1716" s="9" t="s">
        <v>803</v>
      </c>
      <c r="C1716" s="55" t="n">
        <v>2</v>
      </c>
      <c r="D1716" s="55" t="n">
        <v>1</v>
      </c>
      <c r="E1716" s="55" t="n">
        <v>0</v>
      </c>
      <c r="F1716" s="55" t="n">
        <v>1</v>
      </c>
      <c r="H1716" s="55" t="n">
        <v>6</v>
      </c>
      <c r="I1716" s="55" t="s">
        <v>11</v>
      </c>
      <c r="J1716" s="55" t="n">
        <v>12</v>
      </c>
      <c r="K1716" s="55" t="n">
        <v>2</v>
      </c>
      <c r="M1716" s="3" t="n">
        <v>13</v>
      </c>
      <c r="N1716" s="3" t="n">
        <v>8</v>
      </c>
      <c r="O1716" s="3" t="n">
        <v>2016</v>
      </c>
      <c r="P1716" s="9" t="s">
        <v>1382</v>
      </c>
      <c r="Q1716" s="4" t="s">
        <v>11</v>
      </c>
      <c r="R1716" s="4" t="s">
        <v>1067</v>
      </c>
      <c r="S1716" s="3" t="n">
        <v>12</v>
      </c>
      <c r="T1716" s="3" t="s">
        <v>11</v>
      </c>
      <c r="U1716" s="3" t="n">
        <v>2</v>
      </c>
      <c r="X1716" s="14"/>
      <c r="AB1716" s="14"/>
      <c r="AF1716" s="14"/>
      <c r="AJ1716" s="14"/>
      <c r="AQ1716" s="18"/>
      <c r="AS1716" s="3"/>
      <c r="AT1716" s="19"/>
      <c r="AW1716" s="4"/>
      <c r="AX1716" s="4"/>
      <c r="AY1716" s="4"/>
      <c r="AZ1716" s="4"/>
      <c r="BA1716" s="4"/>
      <c r="BB1716" s="4"/>
      <c r="BC1716" s="4"/>
      <c r="BD1716" s="4"/>
      <c r="BE1716" s="4"/>
      <c r="BF1716" s="4"/>
      <c r="BG1716" s="4"/>
      <c r="BH1716" s="4"/>
      <c r="BI1716" s="4"/>
      <c r="BJ1716" s="4"/>
      <c r="BK1716" s="4"/>
      <c r="BL1716" s="4"/>
      <c r="BM1716" s="4"/>
      <c r="BN1716" s="4"/>
      <c r="BO1716" s="4"/>
      <c r="BP1716" s="4"/>
      <c r="BQ1716" s="4"/>
      <c r="BR1716" s="4"/>
      <c r="BS1716" s="4"/>
      <c r="BT1716" s="4"/>
      <c r="BU1716" s="4"/>
      <c r="BV1716" s="4"/>
      <c r="BW1716" s="4"/>
      <c r="BX1716" s="4"/>
      <c r="BY1716" s="4"/>
      <c r="BZ1716" s="4"/>
      <c r="CA1716" s="4"/>
      <c r="CB1716" s="4"/>
      <c r="CC1716" s="4"/>
      <c r="CD1716" s="4"/>
    </row>
    <row r="1717" customFormat="false" ht="15" hidden="false" customHeight="false" outlineLevel="0" collapsed="false">
      <c r="A1717" s="1" t="n">
        <v>3</v>
      </c>
      <c r="B1717" s="9" t="s">
        <v>1067</v>
      </c>
      <c r="C1717" s="55" t="n">
        <v>2</v>
      </c>
      <c r="D1717" s="55" t="n">
        <v>0</v>
      </c>
      <c r="E1717" s="55" t="n">
        <v>0</v>
      </c>
      <c r="F1717" s="55" t="n">
        <v>2</v>
      </c>
      <c r="H1717" s="55" t="n">
        <v>2</v>
      </c>
      <c r="I1717" s="55" t="s">
        <v>11</v>
      </c>
      <c r="J1717" s="55" t="n">
        <v>18</v>
      </c>
      <c r="K1717" s="55" t="n">
        <v>0</v>
      </c>
      <c r="M1717" s="3" t="n">
        <v>13</v>
      </c>
      <c r="N1717" s="3" t="n">
        <v>8</v>
      </c>
      <c r="O1717" s="3" t="n">
        <v>2016</v>
      </c>
      <c r="P1717" s="9" t="s">
        <v>1382</v>
      </c>
      <c r="Q1717" s="4" t="s">
        <v>11</v>
      </c>
      <c r="R1717" s="4" t="s">
        <v>803</v>
      </c>
      <c r="S1717" s="3" t="n">
        <v>12</v>
      </c>
      <c r="T1717" s="3" t="s">
        <v>11</v>
      </c>
      <c r="U1717" s="3" t="n">
        <v>0</v>
      </c>
      <c r="X1717" s="14"/>
      <c r="AB1717" s="14"/>
      <c r="AF1717" s="14"/>
      <c r="AJ1717" s="14"/>
      <c r="AQ1717" s="18"/>
      <c r="AS1717" s="3"/>
      <c r="AT1717" s="19"/>
      <c r="AW1717" s="4"/>
      <c r="AX1717" s="4"/>
      <c r="AY1717" s="4"/>
      <c r="AZ1717" s="4"/>
      <c r="BA1717" s="4"/>
      <c r="BB1717" s="4"/>
      <c r="BC1717" s="4"/>
      <c r="BD1717" s="4"/>
      <c r="BE1717" s="4"/>
      <c r="BF1717" s="4"/>
      <c r="BG1717" s="4"/>
      <c r="BH1717" s="4"/>
      <c r="BI1717" s="4"/>
      <c r="BJ1717" s="4"/>
      <c r="BK1717" s="4"/>
      <c r="BL1717" s="4"/>
      <c r="BM1717" s="4"/>
      <c r="BN1717" s="4"/>
      <c r="BO1717" s="4"/>
      <c r="BP1717" s="4"/>
      <c r="BQ1717" s="4"/>
      <c r="BR1717" s="4"/>
      <c r="BS1717" s="4"/>
      <c r="BT1717" s="4"/>
      <c r="BU1717" s="4"/>
      <c r="BV1717" s="4"/>
      <c r="BW1717" s="4"/>
      <c r="BX1717" s="4"/>
      <c r="BY1717" s="4"/>
      <c r="BZ1717" s="4"/>
      <c r="CA1717" s="4"/>
      <c r="CB1717" s="4"/>
      <c r="CC1717" s="4"/>
      <c r="CD1717" s="4"/>
    </row>
    <row r="1718" customFormat="false" ht="15" hidden="false" customHeight="false" outlineLevel="0" collapsed="false">
      <c r="B1718" s="9" t="s">
        <v>1456</v>
      </c>
      <c r="G1718" s="9"/>
      <c r="M1718" s="3"/>
      <c r="N1718" s="3"/>
      <c r="P1718" s="9"/>
      <c r="X1718" s="14"/>
      <c r="AB1718" s="14"/>
      <c r="AF1718" s="14"/>
      <c r="AJ1718" s="14"/>
      <c r="AQ1718" s="18"/>
      <c r="AS1718" s="3"/>
      <c r="AT1718" s="19"/>
      <c r="AW1718" s="4"/>
      <c r="AX1718" s="4"/>
      <c r="AY1718" s="4"/>
      <c r="AZ1718" s="4"/>
      <c r="BA1718" s="4"/>
      <c r="BB1718" s="4"/>
      <c r="BC1718" s="4"/>
      <c r="BD1718" s="4"/>
      <c r="BE1718" s="4"/>
      <c r="BF1718" s="4"/>
      <c r="BG1718" s="4"/>
      <c r="BH1718" s="4"/>
      <c r="BI1718" s="4"/>
      <c r="BJ1718" s="4"/>
      <c r="BK1718" s="4"/>
      <c r="BL1718" s="4"/>
      <c r="BM1718" s="4"/>
      <c r="BN1718" s="4"/>
      <c r="BO1718" s="4"/>
      <c r="BP1718" s="4"/>
      <c r="BQ1718" s="4"/>
      <c r="BR1718" s="4"/>
      <c r="BS1718" s="4"/>
      <c r="BT1718" s="4"/>
      <c r="BU1718" s="4"/>
      <c r="BV1718" s="4"/>
      <c r="BW1718" s="4"/>
      <c r="BX1718" s="4"/>
      <c r="BY1718" s="4"/>
      <c r="BZ1718" s="4"/>
      <c r="CA1718" s="4"/>
      <c r="CB1718" s="4"/>
      <c r="CC1718" s="4"/>
      <c r="CD1718" s="4"/>
    </row>
    <row r="1719" customFormat="false" ht="15" hidden="false" customHeight="false" outlineLevel="0" collapsed="false">
      <c r="M1719" s="3"/>
      <c r="N1719" s="3"/>
      <c r="P1719" s="9"/>
      <c r="X1719" s="14"/>
      <c r="AB1719" s="14"/>
      <c r="AF1719" s="14"/>
      <c r="AJ1719" s="14"/>
      <c r="AQ1719" s="18"/>
      <c r="AS1719" s="3"/>
      <c r="AT1719" s="19"/>
      <c r="AW1719" s="4"/>
      <c r="AX1719" s="4"/>
      <c r="AY1719" s="4"/>
      <c r="AZ1719" s="4"/>
      <c r="BA1719" s="4"/>
      <c r="BB1719" s="4"/>
      <c r="BC1719" s="4"/>
      <c r="BD1719" s="4"/>
      <c r="BE1719" s="4"/>
      <c r="BF1719" s="4"/>
      <c r="BG1719" s="4"/>
      <c r="BH1719" s="4"/>
      <c r="BI1719" s="4"/>
      <c r="BJ1719" s="4"/>
      <c r="BK1719" s="4"/>
      <c r="BL1719" s="4"/>
      <c r="BM1719" s="4"/>
      <c r="BN1719" s="4"/>
      <c r="BO1719" s="4"/>
      <c r="BP1719" s="4"/>
      <c r="BQ1719" s="4"/>
      <c r="BR1719" s="4"/>
      <c r="BS1719" s="4"/>
      <c r="BT1719" s="4"/>
      <c r="BU1719" s="4"/>
      <c r="BV1719" s="4"/>
      <c r="BW1719" s="4"/>
      <c r="BX1719" s="4"/>
      <c r="BY1719" s="4"/>
      <c r="BZ1719" s="4"/>
      <c r="CA1719" s="4"/>
      <c r="CB1719" s="4"/>
      <c r="CC1719" s="4"/>
      <c r="CD1719" s="4"/>
    </row>
    <row r="1720" customFormat="false" ht="15" hidden="false" customHeight="false" outlineLevel="0" collapsed="false">
      <c r="B1720" s="2" t="s">
        <v>786</v>
      </c>
      <c r="C1720" s="1" t="s">
        <v>665</v>
      </c>
      <c r="D1720" s="1" t="s">
        <v>666</v>
      </c>
      <c r="E1720" s="1" t="s">
        <v>667</v>
      </c>
      <c r="F1720" s="1" t="s">
        <v>668</v>
      </c>
      <c r="H1720" s="2" t="s">
        <v>1431</v>
      </c>
      <c r="K1720" s="1" t="s">
        <v>671</v>
      </c>
      <c r="M1720" s="3"/>
      <c r="N1720" s="3"/>
      <c r="P1720" s="9" t="s">
        <v>1481</v>
      </c>
      <c r="S1720" s="4"/>
      <c r="T1720" s="4"/>
      <c r="U1720" s="4"/>
      <c r="X1720" s="14"/>
      <c r="AB1720" s="14"/>
      <c r="AF1720" s="14"/>
      <c r="AJ1720" s="14"/>
      <c r="AQ1720" s="18"/>
      <c r="AS1720" s="3"/>
      <c r="AT1720" s="19"/>
      <c r="AW1720" s="4"/>
      <c r="AX1720" s="4"/>
      <c r="AY1720" s="4"/>
      <c r="AZ1720" s="4"/>
      <c r="BA1720" s="4"/>
      <c r="BB1720" s="4"/>
      <c r="BC1720" s="4"/>
      <c r="BD1720" s="4"/>
      <c r="BE1720" s="4"/>
      <c r="BF1720" s="4"/>
      <c r="BG1720" s="4"/>
      <c r="BH1720" s="4"/>
      <c r="BI1720" s="4"/>
      <c r="BJ1720" s="4"/>
      <c r="BK1720" s="4"/>
      <c r="BL1720" s="4"/>
      <c r="BM1720" s="4"/>
      <c r="BN1720" s="4"/>
      <c r="BO1720" s="4"/>
      <c r="BP1720" s="4"/>
      <c r="BQ1720" s="4"/>
      <c r="BR1720" s="4"/>
      <c r="BS1720" s="4"/>
      <c r="BT1720" s="4"/>
      <c r="BU1720" s="4"/>
      <c r="BV1720" s="4"/>
      <c r="BW1720" s="4"/>
      <c r="BX1720" s="4"/>
      <c r="BY1720" s="4"/>
      <c r="BZ1720" s="4"/>
      <c r="CA1720" s="4"/>
      <c r="CB1720" s="4"/>
      <c r="CC1720" s="4"/>
      <c r="CD1720" s="4"/>
    </row>
    <row r="1721" customFormat="false" ht="15" hidden="false" customHeight="false" outlineLevel="0" collapsed="false">
      <c r="A1721" s="1" t="n">
        <v>1</v>
      </c>
      <c r="B1721" s="57" t="s">
        <v>282</v>
      </c>
      <c r="C1721" s="58" t="n">
        <v>2</v>
      </c>
      <c r="D1721" s="58" t="n">
        <v>2</v>
      </c>
      <c r="E1721" s="58" t="n">
        <v>0</v>
      </c>
      <c r="F1721" s="58" t="n">
        <v>0</v>
      </c>
      <c r="G1721" s="59"/>
      <c r="H1721" s="58" t="n">
        <v>18</v>
      </c>
      <c r="I1721" s="58" t="s">
        <v>11</v>
      </c>
      <c r="J1721" s="58" t="n">
        <v>4</v>
      </c>
      <c r="K1721" s="58" t="n">
        <v>4</v>
      </c>
      <c r="M1721" s="3" t="n">
        <v>13</v>
      </c>
      <c r="N1721" s="3" t="n">
        <v>8</v>
      </c>
      <c r="O1721" s="3" t="n">
        <v>2016</v>
      </c>
      <c r="P1721" s="9" t="s">
        <v>5</v>
      </c>
      <c r="Q1721" s="4" t="s">
        <v>11</v>
      </c>
      <c r="R1721" s="4" t="s">
        <v>142</v>
      </c>
      <c r="S1721" s="3" t="n">
        <v>6</v>
      </c>
      <c r="T1721" s="3" t="s">
        <v>11</v>
      </c>
      <c r="U1721" s="3" t="n">
        <v>4</v>
      </c>
      <c r="X1721" s="14"/>
      <c r="AB1721" s="14"/>
      <c r="AF1721" s="14"/>
      <c r="AJ1721" s="14"/>
      <c r="AQ1721" s="18"/>
      <c r="AS1721" s="3"/>
      <c r="AT1721" s="19"/>
      <c r="AW1721" s="4"/>
      <c r="AX1721" s="4"/>
      <c r="AY1721" s="4"/>
      <c r="AZ1721" s="4"/>
      <c r="BA1721" s="4"/>
      <c r="BB1721" s="4"/>
      <c r="BC1721" s="4"/>
      <c r="BD1721" s="4"/>
      <c r="BE1721" s="4"/>
      <c r="BF1721" s="4"/>
      <c r="BG1721" s="4"/>
      <c r="BH1721" s="4"/>
      <c r="BI1721" s="4"/>
      <c r="BJ1721" s="4"/>
      <c r="BK1721" s="4"/>
      <c r="BL1721" s="4"/>
      <c r="BM1721" s="4"/>
      <c r="BN1721" s="4"/>
      <c r="BO1721" s="4"/>
      <c r="BP1721" s="4"/>
      <c r="BQ1721" s="4"/>
      <c r="BR1721" s="4"/>
      <c r="BS1721" s="4"/>
      <c r="BT1721" s="4"/>
      <c r="BU1721" s="4"/>
      <c r="BV1721" s="4"/>
      <c r="BW1721" s="4"/>
      <c r="BX1721" s="4"/>
      <c r="BY1721" s="4"/>
      <c r="BZ1721" s="4"/>
      <c r="CA1721" s="4"/>
      <c r="CB1721" s="4"/>
      <c r="CC1721" s="4"/>
      <c r="CD1721" s="4"/>
    </row>
    <row r="1722" customFormat="false" ht="15" hidden="false" customHeight="false" outlineLevel="0" collapsed="false">
      <c r="A1722" s="1" t="n">
        <v>2</v>
      </c>
      <c r="B1722" s="9" t="s">
        <v>5</v>
      </c>
      <c r="C1722" s="55" t="n">
        <v>2</v>
      </c>
      <c r="D1722" s="55" t="n">
        <v>1</v>
      </c>
      <c r="E1722" s="55" t="n">
        <v>0</v>
      </c>
      <c r="F1722" s="55" t="n">
        <v>1</v>
      </c>
      <c r="H1722" s="55" t="n">
        <v>9</v>
      </c>
      <c r="I1722" s="55" t="s">
        <v>11</v>
      </c>
      <c r="J1722" s="55" t="n">
        <v>14</v>
      </c>
      <c r="K1722" s="55" t="n">
        <v>2</v>
      </c>
      <c r="M1722" s="3" t="n">
        <v>13</v>
      </c>
      <c r="N1722" s="3" t="n">
        <v>8</v>
      </c>
      <c r="O1722" s="3" t="n">
        <v>2016</v>
      </c>
      <c r="P1722" s="9" t="s">
        <v>282</v>
      </c>
      <c r="Q1722" s="4" t="s">
        <v>11</v>
      </c>
      <c r="R1722" s="4" t="s">
        <v>5</v>
      </c>
      <c r="S1722" s="3" t="n">
        <v>10</v>
      </c>
      <c r="T1722" s="3" t="s">
        <v>11</v>
      </c>
      <c r="U1722" s="3" t="n">
        <v>3</v>
      </c>
      <c r="X1722" s="14"/>
      <c r="AB1722" s="14"/>
      <c r="AF1722" s="14"/>
      <c r="AJ1722" s="14"/>
      <c r="AQ1722" s="18"/>
      <c r="AS1722" s="3"/>
      <c r="AT1722" s="19"/>
      <c r="AW1722" s="4"/>
      <c r="AX1722" s="4"/>
      <c r="AY1722" s="4"/>
      <c r="AZ1722" s="4"/>
      <c r="BA1722" s="4"/>
      <c r="BB1722" s="4"/>
      <c r="BC1722" s="4"/>
      <c r="BD1722" s="4"/>
      <c r="BE1722" s="4"/>
      <c r="BF1722" s="4"/>
      <c r="BG1722" s="4"/>
      <c r="BH1722" s="4"/>
      <c r="BI1722" s="4"/>
      <c r="BJ1722" s="4"/>
      <c r="BK1722" s="4"/>
      <c r="BL1722" s="4"/>
      <c r="BM1722" s="4"/>
      <c r="BN1722" s="4"/>
      <c r="BO1722" s="4"/>
      <c r="BP1722" s="4"/>
      <c r="BQ1722" s="4"/>
      <c r="BR1722" s="4"/>
      <c r="BS1722" s="4"/>
      <c r="BT1722" s="4"/>
      <c r="BU1722" s="4"/>
      <c r="BV1722" s="4"/>
      <c r="BW1722" s="4"/>
      <c r="BX1722" s="4"/>
      <c r="BY1722" s="4"/>
      <c r="BZ1722" s="4"/>
      <c r="CA1722" s="4"/>
      <c r="CB1722" s="4"/>
      <c r="CC1722" s="4"/>
      <c r="CD1722" s="4"/>
    </row>
    <row r="1723" customFormat="false" ht="15" hidden="false" customHeight="false" outlineLevel="0" collapsed="false">
      <c r="A1723" s="1" t="n">
        <v>3</v>
      </c>
      <c r="B1723" s="9" t="s">
        <v>142</v>
      </c>
      <c r="C1723" s="55" t="n">
        <v>2</v>
      </c>
      <c r="D1723" s="55" t="n">
        <v>0</v>
      </c>
      <c r="E1723" s="55" t="n">
        <v>0</v>
      </c>
      <c r="F1723" s="55" t="n">
        <v>2</v>
      </c>
      <c r="H1723" s="55" t="n">
        <v>5</v>
      </c>
      <c r="I1723" s="55" t="s">
        <v>11</v>
      </c>
      <c r="J1723" s="55" t="n">
        <v>14</v>
      </c>
      <c r="K1723" s="55" t="n">
        <v>0</v>
      </c>
      <c r="M1723" s="3" t="n">
        <v>13</v>
      </c>
      <c r="N1723" s="3" t="n">
        <v>8</v>
      </c>
      <c r="O1723" s="3" t="n">
        <v>2016</v>
      </c>
      <c r="P1723" s="9" t="s">
        <v>282</v>
      </c>
      <c r="Q1723" s="4" t="s">
        <v>11</v>
      </c>
      <c r="R1723" s="4" t="s">
        <v>142</v>
      </c>
      <c r="S1723" s="3" t="n">
        <v>8</v>
      </c>
      <c r="T1723" s="3" t="s">
        <v>11</v>
      </c>
      <c r="U1723" s="3" t="n">
        <v>1</v>
      </c>
      <c r="X1723" s="14"/>
      <c r="AB1723" s="14"/>
      <c r="AF1723" s="14"/>
      <c r="AJ1723" s="14"/>
      <c r="AQ1723" s="18"/>
      <c r="AS1723" s="3"/>
      <c r="AT1723" s="19"/>
      <c r="AW1723" s="4"/>
      <c r="AX1723" s="4"/>
      <c r="AY1723" s="4"/>
      <c r="AZ1723" s="4"/>
      <c r="BA1723" s="4"/>
      <c r="BB1723" s="4"/>
      <c r="BC1723" s="4"/>
      <c r="BD1723" s="4"/>
      <c r="BE1723" s="4"/>
      <c r="BF1723" s="4"/>
      <c r="BG1723" s="4"/>
      <c r="BH1723" s="4"/>
      <c r="BI1723" s="4"/>
      <c r="BJ1723" s="4"/>
      <c r="BK1723" s="4"/>
      <c r="BL1723" s="4"/>
      <c r="BM1723" s="4"/>
      <c r="BN1723" s="4"/>
      <c r="BO1723" s="4"/>
      <c r="BP1723" s="4"/>
      <c r="BQ1723" s="4"/>
      <c r="BR1723" s="4"/>
      <c r="BS1723" s="4"/>
      <c r="BT1723" s="4"/>
      <c r="BU1723" s="4"/>
      <c r="BV1723" s="4"/>
      <c r="BW1723" s="4"/>
      <c r="BX1723" s="4"/>
      <c r="BY1723" s="4"/>
      <c r="BZ1723" s="4"/>
      <c r="CA1723" s="4"/>
      <c r="CB1723" s="4"/>
      <c r="CC1723" s="4"/>
      <c r="CD1723" s="4"/>
    </row>
    <row r="1724" customFormat="false" ht="15" hidden="false" customHeight="false" outlineLevel="0" collapsed="false">
      <c r="B1724" s="9" t="s">
        <v>1482</v>
      </c>
      <c r="G1724" s="9"/>
      <c r="M1724" s="3"/>
      <c r="N1724" s="3"/>
      <c r="P1724" s="9"/>
      <c r="X1724" s="14"/>
      <c r="AB1724" s="14"/>
      <c r="AF1724" s="14"/>
      <c r="AJ1724" s="14"/>
      <c r="AQ1724" s="18"/>
      <c r="AS1724" s="3"/>
      <c r="AT1724" s="19"/>
      <c r="AW1724" s="4"/>
      <c r="AX1724" s="4"/>
      <c r="AY1724" s="4"/>
      <c r="AZ1724" s="4"/>
      <c r="BA1724" s="4"/>
      <c r="BB1724" s="4"/>
      <c r="BC1724" s="4"/>
      <c r="BD1724" s="4"/>
      <c r="BE1724" s="4"/>
      <c r="BF1724" s="4"/>
      <c r="BG1724" s="4"/>
      <c r="BH1724" s="4"/>
      <c r="BI1724" s="4"/>
      <c r="BJ1724" s="4"/>
      <c r="BK1724" s="4"/>
      <c r="BL1724" s="4"/>
      <c r="BM1724" s="4"/>
      <c r="BN1724" s="4"/>
      <c r="BO1724" s="4"/>
      <c r="BP1724" s="4"/>
      <c r="BQ1724" s="4"/>
      <c r="BR1724" s="4"/>
      <c r="BS1724" s="4"/>
      <c r="BT1724" s="4"/>
      <c r="BU1724" s="4"/>
      <c r="BV1724" s="4"/>
      <c r="BW1724" s="4"/>
      <c r="BX1724" s="4"/>
      <c r="BY1724" s="4"/>
      <c r="BZ1724" s="4"/>
      <c r="CA1724" s="4"/>
      <c r="CB1724" s="4"/>
      <c r="CC1724" s="4"/>
      <c r="CD1724" s="4"/>
    </row>
    <row r="1725" customFormat="false" ht="15" hidden="false" customHeight="false" outlineLevel="0" collapsed="false">
      <c r="M1725" s="3"/>
      <c r="N1725" s="3"/>
      <c r="P1725" s="9"/>
      <c r="X1725" s="14"/>
      <c r="AB1725" s="14"/>
      <c r="AF1725" s="14"/>
      <c r="AJ1725" s="14"/>
      <c r="AQ1725" s="18"/>
      <c r="AS1725" s="3"/>
      <c r="AT1725" s="19"/>
      <c r="AW1725" s="4"/>
      <c r="AX1725" s="4"/>
      <c r="AY1725" s="4"/>
      <c r="AZ1725" s="4"/>
      <c r="BA1725" s="4"/>
      <c r="BB1725" s="4"/>
      <c r="BC1725" s="4"/>
      <c r="BD1725" s="4"/>
      <c r="BE1725" s="4"/>
      <c r="BF1725" s="4"/>
      <c r="BG1725" s="4"/>
      <c r="BH1725" s="4"/>
      <c r="BI1725" s="4"/>
      <c r="BJ1725" s="4"/>
      <c r="BK1725" s="4"/>
      <c r="BL1725" s="4"/>
      <c r="BM1725" s="4"/>
      <c r="BN1725" s="4"/>
      <c r="BO1725" s="4"/>
      <c r="BP1725" s="4"/>
      <c r="BQ1725" s="4"/>
      <c r="BR1725" s="4"/>
      <c r="BS1725" s="4"/>
      <c r="BT1725" s="4"/>
      <c r="BU1725" s="4"/>
      <c r="BV1725" s="4"/>
      <c r="BW1725" s="4"/>
      <c r="BX1725" s="4"/>
      <c r="BY1725" s="4"/>
      <c r="BZ1725" s="4"/>
      <c r="CA1725" s="4"/>
      <c r="CB1725" s="4"/>
      <c r="CC1725" s="4"/>
      <c r="CD1725" s="4"/>
    </row>
    <row r="1726" customFormat="false" ht="15" hidden="false" customHeight="false" outlineLevel="0" collapsed="false">
      <c r="M1726" s="3"/>
      <c r="N1726" s="3"/>
      <c r="P1726" s="9" t="s">
        <v>1050</v>
      </c>
      <c r="X1726" s="14"/>
      <c r="AB1726" s="14"/>
      <c r="AF1726" s="14"/>
      <c r="AJ1726" s="14"/>
      <c r="AQ1726" s="18"/>
      <c r="AS1726" s="3"/>
      <c r="AT1726" s="19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4"/>
      <c r="BO1726" s="4"/>
      <c r="BP1726" s="4"/>
      <c r="BQ1726" s="4"/>
      <c r="BR1726" s="4"/>
      <c r="BS1726" s="4"/>
      <c r="BT1726" s="4"/>
      <c r="BU1726" s="4"/>
      <c r="BV1726" s="4"/>
      <c r="BW1726" s="4"/>
      <c r="BX1726" s="4"/>
      <c r="BY1726" s="4"/>
      <c r="BZ1726" s="4"/>
      <c r="CA1726" s="4"/>
      <c r="CB1726" s="4"/>
      <c r="CC1726" s="4"/>
      <c r="CD1726" s="4"/>
    </row>
    <row r="1727" customFormat="false" ht="15" hidden="false" customHeight="false" outlineLevel="0" collapsed="false">
      <c r="B1727" s="2" t="s">
        <v>1483</v>
      </c>
      <c r="M1727" s="3"/>
      <c r="N1727" s="3"/>
      <c r="P1727" s="9" t="s">
        <v>1484</v>
      </c>
      <c r="X1727" s="14"/>
      <c r="AB1727" s="14"/>
      <c r="AF1727" s="14"/>
      <c r="AJ1727" s="14"/>
      <c r="AQ1727" s="18"/>
      <c r="AS1727" s="3"/>
      <c r="AT1727" s="19"/>
      <c r="AW1727" s="4"/>
      <c r="AX1727" s="4"/>
      <c r="AY1727" s="4"/>
      <c r="AZ1727" s="4"/>
      <c r="BA1727" s="4"/>
      <c r="BB1727" s="4"/>
      <c r="BC1727" s="4"/>
      <c r="BD1727" s="4"/>
      <c r="BE1727" s="4"/>
      <c r="BF1727" s="4"/>
      <c r="BG1727" s="4"/>
      <c r="BH1727" s="4"/>
      <c r="BI1727" s="4"/>
      <c r="BJ1727" s="4"/>
      <c r="BK1727" s="4"/>
      <c r="BL1727" s="4"/>
      <c r="BM1727" s="4"/>
      <c r="BN1727" s="4"/>
      <c r="BO1727" s="4"/>
      <c r="BP1727" s="4"/>
      <c r="BQ1727" s="4"/>
      <c r="BR1727" s="4"/>
      <c r="BS1727" s="4"/>
      <c r="BT1727" s="4"/>
      <c r="BU1727" s="4"/>
      <c r="BV1727" s="4"/>
      <c r="BW1727" s="4"/>
      <c r="BX1727" s="4"/>
      <c r="BY1727" s="4"/>
      <c r="BZ1727" s="4"/>
      <c r="CA1727" s="4"/>
      <c r="CB1727" s="4"/>
      <c r="CC1727" s="4"/>
      <c r="CD1727" s="4"/>
    </row>
    <row r="1728" customFormat="false" ht="15" hidden="false" customHeight="false" outlineLevel="0" collapsed="false">
      <c r="A1728" s="1" t="n">
        <v>1</v>
      </c>
      <c r="B1728" s="2" t="s">
        <v>282</v>
      </c>
      <c r="M1728" s="3" t="n">
        <v>14</v>
      </c>
      <c r="N1728" s="3" t="n">
        <v>8</v>
      </c>
      <c r="O1728" s="3" t="n">
        <v>2016</v>
      </c>
      <c r="P1728" s="9" t="s">
        <v>1382</v>
      </c>
      <c r="Q1728" s="4" t="s">
        <v>11</v>
      </c>
      <c r="R1728" s="4" t="s">
        <v>1149</v>
      </c>
      <c r="S1728" s="3" t="n">
        <v>7</v>
      </c>
      <c r="T1728" s="3" t="s">
        <v>11</v>
      </c>
      <c r="U1728" s="3" t="n">
        <v>2</v>
      </c>
      <c r="X1728" s="14"/>
      <c r="AB1728" s="14"/>
      <c r="AF1728" s="14"/>
      <c r="AJ1728" s="14"/>
      <c r="AQ1728" s="18"/>
      <c r="AS1728" s="3"/>
      <c r="AT1728" s="19"/>
      <c r="AW1728" s="4"/>
      <c r="AX1728" s="4"/>
      <c r="AY1728" s="4"/>
      <c r="AZ1728" s="4"/>
      <c r="BA1728" s="4"/>
      <c r="BB1728" s="4"/>
      <c r="BC1728" s="4"/>
      <c r="BD1728" s="4"/>
      <c r="BE1728" s="4"/>
      <c r="BF1728" s="4"/>
      <c r="BG1728" s="4"/>
      <c r="BH1728" s="4"/>
      <c r="BI1728" s="4"/>
      <c r="BJ1728" s="4"/>
      <c r="BK1728" s="4"/>
      <c r="BL1728" s="4"/>
      <c r="BM1728" s="4"/>
      <c r="BN1728" s="4"/>
      <c r="BO1728" s="4"/>
      <c r="BP1728" s="4"/>
      <c r="BQ1728" s="4"/>
      <c r="BR1728" s="4"/>
      <c r="BS1728" s="4"/>
      <c r="BT1728" s="4"/>
      <c r="BU1728" s="4"/>
      <c r="BV1728" s="4"/>
      <c r="BW1728" s="4"/>
      <c r="BX1728" s="4"/>
      <c r="BY1728" s="4"/>
      <c r="BZ1728" s="4"/>
      <c r="CA1728" s="4"/>
      <c r="CB1728" s="4"/>
      <c r="CC1728" s="4"/>
      <c r="CD1728" s="4"/>
    </row>
    <row r="1729" customFormat="false" ht="15" hidden="false" customHeight="false" outlineLevel="0" collapsed="false">
      <c r="A1729" s="1" t="n">
        <v>2</v>
      </c>
      <c r="B1729" s="2" t="s">
        <v>1382</v>
      </c>
      <c r="M1729" s="3" t="n">
        <v>14</v>
      </c>
      <c r="N1729" s="3" t="n">
        <v>8</v>
      </c>
      <c r="O1729" s="3" t="n">
        <v>2016</v>
      </c>
      <c r="P1729" s="9" t="s">
        <v>282</v>
      </c>
      <c r="Q1729" s="4" t="s">
        <v>11</v>
      </c>
      <c r="R1729" s="4" t="s">
        <v>742</v>
      </c>
      <c r="S1729" s="3" t="n">
        <v>7</v>
      </c>
      <c r="T1729" s="3" t="s">
        <v>11</v>
      </c>
      <c r="U1729" s="3" t="n">
        <v>1</v>
      </c>
      <c r="X1729" s="14"/>
      <c r="AB1729" s="14"/>
      <c r="AF1729" s="14"/>
      <c r="AJ1729" s="14"/>
      <c r="AQ1729" s="18"/>
      <c r="AS1729" s="3"/>
      <c r="AT1729" s="19"/>
      <c r="AW1729" s="4"/>
      <c r="AX1729" s="4"/>
      <c r="AY1729" s="4"/>
      <c r="AZ1729" s="4"/>
      <c r="BA1729" s="4"/>
      <c r="BB1729" s="4"/>
      <c r="BC1729" s="4"/>
      <c r="BD1729" s="4"/>
      <c r="BE1729" s="4"/>
      <c r="BF1729" s="4"/>
      <c r="BG1729" s="4"/>
      <c r="BH1729" s="4"/>
      <c r="BI1729" s="4"/>
      <c r="BJ1729" s="4"/>
      <c r="BK1729" s="4"/>
      <c r="BL1729" s="4"/>
      <c r="BM1729" s="4"/>
      <c r="BN1729" s="4"/>
      <c r="BO1729" s="4"/>
      <c r="BP1729" s="4"/>
      <c r="BQ1729" s="4"/>
      <c r="BR1729" s="4"/>
      <c r="BS1729" s="4"/>
      <c r="BT1729" s="4"/>
      <c r="BU1729" s="4"/>
      <c r="BV1729" s="4"/>
      <c r="BW1729" s="4"/>
      <c r="BX1729" s="4"/>
      <c r="BY1729" s="4"/>
      <c r="BZ1729" s="4"/>
      <c r="CA1729" s="4"/>
      <c r="CB1729" s="4"/>
      <c r="CC1729" s="4"/>
      <c r="CD1729" s="4"/>
    </row>
    <row r="1730" customFormat="false" ht="15" hidden="false" customHeight="false" outlineLevel="0" collapsed="false">
      <c r="A1730" s="1" t="n">
        <v>3</v>
      </c>
      <c r="B1730" s="2" t="s">
        <v>742</v>
      </c>
      <c r="M1730" s="3" t="n">
        <v>14</v>
      </c>
      <c r="N1730" s="3" t="n">
        <v>8</v>
      </c>
      <c r="O1730" s="3" t="n">
        <v>2016</v>
      </c>
      <c r="P1730" s="9" t="s">
        <v>742</v>
      </c>
      <c r="Q1730" s="4" t="s">
        <v>11</v>
      </c>
      <c r="R1730" s="4" t="s">
        <v>1149</v>
      </c>
      <c r="S1730" s="3" t="n">
        <v>4</v>
      </c>
      <c r="T1730" s="3" t="s">
        <v>11</v>
      </c>
      <c r="U1730" s="3" t="n">
        <v>2</v>
      </c>
      <c r="X1730" s="14"/>
      <c r="AB1730" s="14"/>
      <c r="AF1730" s="14"/>
      <c r="AJ1730" s="14"/>
      <c r="AQ1730" s="18"/>
      <c r="AS1730" s="3"/>
      <c r="AT1730" s="19"/>
      <c r="AW1730" s="4"/>
      <c r="AX1730" s="4"/>
      <c r="AY1730" s="4"/>
      <c r="AZ1730" s="4"/>
      <c r="BA1730" s="4"/>
      <c r="BB1730" s="4"/>
      <c r="BC1730" s="4"/>
      <c r="BD1730" s="4"/>
      <c r="BE1730" s="4"/>
      <c r="BF1730" s="4"/>
      <c r="BG1730" s="4"/>
      <c r="BH1730" s="4"/>
      <c r="BI1730" s="4"/>
      <c r="BJ1730" s="4"/>
      <c r="BK1730" s="4"/>
      <c r="BL1730" s="4"/>
      <c r="BM1730" s="4"/>
      <c r="BN1730" s="4"/>
      <c r="BO1730" s="4"/>
      <c r="BP1730" s="4"/>
      <c r="BQ1730" s="4"/>
      <c r="BR1730" s="4"/>
      <c r="BS1730" s="4"/>
      <c r="BT1730" s="4"/>
      <c r="BU1730" s="4"/>
      <c r="BV1730" s="4"/>
      <c r="BW1730" s="4"/>
      <c r="BX1730" s="4"/>
      <c r="BY1730" s="4"/>
      <c r="BZ1730" s="4"/>
      <c r="CA1730" s="4"/>
      <c r="CB1730" s="4"/>
      <c r="CC1730" s="4"/>
      <c r="CD1730" s="4"/>
    </row>
    <row r="1731" customFormat="false" ht="15" hidden="false" customHeight="false" outlineLevel="0" collapsed="false">
      <c r="A1731" s="1" t="n">
        <v>4</v>
      </c>
      <c r="B1731" s="2" t="s">
        <v>1149</v>
      </c>
      <c r="M1731" s="3" t="n">
        <v>14</v>
      </c>
      <c r="N1731" s="3" t="n">
        <v>8</v>
      </c>
      <c r="O1731" s="3" t="n">
        <v>2016</v>
      </c>
      <c r="P1731" s="9" t="s">
        <v>282</v>
      </c>
      <c r="Q1731" s="4" t="s">
        <v>11</v>
      </c>
      <c r="R1731" s="4" t="s">
        <v>1382</v>
      </c>
      <c r="S1731" s="3" t="n">
        <v>9</v>
      </c>
      <c r="T1731" s="3" t="s">
        <v>11</v>
      </c>
      <c r="U1731" s="3" t="n">
        <v>1</v>
      </c>
      <c r="X1731" s="14"/>
      <c r="AB1731" s="14"/>
      <c r="AF1731" s="14"/>
      <c r="AJ1731" s="14"/>
      <c r="AQ1731" s="18"/>
      <c r="AS1731" s="3"/>
      <c r="AT1731" s="19"/>
      <c r="AW1731" s="4"/>
      <c r="AX1731" s="4"/>
      <c r="AY1731" s="4"/>
      <c r="AZ1731" s="4"/>
      <c r="BA1731" s="4"/>
      <c r="BB1731" s="4"/>
      <c r="BC1731" s="4"/>
      <c r="BD1731" s="4"/>
      <c r="BE1731" s="4"/>
      <c r="BF1731" s="4"/>
      <c r="BG1731" s="4"/>
      <c r="BH1731" s="4"/>
      <c r="BI1731" s="4"/>
      <c r="BJ1731" s="4"/>
      <c r="BK1731" s="4"/>
      <c r="BL1731" s="4"/>
      <c r="BM1731" s="4"/>
      <c r="BN1731" s="4"/>
      <c r="BO1731" s="4"/>
      <c r="BP1731" s="4"/>
      <c r="BQ1731" s="4"/>
      <c r="BR1731" s="4"/>
      <c r="BS1731" s="4"/>
      <c r="BT1731" s="4"/>
      <c r="BU1731" s="4"/>
      <c r="BV1731" s="4"/>
      <c r="BW1731" s="4"/>
      <c r="BX1731" s="4"/>
      <c r="BY1731" s="4"/>
      <c r="BZ1731" s="4"/>
      <c r="CA1731" s="4"/>
      <c r="CB1731" s="4"/>
      <c r="CC1731" s="4"/>
      <c r="CD1731" s="4"/>
    </row>
    <row r="1732" customFormat="false" ht="15" hidden="false" customHeight="false" outlineLevel="0" collapsed="false">
      <c r="A1732" s="1" t="n">
        <v>5</v>
      </c>
      <c r="B1732" s="2" t="s">
        <v>352</v>
      </c>
      <c r="M1732" s="3"/>
      <c r="N1732" s="3"/>
      <c r="P1732" s="9"/>
      <c r="X1732" s="14"/>
      <c r="AB1732" s="14"/>
      <c r="AF1732" s="14"/>
      <c r="AJ1732" s="14"/>
      <c r="AQ1732" s="18"/>
      <c r="AS1732" s="3"/>
      <c r="AT1732" s="19"/>
      <c r="AW1732" s="4"/>
      <c r="AX1732" s="4"/>
      <c r="AY1732" s="4"/>
      <c r="AZ1732" s="4"/>
      <c r="BA1732" s="4"/>
      <c r="BB1732" s="4"/>
      <c r="BC1732" s="4"/>
      <c r="BD1732" s="4"/>
      <c r="BE1732" s="4"/>
      <c r="BF1732" s="4"/>
      <c r="BG1732" s="4"/>
      <c r="BH1732" s="4"/>
      <c r="BI1732" s="4"/>
      <c r="BJ1732" s="4"/>
      <c r="BK1732" s="4"/>
      <c r="BL1732" s="4"/>
      <c r="BM1732" s="4"/>
      <c r="BN1732" s="4"/>
      <c r="BO1732" s="4"/>
      <c r="BP1732" s="4"/>
      <c r="BQ1732" s="4"/>
      <c r="BR1732" s="4"/>
      <c r="BS1732" s="4"/>
      <c r="BT1732" s="4"/>
      <c r="BU1732" s="4"/>
      <c r="BV1732" s="4"/>
      <c r="BW1732" s="4"/>
      <c r="BX1732" s="4"/>
      <c r="BY1732" s="4"/>
      <c r="BZ1732" s="4"/>
      <c r="CA1732" s="4"/>
      <c r="CB1732" s="4"/>
      <c r="CC1732" s="4"/>
      <c r="CD1732" s="4"/>
    </row>
    <row r="1733" customFormat="false" ht="15" hidden="false" customHeight="false" outlineLevel="0" collapsed="false">
      <c r="A1733" s="1" t="n">
        <v>6</v>
      </c>
      <c r="B1733" s="2" t="s">
        <v>5</v>
      </c>
      <c r="M1733" s="3"/>
      <c r="N1733" s="3"/>
      <c r="P1733" s="9" t="s">
        <v>1485</v>
      </c>
      <c r="X1733" s="14"/>
      <c r="AB1733" s="14"/>
      <c r="AF1733" s="14"/>
      <c r="AJ1733" s="14"/>
      <c r="AQ1733" s="18"/>
      <c r="AS1733" s="3"/>
      <c r="AT1733" s="19"/>
      <c r="AW1733" s="4"/>
      <c r="AX1733" s="4"/>
      <c r="AY1733" s="4"/>
      <c r="AZ1733" s="4"/>
      <c r="BA1733" s="4"/>
      <c r="BB1733" s="4"/>
      <c r="BC1733" s="4"/>
      <c r="BD1733" s="4"/>
      <c r="BE1733" s="4"/>
      <c r="BF1733" s="4"/>
      <c r="BG1733" s="4"/>
      <c r="BH1733" s="4"/>
      <c r="BI1733" s="4"/>
      <c r="BJ1733" s="4"/>
      <c r="BK1733" s="4"/>
      <c r="BL1733" s="4"/>
      <c r="BM1733" s="4"/>
      <c r="BN1733" s="4"/>
      <c r="BO1733" s="4"/>
      <c r="BP1733" s="4"/>
      <c r="BQ1733" s="4"/>
      <c r="BR1733" s="4"/>
      <c r="BS1733" s="4"/>
      <c r="BT1733" s="4"/>
      <c r="BU1733" s="4"/>
      <c r="BV1733" s="4"/>
      <c r="BW1733" s="4"/>
      <c r="BX1733" s="4"/>
      <c r="BY1733" s="4"/>
      <c r="BZ1733" s="4"/>
      <c r="CA1733" s="4"/>
      <c r="CB1733" s="4"/>
      <c r="CC1733" s="4"/>
      <c r="CD1733" s="4"/>
    </row>
    <row r="1734" customFormat="false" ht="15" hidden="false" customHeight="false" outlineLevel="0" collapsed="false">
      <c r="A1734" s="1" t="n">
        <v>7</v>
      </c>
      <c r="B1734" s="2" t="s">
        <v>803</v>
      </c>
      <c r="M1734" s="3" t="n">
        <v>14</v>
      </c>
      <c r="N1734" s="3" t="n">
        <v>8</v>
      </c>
      <c r="O1734" s="3" t="n">
        <v>2016</v>
      </c>
      <c r="P1734" s="9" t="s">
        <v>352</v>
      </c>
      <c r="Q1734" s="4" t="s">
        <v>11</v>
      </c>
      <c r="R1734" s="4" t="s">
        <v>803</v>
      </c>
      <c r="S1734" s="3" t="n">
        <v>7</v>
      </c>
      <c r="T1734" s="3" t="s">
        <v>11</v>
      </c>
      <c r="U1734" s="3" t="n">
        <v>2</v>
      </c>
      <c r="X1734" s="14"/>
      <c r="AB1734" s="14"/>
      <c r="AF1734" s="14"/>
      <c r="AJ1734" s="14"/>
      <c r="AQ1734" s="18"/>
      <c r="AS1734" s="3"/>
      <c r="AT1734" s="19"/>
      <c r="AW1734" s="4"/>
      <c r="AX1734" s="4"/>
      <c r="AY1734" s="4"/>
      <c r="AZ1734" s="4"/>
      <c r="BA1734" s="4"/>
      <c r="BB1734" s="4"/>
      <c r="BC1734" s="4"/>
      <c r="BD1734" s="4"/>
      <c r="BE1734" s="4"/>
      <c r="BF1734" s="4"/>
      <c r="BG1734" s="4"/>
      <c r="BH1734" s="4"/>
      <c r="BI1734" s="4"/>
      <c r="BJ1734" s="4"/>
      <c r="BK1734" s="4"/>
      <c r="BL1734" s="4"/>
      <c r="BM1734" s="4"/>
      <c r="BN1734" s="4"/>
      <c r="BO1734" s="4"/>
      <c r="BP1734" s="4"/>
      <c r="BQ1734" s="4"/>
      <c r="BR1734" s="4"/>
      <c r="BS1734" s="4"/>
      <c r="BT1734" s="4"/>
      <c r="BU1734" s="4"/>
      <c r="BV1734" s="4"/>
      <c r="BW1734" s="4"/>
      <c r="BX1734" s="4"/>
      <c r="BY1734" s="4"/>
      <c r="BZ1734" s="4"/>
      <c r="CA1734" s="4"/>
      <c r="CB1734" s="4"/>
      <c r="CC1734" s="4"/>
      <c r="CD1734" s="4"/>
    </row>
    <row r="1735" customFormat="false" ht="15" hidden="false" customHeight="false" outlineLevel="0" collapsed="false">
      <c r="A1735" s="1" t="n">
        <v>8</v>
      </c>
      <c r="B1735" s="2" t="s">
        <v>1472</v>
      </c>
      <c r="M1735" s="3" t="n">
        <v>14</v>
      </c>
      <c r="N1735" s="3" t="n">
        <v>8</v>
      </c>
      <c r="O1735" s="3" t="n">
        <v>2016</v>
      </c>
      <c r="P1735" s="9" t="s">
        <v>5</v>
      </c>
      <c r="Q1735" s="4" t="s">
        <v>11</v>
      </c>
      <c r="R1735" s="4" t="s">
        <v>1472</v>
      </c>
      <c r="S1735" s="3" t="n">
        <v>2</v>
      </c>
      <c r="T1735" s="3" t="s">
        <v>11</v>
      </c>
      <c r="U1735" s="3" t="n">
        <v>1</v>
      </c>
      <c r="X1735" s="14"/>
      <c r="AB1735" s="14"/>
      <c r="AF1735" s="14"/>
      <c r="AJ1735" s="14"/>
      <c r="AQ1735" s="18"/>
      <c r="AS1735" s="3"/>
      <c r="AT1735" s="19"/>
      <c r="AW1735" s="4"/>
      <c r="AX1735" s="4"/>
      <c r="AY1735" s="4"/>
      <c r="AZ1735" s="4"/>
      <c r="BA1735" s="4"/>
      <c r="BB1735" s="4"/>
      <c r="BC1735" s="4"/>
      <c r="BD1735" s="4"/>
      <c r="BE1735" s="4"/>
      <c r="BF1735" s="4"/>
      <c r="BG1735" s="4"/>
      <c r="BH1735" s="4"/>
      <c r="BI1735" s="4"/>
      <c r="BJ1735" s="4"/>
      <c r="BK1735" s="4"/>
      <c r="BL1735" s="4"/>
      <c r="BM1735" s="4"/>
      <c r="BN1735" s="4"/>
      <c r="BO1735" s="4"/>
      <c r="BP1735" s="4"/>
      <c r="BQ1735" s="4"/>
      <c r="BR1735" s="4"/>
      <c r="BS1735" s="4"/>
      <c r="BT1735" s="4"/>
      <c r="BU1735" s="4"/>
      <c r="BV1735" s="4"/>
      <c r="BW1735" s="4"/>
      <c r="BX1735" s="4"/>
      <c r="BY1735" s="4"/>
      <c r="BZ1735" s="4"/>
      <c r="CA1735" s="4"/>
      <c r="CB1735" s="4"/>
      <c r="CC1735" s="4"/>
      <c r="CD1735" s="4"/>
    </row>
    <row r="1736" customFormat="false" ht="15" hidden="false" customHeight="false" outlineLevel="0" collapsed="false">
      <c r="M1736" s="3" t="n">
        <v>14</v>
      </c>
      <c r="N1736" s="3" t="n">
        <v>8</v>
      </c>
      <c r="O1736" s="3" t="n">
        <v>2016</v>
      </c>
      <c r="P1736" s="9" t="s">
        <v>803</v>
      </c>
      <c r="Q1736" s="4" t="s">
        <v>11</v>
      </c>
      <c r="R1736" s="4" t="s">
        <v>1472</v>
      </c>
      <c r="S1736" s="3" t="n">
        <v>4</v>
      </c>
      <c r="T1736" s="3" t="s">
        <v>11</v>
      </c>
      <c r="U1736" s="3" t="n">
        <v>3</v>
      </c>
      <c r="X1736" s="14"/>
      <c r="AB1736" s="14"/>
      <c r="AF1736" s="14"/>
      <c r="AJ1736" s="14"/>
      <c r="AQ1736" s="18"/>
      <c r="AS1736" s="3"/>
      <c r="AT1736" s="19"/>
      <c r="AW1736" s="4"/>
      <c r="AX1736" s="4"/>
      <c r="AY1736" s="4"/>
      <c r="AZ1736" s="4"/>
      <c r="BA1736" s="4"/>
      <c r="BB1736" s="4"/>
      <c r="BC1736" s="4"/>
      <c r="BD1736" s="4"/>
      <c r="BE1736" s="4"/>
      <c r="BF1736" s="4"/>
      <c r="BG1736" s="4"/>
      <c r="BH1736" s="4"/>
      <c r="BI1736" s="4"/>
      <c r="BJ1736" s="4"/>
      <c r="BK1736" s="4"/>
      <c r="BL1736" s="4"/>
      <c r="BM1736" s="4"/>
      <c r="BN1736" s="4"/>
      <c r="BO1736" s="4"/>
      <c r="BP1736" s="4"/>
      <c r="BQ1736" s="4"/>
      <c r="BR1736" s="4"/>
      <c r="BS1736" s="4"/>
      <c r="BT1736" s="4"/>
      <c r="BU1736" s="4"/>
      <c r="BV1736" s="4"/>
      <c r="BW1736" s="4"/>
      <c r="BX1736" s="4"/>
      <c r="BY1736" s="4"/>
      <c r="BZ1736" s="4"/>
      <c r="CA1736" s="4"/>
      <c r="CB1736" s="4"/>
      <c r="CC1736" s="4"/>
      <c r="CD1736" s="4"/>
    </row>
    <row r="1737" customFormat="false" ht="15" hidden="false" customHeight="false" outlineLevel="0" collapsed="false">
      <c r="A1737" s="1" t="n">
        <v>9</v>
      </c>
      <c r="B1737" s="2" t="s">
        <v>142</v>
      </c>
      <c r="C1737" s="1" t="n">
        <v>2</v>
      </c>
      <c r="D1737" s="1" t="n">
        <v>2</v>
      </c>
      <c r="E1737" s="1" t="n">
        <v>0</v>
      </c>
      <c r="F1737" s="1" t="n">
        <v>0</v>
      </c>
      <c r="H1737" s="1" t="n">
        <v>12</v>
      </c>
      <c r="I1737" s="1" t="s">
        <v>11</v>
      </c>
      <c r="J1737" s="1" t="n">
        <v>2</v>
      </c>
      <c r="K1737" s="1" t="n">
        <v>4</v>
      </c>
      <c r="M1737" s="3" t="n">
        <v>14</v>
      </c>
      <c r="N1737" s="3" t="n">
        <v>8</v>
      </c>
      <c r="O1737" s="3" t="n">
        <v>2016</v>
      </c>
      <c r="P1737" s="9" t="s">
        <v>352</v>
      </c>
      <c r="Q1737" s="4" t="s">
        <v>11</v>
      </c>
      <c r="R1737" s="4" t="s">
        <v>5</v>
      </c>
      <c r="S1737" s="3" t="n">
        <v>11</v>
      </c>
      <c r="T1737" s="3" t="s">
        <v>11</v>
      </c>
      <c r="U1737" s="3" t="n">
        <v>3</v>
      </c>
      <c r="X1737" s="14"/>
      <c r="AB1737" s="14"/>
      <c r="AF1737" s="14"/>
      <c r="AJ1737" s="14"/>
      <c r="AQ1737" s="18"/>
      <c r="AS1737" s="3"/>
      <c r="AT1737" s="19"/>
    </row>
    <row r="1738" customFormat="false" ht="15" hidden="false" customHeight="false" outlineLevel="0" collapsed="false">
      <c r="A1738" s="1" t="n">
        <v>10</v>
      </c>
      <c r="B1738" s="2" t="s">
        <v>964</v>
      </c>
      <c r="C1738" s="1" t="n">
        <v>2</v>
      </c>
      <c r="D1738" s="1" t="n">
        <v>1</v>
      </c>
      <c r="E1738" s="1" t="n">
        <v>0</v>
      </c>
      <c r="F1738" s="1" t="n">
        <v>1</v>
      </c>
      <c r="H1738" s="1" t="n">
        <v>9</v>
      </c>
      <c r="I1738" s="1" t="s">
        <v>11</v>
      </c>
      <c r="J1738" s="1" t="n">
        <v>9</v>
      </c>
      <c r="K1738" s="1" t="n">
        <v>2</v>
      </c>
      <c r="M1738" s="3"/>
      <c r="N1738" s="3"/>
      <c r="P1738" s="9"/>
      <c r="X1738" s="14"/>
      <c r="AB1738" s="14"/>
      <c r="AF1738" s="14"/>
      <c r="AJ1738" s="14"/>
      <c r="AQ1738" s="18"/>
      <c r="AS1738" s="3"/>
      <c r="AT1738" s="19"/>
    </row>
    <row r="1739" customFormat="false" ht="15" hidden="false" customHeight="false" outlineLevel="0" collapsed="false">
      <c r="A1739" s="1" t="n">
        <v>11</v>
      </c>
      <c r="B1739" s="2" t="s">
        <v>328</v>
      </c>
      <c r="C1739" s="1" t="n">
        <v>2</v>
      </c>
      <c r="D1739" s="1" t="n">
        <v>0</v>
      </c>
      <c r="E1739" s="1" t="n">
        <v>0</v>
      </c>
      <c r="F1739" s="1" t="n">
        <v>2</v>
      </c>
      <c r="H1739" s="1" t="n">
        <v>6</v>
      </c>
      <c r="I1739" s="1" t="s">
        <v>11</v>
      </c>
      <c r="J1739" s="1" t="n">
        <v>16</v>
      </c>
      <c r="K1739" s="1" t="n">
        <v>0</v>
      </c>
      <c r="M1739" s="3"/>
      <c r="N1739" s="3"/>
      <c r="P1739" s="9" t="s">
        <v>1486</v>
      </c>
      <c r="S1739" s="4"/>
      <c r="T1739" s="4"/>
      <c r="U1739" s="4"/>
      <c r="X1739" s="14"/>
      <c r="AB1739" s="14"/>
      <c r="AF1739" s="14"/>
      <c r="AJ1739" s="14"/>
      <c r="AQ1739" s="18"/>
      <c r="AS1739" s="3"/>
      <c r="AT1739" s="19"/>
    </row>
    <row r="1740" customFormat="false" ht="15" hidden="false" customHeight="false" outlineLevel="0" collapsed="false">
      <c r="M1740" s="3" t="n">
        <v>14</v>
      </c>
      <c r="N1740" s="3" t="n">
        <v>8</v>
      </c>
      <c r="O1740" s="3" t="n">
        <v>2016</v>
      </c>
      <c r="P1740" s="9" t="s">
        <v>142</v>
      </c>
      <c r="Q1740" s="4" t="s">
        <v>11</v>
      </c>
      <c r="R1740" s="4" t="s">
        <v>964</v>
      </c>
      <c r="S1740" s="3" t="n">
        <v>3</v>
      </c>
      <c r="T1740" s="3" t="s">
        <v>11</v>
      </c>
      <c r="U1740" s="3" t="n">
        <v>2</v>
      </c>
      <c r="X1740" s="14"/>
      <c r="AB1740" s="14"/>
      <c r="AF1740" s="14"/>
      <c r="AJ1740" s="14"/>
      <c r="AQ1740" s="18"/>
      <c r="AS1740" s="3"/>
      <c r="AT1740" s="19"/>
    </row>
    <row r="1741" customFormat="false" ht="15" hidden="false" customHeight="false" outlineLevel="0" collapsed="false">
      <c r="A1741" s="1" t="n">
        <v>12</v>
      </c>
      <c r="B1741" s="2" t="s">
        <v>1067</v>
      </c>
      <c r="M1741" s="3" t="n">
        <v>14</v>
      </c>
      <c r="N1741" s="3" t="n">
        <v>8</v>
      </c>
      <c r="O1741" s="3" t="n">
        <v>2016</v>
      </c>
      <c r="P1741" s="9" t="s">
        <v>142</v>
      </c>
      <c r="Q1741" s="4" t="s">
        <v>11</v>
      </c>
      <c r="R1741" s="4" t="s">
        <v>328</v>
      </c>
      <c r="S1741" s="3" t="n">
        <v>9</v>
      </c>
      <c r="T1741" s="3" t="s">
        <v>11</v>
      </c>
      <c r="U1741" s="3" t="n">
        <v>0</v>
      </c>
      <c r="X1741" s="14"/>
      <c r="AB1741" s="14"/>
      <c r="AF1741" s="14"/>
      <c r="AJ1741" s="14"/>
      <c r="AQ1741" s="18"/>
      <c r="AS1741" s="3"/>
      <c r="AT1741" s="19"/>
    </row>
    <row r="1742" customFormat="false" ht="15" hidden="false" customHeight="false" outlineLevel="0" collapsed="false">
      <c r="A1742" s="1" t="n">
        <v>13</v>
      </c>
      <c r="B1742" s="2" t="s">
        <v>1487</v>
      </c>
      <c r="M1742" s="3" t="n">
        <v>14</v>
      </c>
      <c r="N1742" s="3" t="n">
        <v>8</v>
      </c>
      <c r="O1742" s="3" t="n">
        <v>2016</v>
      </c>
      <c r="P1742" s="9" t="s">
        <v>964</v>
      </c>
      <c r="Q1742" s="4" t="s">
        <v>11</v>
      </c>
      <c r="R1742" s="4" t="s">
        <v>328</v>
      </c>
      <c r="S1742" s="3" t="n">
        <v>7</v>
      </c>
      <c r="T1742" s="3" t="s">
        <v>11</v>
      </c>
      <c r="U1742" s="3" t="n">
        <v>6</v>
      </c>
      <c r="X1742" s="14"/>
      <c r="AB1742" s="14"/>
      <c r="AF1742" s="14"/>
      <c r="AJ1742" s="14"/>
      <c r="AQ1742" s="18"/>
      <c r="AS1742" s="3"/>
      <c r="AT1742" s="19"/>
    </row>
    <row r="1743" customFormat="false" ht="15" hidden="false" customHeight="false" outlineLevel="0" collapsed="false">
      <c r="M1743" s="3"/>
      <c r="N1743" s="3"/>
      <c r="X1743" s="14"/>
      <c r="AB1743" s="14"/>
      <c r="AF1743" s="14"/>
      <c r="AJ1743" s="14"/>
      <c r="AQ1743" s="18"/>
      <c r="AS1743" s="3"/>
      <c r="AT1743" s="19"/>
    </row>
    <row r="1744" customFormat="false" ht="15" hidden="false" customHeight="false" outlineLevel="0" collapsed="false">
      <c r="X1744" s="14"/>
      <c r="AB1744" s="14"/>
      <c r="AF1744" s="14"/>
      <c r="AJ1744" s="14"/>
      <c r="AQ1744" s="18"/>
      <c r="AS1744" s="3"/>
      <c r="AT1744" s="19"/>
    </row>
    <row r="1745" customFormat="false" ht="15" hidden="false" customHeight="false" outlineLevel="0" collapsed="false">
      <c r="A1745" s="27"/>
      <c r="B1745" s="30" t="s">
        <v>1488</v>
      </c>
      <c r="C1745" s="28" t="s">
        <v>1462</v>
      </c>
      <c r="D1745" s="27"/>
      <c r="E1745" s="27"/>
      <c r="F1745" s="27"/>
      <c r="G1745" s="27"/>
      <c r="H1745" s="27"/>
      <c r="I1745" s="27"/>
      <c r="J1745" s="27"/>
      <c r="K1745" s="27"/>
      <c r="L1745" s="29"/>
      <c r="M1745" s="27"/>
      <c r="N1745" s="27"/>
      <c r="O1745" s="27"/>
      <c r="P1745" s="30" t="s">
        <v>1488</v>
      </c>
      <c r="Q1745" s="30"/>
      <c r="R1745" s="30"/>
      <c r="S1745" s="27"/>
      <c r="T1745" s="27"/>
      <c r="U1745" s="27"/>
      <c r="V1745" s="27"/>
      <c r="W1745" s="31"/>
      <c r="X1745" s="12"/>
      <c r="Y1745" s="29"/>
      <c r="Z1745" s="30" t="s">
        <v>1489</v>
      </c>
      <c r="AA1745" s="27" t="s">
        <v>3</v>
      </c>
      <c r="AB1745" s="12"/>
      <c r="AC1745" s="27"/>
      <c r="AD1745" s="30" t="s">
        <v>1490</v>
      </c>
      <c r="AE1745" s="27" t="s">
        <v>3</v>
      </c>
      <c r="AF1745" s="12"/>
      <c r="AG1745" s="27"/>
      <c r="AH1745" s="30" t="s">
        <v>1491</v>
      </c>
      <c r="AI1745" s="27" t="s">
        <v>3</v>
      </c>
      <c r="AJ1745" s="12"/>
      <c r="AQ1745" s="18"/>
      <c r="AS1745" s="3"/>
      <c r="AT1745" s="19"/>
    </row>
    <row r="1746" customFormat="false" ht="15" hidden="false" customHeight="false" outlineLevel="0" collapsed="false">
      <c r="B1746" s="2" t="s">
        <v>786</v>
      </c>
      <c r="C1746" s="1" t="s">
        <v>665</v>
      </c>
      <c r="D1746" s="1" t="s">
        <v>666</v>
      </c>
      <c r="E1746" s="1" t="s">
        <v>667</v>
      </c>
      <c r="F1746" s="1" t="s">
        <v>668</v>
      </c>
      <c r="H1746" s="2" t="s">
        <v>1431</v>
      </c>
      <c r="K1746" s="1" t="s">
        <v>671</v>
      </c>
      <c r="M1746" s="3"/>
      <c r="N1746" s="3"/>
      <c r="P1746" s="9" t="s">
        <v>1432</v>
      </c>
      <c r="S1746" s="4"/>
      <c r="T1746" s="4"/>
      <c r="U1746" s="4"/>
      <c r="X1746" s="14"/>
      <c r="Z1746" s="9" t="s">
        <v>1492</v>
      </c>
      <c r="AA1746" s="51" t="n">
        <f aca="false">SUM(AA1747:AA1765)+0.1</f>
        <v>4417</v>
      </c>
      <c r="AB1746" s="14"/>
      <c r="AD1746" s="9" t="s">
        <v>1493</v>
      </c>
      <c r="AE1746" s="51" t="n">
        <f aca="false">SUM(AE1747:AE1765)-0.1</f>
        <v>2033.3</v>
      </c>
      <c r="AF1746" s="14"/>
      <c r="AH1746" s="9" t="s">
        <v>1494</v>
      </c>
      <c r="AI1746" s="51" t="n">
        <f aca="false">SUM(AI1747:AI1765)</f>
        <v>139.7</v>
      </c>
      <c r="AJ1746" s="14"/>
      <c r="AQ1746" s="18"/>
      <c r="AS1746" s="3"/>
      <c r="AT1746" s="19"/>
    </row>
    <row r="1747" customFormat="false" ht="15" hidden="false" customHeight="false" outlineLevel="0" collapsed="false">
      <c r="A1747" s="1" t="n">
        <v>1</v>
      </c>
      <c r="B1747" s="57" t="s">
        <v>352</v>
      </c>
      <c r="C1747" s="58" t="n">
        <v>3</v>
      </c>
      <c r="D1747" s="58" t="n">
        <v>3</v>
      </c>
      <c r="E1747" s="58" t="n">
        <v>0</v>
      </c>
      <c r="F1747" s="58" t="n">
        <v>0</v>
      </c>
      <c r="G1747" s="59"/>
      <c r="H1747" s="58" t="n">
        <v>14</v>
      </c>
      <c r="I1747" s="58" t="s">
        <v>11</v>
      </c>
      <c r="J1747" s="58" t="n">
        <v>9</v>
      </c>
      <c r="K1747" s="58" t="n">
        <v>6</v>
      </c>
      <c r="M1747" s="3" t="n">
        <v>12</v>
      </c>
      <c r="N1747" s="3" t="n">
        <v>8</v>
      </c>
      <c r="O1747" s="3" t="n">
        <v>2017</v>
      </c>
      <c r="P1747" s="9" t="s">
        <v>352</v>
      </c>
      <c r="Q1747" s="4" t="s">
        <v>11</v>
      </c>
      <c r="R1747" s="4" t="s">
        <v>1149</v>
      </c>
      <c r="S1747" s="3" t="n">
        <v>3</v>
      </c>
      <c r="T1747" s="3" t="s">
        <v>11</v>
      </c>
      <c r="U1747" s="3" t="n">
        <v>2</v>
      </c>
      <c r="X1747" s="14"/>
      <c r="Y1747" s="3" t="n">
        <v>1977</v>
      </c>
      <c r="Z1747" s="4" t="s">
        <v>1350</v>
      </c>
      <c r="AA1747" s="18" t="n">
        <v>1313.7</v>
      </c>
      <c r="AB1747" s="14"/>
      <c r="AC1747" s="3" t="n">
        <v>1967</v>
      </c>
      <c r="AD1747" s="4" t="s">
        <v>1240</v>
      </c>
      <c r="AE1747" s="5" t="n">
        <v>942.7</v>
      </c>
      <c r="AF1747" s="14"/>
      <c r="AG1747" s="3" t="n">
        <v>1976</v>
      </c>
      <c r="AH1747" s="4" t="s">
        <v>1279</v>
      </c>
      <c r="AI1747" s="52" t="n">
        <v>78</v>
      </c>
      <c r="AJ1747" s="14"/>
      <c r="AQ1747" s="18"/>
      <c r="AS1747" s="3"/>
      <c r="AT1747" s="19"/>
    </row>
    <row r="1748" customFormat="false" ht="15" hidden="false" customHeight="false" outlineLevel="0" collapsed="false">
      <c r="A1748" s="1" t="n">
        <v>2</v>
      </c>
      <c r="B1748" s="9" t="s">
        <v>1149</v>
      </c>
      <c r="C1748" s="55" t="n">
        <v>3</v>
      </c>
      <c r="D1748" s="55" t="n">
        <v>2</v>
      </c>
      <c r="E1748" s="55" t="n">
        <v>0</v>
      </c>
      <c r="F1748" s="55" t="n">
        <v>1</v>
      </c>
      <c r="H1748" s="55" t="n">
        <v>20</v>
      </c>
      <c r="I1748" s="55" t="s">
        <v>11</v>
      </c>
      <c r="J1748" s="55" t="n">
        <v>4</v>
      </c>
      <c r="K1748" s="55" t="n">
        <v>4</v>
      </c>
      <c r="M1748" s="3" t="n">
        <v>12</v>
      </c>
      <c r="N1748" s="3" t="n">
        <v>8</v>
      </c>
      <c r="O1748" s="3" t="n">
        <v>2017</v>
      </c>
      <c r="P1748" s="9" t="s">
        <v>352</v>
      </c>
      <c r="Q1748" s="4" t="s">
        <v>11</v>
      </c>
      <c r="R1748" s="4" t="s">
        <v>803</v>
      </c>
      <c r="S1748" s="3" t="n">
        <v>4</v>
      </c>
      <c r="T1748" s="3" t="s">
        <v>11</v>
      </c>
      <c r="U1748" s="3" t="n">
        <v>3</v>
      </c>
      <c r="X1748" s="14"/>
      <c r="Y1748" s="3" t="n">
        <v>1971</v>
      </c>
      <c r="Z1748" s="4" t="s">
        <v>1075</v>
      </c>
      <c r="AA1748" s="18" t="n">
        <v>1298.3</v>
      </c>
      <c r="AB1748" s="14"/>
      <c r="AC1748" s="3" t="n">
        <v>1963</v>
      </c>
      <c r="AD1748" s="4" t="s">
        <v>1242</v>
      </c>
      <c r="AE1748" s="18" t="n">
        <v>823.7</v>
      </c>
      <c r="AF1748" s="14"/>
      <c r="AG1748" s="3" t="n">
        <v>1982</v>
      </c>
      <c r="AH1748" s="4" t="s">
        <v>1495</v>
      </c>
      <c r="AI1748" s="5" t="n">
        <v>43.7</v>
      </c>
      <c r="AJ1748" s="14"/>
      <c r="AQ1748" s="18"/>
      <c r="AS1748" s="3"/>
      <c r="AT1748" s="19"/>
    </row>
    <row r="1749" customFormat="false" ht="15" hidden="false" customHeight="false" outlineLevel="0" collapsed="false">
      <c r="A1749" s="1" t="n">
        <v>3</v>
      </c>
      <c r="B1749" s="9" t="s">
        <v>803</v>
      </c>
      <c r="C1749" s="55" t="n">
        <v>3</v>
      </c>
      <c r="D1749" s="55" t="n">
        <v>1</v>
      </c>
      <c r="E1749" s="55" t="n">
        <v>0</v>
      </c>
      <c r="F1749" s="55" t="n">
        <v>2</v>
      </c>
      <c r="H1749" s="55" t="n">
        <v>12</v>
      </c>
      <c r="I1749" s="55" t="s">
        <v>11</v>
      </c>
      <c r="J1749" s="55" t="n">
        <v>13</v>
      </c>
      <c r="K1749" s="55" t="n">
        <v>2</v>
      </c>
      <c r="M1749" s="3" t="n">
        <v>12</v>
      </c>
      <c r="N1749" s="3" t="n">
        <v>8</v>
      </c>
      <c r="O1749" s="3" t="n">
        <v>2017</v>
      </c>
      <c r="P1749" s="9" t="s">
        <v>352</v>
      </c>
      <c r="Q1749" s="4" t="s">
        <v>11</v>
      </c>
      <c r="R1749" s="4" t="s">
        <v>328</v>
      </c>
      <c r="S1749" s="3" t="n">
        <v>7</v>
      </c>
      <c r="T1749" s="3" t="s">
        <v>11</v>
      </c>
      <c r="U1749" s="3" t="n">
        <v>4</v>
      </c>
      <c r="X1749" s="14"/>
      <c r="Y1749" s="3" t="n">
        <v>1976</v>
      </c>
      <c r="Z1749" s="4" t="s">
        <v>1496</v>
      </c>
      <c r="AA1749" s="18" t="n">
        <v>1015</v>
      </c>
      <c r="AB1749" s="14"/>
      <c r="AC1749" s="3" t="n">
        <v>1974</v>
      </c>
      <c r="AD1749" s="4" t="s">
        <v>1250</v>
      </c>
      <c r="AE1749" s="18" t="n">
        <v>196</v>
      </c>
      <c r="AF1749" s="14"/>
      <c r="AG1749" s="3" t="n">
        <v>1980</v>
      </c>
      <c r="AH1749" s="4" t="s">
        <v>1497</v>
      </c>
      <c r="AI1749" s="18" t="n">
        <v>17.7</v>
      </c>
      <c r="AJ1749" s="14"/>
      <c r="AQ1749" s="18"/>
      <c r="AS1749" s="3"/>
      <c r="AT1749" s="19"/>
    </row>
    <row r="1750" customFormat="false" ht="15" hidden="false" customHeight="false" outlineLevel="0" collapsed="false">
      <c r="A1750" s="1" t="n">
        <v>4</v>
      </c>
      <c r="B1750" s="9" t="s">
        <v>328</v>
      </c>
      <c r="C1750" s="55" t="n">
        <v>3</v>
      </c>
      <c r="D1750" s="55" t="n">
        <v>0</v>
      </c>
      <c r="E1750" s="55" t="n">
        <v>0</v>
      </c>
      <c r="F1750" s="55" t="n">
        <v>3</v>
      </c>
      <c r="H1750" s="55" t="n">
        <v>10</v>
      </c>
      <c r="I1750" s="55" t="s">
        <v>11</v>
      </c>
      <c r="J1750" s="55" t="n">
        <v>30</v>
      </c>
      <c r="K1750" s="55" t="n">
        <v>0</v>
      </c>
      <c r="M1750" s="3" t="n">
        <v>12</v>
      </c>
      <c r="N1750" s="3" t="n">
        <v>8</v>
      </c>
      <c r="O1750" s="3" t="n">
        <v>2017</v>
      </c>
      <c r="P1750" s="9" t="s">
        <v>1149</v>
      </c>
      <c r="Q1750" s="4" t="s">
        <v>11</v>
      </c>
      <c r="R1750" s="4" t="s">
        <v>803</v>
      </c>
      <c r="S1750" s="3" t="n">
        <v>4</v>
      </c>
      <c r="T1750" s="3" t="s">
        <v>11</v>
      </c>
      <c r="U1750" s="3" t="n">
        <v>0</v>
      </c>
      <c r="X1750" s="14"/>
      <c r="Y1750" s="3" t="n">
        <v>1971</v>
      </c>
      <c r="Z1750" s="54" t="s">
        <v>1435</v>
      </c>
      <c r="AA1750" s="18" t="n">
        <v>243</v>
      </c>
      <c r="AB1750" s="14"/>
      <c r="AC1750" s="3" t="n">
        <v>1980</v>
      </c>
      <c r="AD1750" s="4" t="s">
        <v>1437</v>
      </c>
      <c r="AE1750" s="5" t="n">
        <v>56.3</v>
      </c>
      <c r="AF1750" s="14"/>
      <c r="AG1750" s="56" t="n">
        <v>1982</v>
      </c>
      <c r="AH1750" s="4" t="s">
        <v>1498</v>
      </c>
      <c r="AI1750" s="52" t="n">
        <v>0.3</v>
      </c>
      <c r="AJ1750" s="14"/>
      <c r="AQ1750" s="18"/>
      <c r="AS1750" s="3"/>
      <c r="AT1750" s="19"/>
    </row>
    <row r="1751" customFormat="false" ht="15" hidden="false" customHeight="false" outlineLevel="0" collapsed="false">
      <c r="B1751" s="9" t="s">
        <v>1499</v>
      </c>
      <c r="C1751" s="55"/>
      <c r="D1751" s="55"/>
      <c r="E1751" s="55"/>
      <c r="F1751" s="55"/>
      <c r="H1751" s="61"/>
      <c r="I1751" s="55"/>
      <c r="J1751" s="61"/>
      <c r="K1751" s="55"/>
      <c r="M1751" s="3" t="n">
        <v>12</v>
      </c>
      <c r="N1751" s="3" t="n">
        <v>8</v>
      </c>
      <c r="O1751" s="3" t="n">
        <v>2017</v>
      </c>
      <c r="P1751" s="9" t="s">
        <v>1149</v>
      </c>
      <c r="Q1751" s="4" t="s">
        <v>11</v>
      </c>
      <c r="R1751" s="4" t="s">
        <v>328</v>
      </c>
      <c r="S1751" s="3" t="n">
        <v>14</v>
      </c>
      <c r="T1751" s="3" t="s">
        <v>11</v>
      </c>
      <c r="U1751" s="3" t="n">
        <v>1</v>
      </c>
      <c r="X1751" s="14"/>
      <c r="Y1751" s="3" t="n">
        <v>1974</v>
      </c>
      <c r="Z1751" s="4" t="s">
        <v>1310</v>
      </c>
      <c r="AA1751" s="18" t="n">
        <v>236.3</v>
      </c>
      <c r="AB1751" s="14"/>
      <c r="AC1751" s="3" t="n">
        <v>1975</v>
      </c>
      <c r="AD1751" s="54" t="s">
        <v>1280</v>
      </c>
      <c r="AE1751" s="18" t="n">
        <v>14.7</v>
      </c>
      <c r="AF1751" s="14"/>
      <c r="AG1751" s="3" t="n">
        <v>1974</v>
      </c>
      <c r="AH1751" s="4" t="s">
        <v>1399</v>
      </c>
      <c r="AI1751" s="18"/>
      <c r="AJ1751" s="14"/>
      <c r="AQ1751" s="18"/>
      <c r="AS1751" s="3"/>
      <c r="AT1751" s="19"/>
    </row>
    <row r="1752" customFormat="false" ht="15" hidden="false" customHeight="false" outlineLevel="0" collapsed="false">
      <c r="B1752" s="9"/>
      <c r="C1752" s="55"/>
      <c r="D1752" s="55"/>
      <c r="E1752" s="55"/>
      <c r="F1752" s="55"/>
      <c r="H1752" s="61"/>
      <c r="I1752" s="55"/>
      <c r="J1752" s="61"/>
      <c r="K1752" s="55"/>
      <c r="M1752" s="3" t="n">
        <v>12</v>
      </c>
      <c r="N1752" s="3" t="n">
        <v>8</v>
      </c>
      <c r="O1752" s="3" t="n">
        <v>2017</v>
      </c>
      <c r="P1752" s="9" t="s">
        <v>803</v>
      </c>
      <c r="Q1752" s="4" t="s">
        <v>11</v>
      </c>
      <c r="R1752" s="4" t="s">
        <v>328</v>
      </c>
      <c r="S1752" s="3" t="n">
        <v>9</v>
      </c>
      <c r="T1752" s="3" t="s">
        <v>11</v>
      </c>
      <c r="U1752" s="3" t="n">
        <v>5</v>
      </c>
      <c r="X1752" s="14"/>
      <c r="Y1752" s="3" t="n">
        <v>1977</v>
      </c>
      <c r="Z1752" s="4" t="s">
        <v>1318</v>
      </c>
      <c r="AA1752" s="18" t="n">
        <v>115</v>
      </c>
      <c r="AB1752" s="14"/>
      <c r="AC1752" s="3" t="n">
        <v>1968</v>
      </c>
      <c r="AD1752" s="4" t="s">
        <v>1257</v>
      </c>
      <c r="AE1752" s="18"/>
      <c r="AF1752" s="14"/>
      <c r="AG1752" s="3" t="n">
        <v>1972</v>
      </c>
      <c r="AH1752" s="4" t="s">
        <v>1241</v>
      </c>
      <c r="AI1752" s="18"/>
      <c r="AJ1752" s="14"/>
      <c r="AQ1752" s="18"/>
      <c r="AS1752" s="3"/>
      <c r="AT1752" s="19"/>
    </row>
    <row r="1753" customFormat="false" ht="15" hidden="false" customHeight="false" outlineLevel="0" collapsed="false">
      <c r="B1753" s="9"/>
      <c r="C1753" s="55"/>
      <c r="D1753" s="55"/>
      <c r="E1753" s="55"/>
      <c r="F1753" s="55"/>
      <c r="H1753" s="61"/>
      <c r="I1753" s="55"/>
      <c r="J1753" s="61"/>
      <c r="K1753" s="55"/>
      <c r="M1753" s="3"/>
      <c r="N1753" s="3"/>
      <c r="P1753" s="9"/>
      <c r="X1753" s="14"/>
      <c r="Y1753" s="3" t="n">
        <v>1975</v>
      </c>
      <c r="Z1753" s="4" t="s">
        <v>1396</v>
      </c>
      <c r="AA1753" s="18" t="n">
        <v>111</v>
      </c>
      <c r="AB1753" s="14"/>
      <c r="AC1753" s="3" t="n">
        <v>1979</v>
      </c>
      <c r="AD1753" s="4" t="s">
        <v>1447</v>
      </c>
      <c r="AE1753" s="52"/>
      <c r="AF1753" s="14"/>
      <c r="AG1753" s="3" t="n">
        <v>1979</v>
      </c>
      <c r="AH1753" s="4" t="s">
        <v>1402</v>
      </c>
      <c r="AI1753" s="18"/>
      <c r="AJ1753" s="14"/>
      <c r="AQ1753" s="18"/>
      <c r="AS1753" s="3"/>
      <c r="AT1753" s="19"/>
    </row>
    <row r="1754" customFormat="false" ht="15" hidden="false" customHeight="false" outlineLevel="0" collapsed="false">
      <c r="B1754" s="2" t="s">
        <v>786</v>
      </c>
      <c r="C1754" s="1" t="s">
        <v>665</v>
      </c>
      <c r="D1754" s="1" t="s">
        <v>666</v>
      </c>
      <c r="E1754" s="1" t="s">
        <v>667</v>
      </c>
      <c r="F1754" s="1" t="s">
        <v>668</v>
      </c>
      <c r="H1754" s="2" t="s">
        <v>1431</v>
      </c>
      <c r="K1754" s="1" t="s">
        <v>671</v>
      </c>
      <c r="M1754" s="3"/>
      <c r="N1754" s="3"/>
      <c r="P1754" s="9" t="s">
        <v>1441</v>
      </c>
      <c r="X1754" s="14"/>
      <c r="Y1754" s="3" t="n">
        <v>1976</v>
      </c>
      <c r="Z1754" s="4" t="s">
        <v>1322</v>
      </c>
      <c r="AA1754" s="5" t="n">
        <v>44.3</v>
      </c>
      <c r="AB1754" s="14"/>
      <c r="AC1754" s="3" t="n">
        <v>1979</v>
      </c>
      <c r="AD1754" s="4" t="s">
        <v>1500</v>
      </c>
      <c r="AF1754" s="14"/>
      <c r="AG1754" s="3" t="n">
        <v>1977</v>
      </c>
      <c r="AH1754" s="4" t="s">
        <v>1407</v>
      </c>
      <c r="AJ1754" s="14"/>
      <c r="AQ1754" s="18"/>
      <c r="AS1754" s="3"/>
      <c r="AT1754" s="19"/>
    </row>
    <row r="1755" customFormat="false" ht="15" hidden="false" customHeight="false" outlineLevel="0" collapsed="false">
      <c r="A1755" s="1" t="n">
        <v>1</v>
      </c>
      <c r="B1755" s="57" t="s">
        <v>282</v>
      </c>
      <c r="C1755" s="58" t="n">
        <v>2</v>
      </c>
      <c r="D1755" s="58" t="n">
        <v>2</v>
      </c>
      <c r="E1755" s="58" t="n">
        <v>0</v>
      </c>
      <c r="F1755" s="58" t="n">
        <v>0</v>
      </c>
      <c r="G1755" s="59"/>
      <c r="H1755" s="58" t="n">
        <v>27</v>
      </c>
      <c r="I1755" s="58" t="s">
        <v>11</v>
      </c>
      <c r="J1755" s="58" t="n">
        <v>1</v>
      </c>
      <c r="K1755" s="58" t="n">
        <v>4</v>
      </c>
      <c r="M1755" s="3" t="n">
        <v>12</v>
      </c>
      <c r="N1755" s="3" t="n">
        <v>8</v>
      </c>
      <c r="O1755" s="3" t="n">
        <v>2017</v>
      </c>
      <c r="P1755" s="9" t="s">
        <v>282</v>
      </c>
      <c r="Q1755" s="4" t="s">
        <v>11</v>
      </c>
      <c r="R1755" s="4" t="s">
        <v>1501</v>
      </c>
      <c r="S1755" s="3" t="n">
        <v>16</v>
      </c>
      <c r="T1755" s="3" t="s">
        <v>11</v>
      </c>
      <c r="U1755" s="3" t="n">
        <v>0</v>
      </c>
      <c r="X1755" s="14"/>
      <c r="Y1755" s="3" t="n">
        <v>1981</v>
      </c>
      <c r="Z1755" s="4" t="s">
        <v>1476</v>
      </c>
      <c r="AA1755" s="18" t="n">
        <v>40.3</v>
      </c>
      <c r="AB1755" s="14"/>
      <c r="AC1755" s="3" t="n">
        <v>1978</v>
      </c>
      <c r="AD1755" s="4" t="s">
        <v>1502</v>
      </c>
      <c r="AF1755" s="14"/>
      <c r="AG1755" s="3" t="n">
        <v>1978</v>
      </c>
      <c r="AH1755" s="4" t="s">
        <v>1474</v>
      </c>
      <c r="AJ1755" s="14"/>
      <c r="AQ1755" s="18"/>
      <c r="AS1755" s="3"/>
      <c r="AT1755" s="19"/>
    </row>
    <row r="1756" customFormat="false" ht="15" hidden="false" customHeight="false" outlineLevel="0" collapsed="false">
      <c r="A1756" s="1" t="n">
        <v>2</v>
      </c>
      <c r="B1756" s="9" t="s">
        <v>1501</v>
      </c>
      <c r="C1756" s="55" t="n">
        <v>2</v>
      </c>
      <c r="D1756" s="55" t="n">
        <v>1</v>
      </c>
      <c r="E1756" s="55" t="n">
        <v>0</v>
      </c>
      <c r="F1756" s="55" t="n">
        <v>1</v>
      </c>
      <c r="H1756" s="55" t="n">
        <v>12</v>
      </c>
      <c r="I1756" s="55" t="s">
        <v>11</v>
      </c>
      <c r="J1756" s="55" t="n">
        <v>20</v>
      </c>
      <c r="K1756" s="55" t="n">
        <v>2</v>
      </c>
      <c r="M1756" s="3" t="n">
        <v>12</v>
      </c>
      <c r="N1756" s="3" t="n">
        <v>8</v>
      </c>
      <c r="O1756" s="3" t="n">
        <v>2017</v>
      </c>
      <c r="P1756" s="9" t="s">
        <v>282</v>
      </c>
      <c r="Q1756" s="4" t="s">
        <v>11</v>
      </c>
      <c r="R1756" s="4" t="s">
        <v>1067</v>
      </c>
      <c r="S1756" s="3" t="n">
        <v>11</v>
      </c>
      <c r="T1756" s="3" t="s">
        <v>11</v>
      </c>
      <c r="U1756" s="3" t="n">
        <v>1</v>
      </c>
      <c r="X1756" s="14"/>
      <c r="Y1756" s="56" t="n">
        <v>1980</v>
      </c>
      <c r="Z1756" s="54" t="s">
        <v>1442</v>
      </c>
      <c r="AA1756" s="18"/>
      <c r="AB1756" s="14"/>
      <c r="AC1756" s="3" t="n">
        <v>1966</v>
      </c>
      <c r="AD1756" s="4" t="s">
        <v>1259</v>
      </c>
      <c r="AF1756" s="14"/>
      <c r="AG1756" s="3" t="n">
        <v>1970</v>
      </c>
      <c r="AH1756" s="4" t="s">
        <v>1448</v>
      </c>
      <c r="AJ1756" s="14"/>
      <c r="AQ1756" s="18"/>
      <c r="AS1756" s="3"/>
      <c r="AT1756" s="19"/>
    </row>
    <row r="1757" customFormat="false" ht="15" hidden="false" customHeight="false" outlineLevel="0" collapsed="false">
      <c r="A1757" s="1" t="n">
        <v>3</v>
      </c>
      <c r="B1757" s="9" t="s">
        <v>1067</v>
      </c>
      <c r="C1757" s="55" t="n">
        <v>2</v>
      </c>
      <c r="D1757" s="55" t="n">
        <v>2</v>
      </c>
      <c r="E1757" s="55" t="n">
        <v>0</v>
      </c>
      <c r="F1757" s="55" t="n">
        <v>0</v>
      </c>
      <c r="H1757" s="55" t="n">
        <v>5</v>
      </c>
      <c r="I1757" s="55" t="s">
        <v>11</v>
      </c>
      <c r="J1757" s="55" t="n">
        <v>23</v>
      </c>
      <c r="K1757" s="55" t="n">
        <v>0</v>
      </c>
      <c r="M1757" s="3" t="n">
        <v>12</v>
      </c>
      <c r="N1757" s="3" t="n">
        <v>8</v>
      </c>
      <c r="O1757" s="3" t="n">
        <v>2017</v>
      </c>
      <c r="P1757" s="9" t="s">
        <v>1501</v>
      </c>
      <c r="Q1757" s="4" t="s">
        <v>11</v>
      </c>
      <c r="R1757" s="4" t="s">
        <v>1067</v>
      </c>
      <c r="S1757" s="3" t="n">
        <v>12</v>
      </c>
      <c r="T1757" s="3" t="s">
        <v>11</v>
      </c>
      <c r="U1757" s="3" t="n">
        <v>4</v>
      </c>
      <c r="X1757" s="14"/>
      <c r="Y1757" s="3" t="n">
        <v>1978</v>
      </c>
      <c r="Z1757" s="4" t="s">
        <v>1361</v>
      </c>
      <c r="AA1757" s="52"/>
      <c r="AB1757" s="14"/>
      <c r="AC1757" s="3" t="s">
        <v>11</v>
      </c>
      <c r="AD1757" s="4" t="s">
        <v>1503</v>
      </c>
      <c r="AF1757" s="14"/>
      <c r="AG1757" s="3" t="n">
        <v>1976</v>
      </c>
      <c r="AH1757" s="4" t="s">
        <v>1449</v>
      </c>
      <c r="AJ1757" s="14"/>
      <c r="AQ1757" s="18"/>
      <c r="AS1757" s="3"/>
      <c r="AT1757" s="19"/>
    </row>
    <row r="1758" customFormat="false" ht="15" hidden="false" customHeight="false" outlineLevel="0" collapsed="false">
      <c r="B1758" s="9" t="s">
        <v>1482</v>
      </c>
      <c r="H1758" s="9"/>
      <c r="M1758" s="3"/>
      <c r="N1758" s="3"/>
      <c r="P1758" s="9"/>
      <c r="X1758" s="14"/>
      <c r="Y1758" s="3" t="n">
        <v>1971</v>
      </c>
      <c r="Z1758" s="4" t="s">
        <v>1403</v>
      </c>
      <c r="AB1758" s="14"/>
      <c r="AC1758" s="3" t="n">
        <v>1981</v>
      </c>
      <c r="AD1758" s="4" t="s">
        <v>1504</v>
      </c>
      <c r="AF1758" s="14"/>
      <c r="AG1758" s="3" t="n">
        <v>1981</v>
      </c>
      <c r="AH1758" s="4" t="s">
        <v>1479</v>
      </c>
      <c r="AJ1758" s="14"/>
      <c r="AQ1758" s="18"/>
      <c r="AS1758" s="3"/>
      <c r="AT1758" s="19"/>
    </row>
    <row r="1759" customFormat="false" ht="15" hidden="false" customHeight="false" outlineLevel="0" collapsed="false">
      <c r="B1759" s="9"/>
      <c r="M1759" s="3"/>
      <c r="N1759" s="3"/>
      <c r="P1759" s="9"/>
      <c r="X1759" s="14"/>
      <c r="Z1759" s="4" t="s">
        <v>1505</v>
      </c>
      <c r="AB1759" s="14"/>
      <c r="AC1759" s="3" t="s">
        <v>11</v>
      </c>
      <c r="AD1759" s="4" t="s">
        <v>1452</v>
      </c>
      <c r="AF1759" s="14"/>
      <c r="AG1759" s="3" t="n">
        <v>1973</v>
      </c>
      <c r="AH1759" s="4" t="s">
        <v>1256</v>
      </c>
      <c r="AJ1759" s="14"/>
      <c r="AQ1759" s="18"/>
      <c r="AS1759" s="3"/>
      <c r="AT1759" s="19"/>
    </row>
    <row r="1760" customFormat="false" ht="15" hidden="false" customHeight="false" outlineLevel="0" collapsed="false">
      <c r="B1760" s="9"/>
      <c r="M1760" s="3"/>
      <c r="N1760" s="3"/>
      <c r="P1760" s="9"/>
      <c r="S1760" s="4"/>
      <c r="T1760" s="4"/>
      <c r="U1760" s="4"/>
      <c r="X1760" s="14"/>
      <c r="AB1760" s="14"/>
      <c r="AD1760" s="4" t="s">
        <v>1506</v>
      </c>
      <c r="AF1760" s="14"/>
      <c r="AH1760" s="4" t="s">
        <v>1507</v>
      </c>
      <c r="AJ1760" s="14"/>
      <c r="AQ1760" s="18"/>
      <c r="AS1760" s="3"/>
      <c r="AT1760" s="19"/>
    </row>
    <row r="1761" customFormat="false" ht="15" hidden="false" customHeight="false" outlineLevel="0" collapsed="false">
      <c r="B1761" s="2" t="s">
        <v>786</v>
      </c>
      <c r="C1761" s="1" t="s">
        <v>665</v>
      </c>
      <c r="D1761" s="1" t="s">
        <v>666</v>
      </c>
      <c r="E1761" s="1" t="s">
        <v>667</v>
      </c>
      <c r="F1761" s="1" t="s">
        <v>668</v>
      </c>
      <c r="H1761" s="2" t="s">
        <v>1431</v>
      </c>
      <c r="K1761" s="1" t="s">
        <v>671</v>
      </c>
      <c r="M1761" s="3"/>
      <c r="N1761" s="3"/>
      <c r="P1761" s="9" t="s">
        <v>1455</v>
      </c>
      <c r="X1761" s="14"/>
      <c r="AB1761" s="14"/>
      <c r="AF1761" s="14"/>
      <c r="AJ1761" s="14"/>
      <c r="AQ1761" s="18"/>
      <c r="AS1761" s="3"/>
      <c r="AT1761" s="19"/>
    </row>
    <row r="1762" customFormat="false" ht="15" hidden="false" customHeight="false" outlineLevel="0" collapsed="false">
      <c r="A1762" s="1" t="n">
        <v>1</v>
      </c>
      <c r="B1762" s="9" t="s">
        <v>142</v>
      </c>
      <c r="C1762" s="55" t="n">
        <v>3</v>
      </c>
      <c r="D1762" s="55" t="n">
        <v>3</v>
      </c>
      <c r="E1762" s="55" t="n">
        <v>0</v>
      </c>
      <c r="F1762" s="55" t="n">
        <v>0</v>
      </c>
      <c r="H1762" s="55" t="n">
        <v>20</v>
      </c>
      <c r="I1762" s="55" t="s">
        <v>11</v>
      </c>
      <c r="J1762" s="55" t="n">
        <v>11</v>
      </c>
      <c r="K1762" s="55" t="n">
        <v>6</v>
      </c>
      <c r="M1762" s="3" t="n">
        <v>13</v>
      </c>
      <c r="N1762" s="3" t="n">
        <v>8</v>
      </c>
      <c r="O1762" s="3" t="n">
        <v>2017</v>
      </c>
      <c r="P1762" s="9" t="s">
        <v>142</v>
      </c>
      <c r="Q1762" s="4" t="s">
        <v>11</v>
      </c>
      <c r="R1762" s="4" t="s">
        <v>1382</v>
      </c>
      <c r="S1762" s="3" t="n">
        <v>5</v>
      </c>
      <c r="T1762" s="3" t="s">
        <v>11</v>
      </c>
      <c r="U1762" s="3" t="n">
        <v>4</v>
      </c>
      <c r="X1762" s="14"/>
      <c r="AB1762" s="14"/>
      <c r="AF1762" s="14"/>
      <c r="AJ1762" s="14"/>
      <c r="AQ1762" s="18"/>
      <c r="AS1762" s="3"/>
      <c r="AT1762" s="19"/>
    </row>
    <row r="1763" customFormat="false" ht="15" hidden="false" customHeight="false" outlineLevel="0" collapsed="false">
      <c r="A1763" s="1" t="n">
        <v>2</v>
      </c>
      <c r="B1763" s="57" t="s">
        <v>1382</v>
      </c>
      <c r="C1763" s="58" t="n">
        <v>3</v>
      </c>
      <c r="D1763" s="58" t="n">
        <v>2</v>
      </c>
      <c r="E1763" s="58" t="n">
        <v>0</v>
      </c>
      <c r="F1763" s="58" t="n">
        <v>1</v>
      </c>
      <c r="G1763" s="59"/>
      <c r="H1763" s="58" t="n">
        <v>24</v>
      </c>
      <c r="I1763" s="58" t="s">
        <v>11</v>
      </c>
      <c r="J1763" s="58" t="n">
        <v>6</v>
      </c>
      <c r="K1763" s="58" t="n">
        <v>4</v>
      </c>
      <c r="M1763" s="3" t="n">
        <v>13</v>
      </c>
      <c r="N1763" s="3" t="n">
        <v>8</v>
      </c>
      <c r="O1763" s="3" t="n">
        <v>2017</v>
      </c>
      <c r="P1763" s="9" t="s">
        <v>142</v>
      </c>
      <c r="Q1763" s="4" t="s">
        <v>11</v>
      </c>
      <c r="R1763" s="4" t="s">
        <v>964</v>
      </c>
      <c r="S1763" s="3" t="n">
        <v>6</v>
      </c>
      <c r="T1763" s="3" t="s">
        <v>11</v>
      </c>
      <c r="U1763" s="3" t="n">
        <v>4</v>
      </c>
      <c r="X1763" s="14"/>
      <c r="AB1763" s="14"/>
      <c r="AF1763" s="14"/>
      <c r="AJ1763" s="14"/>
      <c r="AQ1763" s="18"/>
      <c r="AS1763" s="3"/>
      <c r="AT1763" s="19"/>
    </row>
    <row r="1764" customFormat="false" ht="15" hidden="false" customHeight="false" outlineLevel="0" collapsed="false">
      <c r="A1764" s="1" t="n">
        <v>3</v>
      </c>
      <c r="B1764" s="9" t="s">
        <v>964</v>
      </c>
      <c r="C1764" s="55" t="n">
        <v>3</v>
      </c>
      <c r="D1764" s="55" t="n">
        <v>1</v>
      </c>
      <c r="E1764" s="55" t="n">
        <v>0</v>
      </c>
      <c r="F1764" s="55" t="n">
        <v>2</v>
      </c>
      <c r="H1764" s="55" t="n">
        <v>12</v>
      </c>
      <c r="I1764" s="55" t="s">
        <v>11</v>
      </c>
      <c r="J1764" s="55" t="n">
        <v>18</v>
      </c>
      <c r="K1764" s="55" t="n">
        <v>2</v>
      </c>
      <c r="M1764" s="3" t="n">
        <v>13</v>
      </c>
      <c r="N1764" s="3" t="n">
        <v>8</v>
      </c>
      <c r="O1764" s="3" t="n">
        <v>2017</v>
      </c>
      <c r="P1764" s="9" t="s">
        <v>142</v>
      </c>
      <c r="Q1764" s="4" t="s">
        <v>11</v>
      </c>
      <c r="R1764" s="4" t="s">
        <v>1400</v>
      </c>
      <c r="S1764" s="3" t="n">
        <v>9</v>
      </c>
      <c r="T1764" s="3" t="s">
        <v>11</v>
      </c>
      <c r="U1764" s="3" t="n">
        <v>3</v>
      </c>
      <c r="X1764" s="14"/>
      <c r="AB1764" s="14"/>
      <c r="AF1764" s="14"/>
      <c r="AJ1764" s="14"/>
      <c r="AQ1764" s="18"/>
      <c r="AS1764" s="3"/>
      <c r="AT1764" s="19"/>
    </row>
    <row r="1765" customFormat="false" ht="15" hidden="false" customHeight="false" outlineLevel="0" collapsed="false">
      <c r="B1765" s="9" t="s">
        <v>1400</v>
      </c>
      <c r="C1765" s="55" t="n">
        <v>3</v>
      </c>
      <c r="D1765" s="55" t="n">
        <v>0</v>
      </c>
      <c r="E1765" s="55" t="n">
        <v>0</v>
      </c>
      <c r="F1765" s="55" t="n">
        <v>3</v>
      </c>
      <c r="H1765" s="55" t="n">
        <v>5</v>
      </c>
      <c r="I1765" s="55" t="s">
        <v>11</v>
      </c>
      <c r="J1765" s="55" t="n">
        <v>26</v>
      </c>
      <c r="K1765" s="55" t="n">
        <v>0</v>
      </c>
      <c r="M1765" s="3" t="n">
        <v>13</v>
      </c>
      <c r="N1765" s="3" t="n">
        <v>8</v>
      </c>
      <c r="O1765" s="3" t="n">
        <v>2017</v>
      </c>
      <c r="P1765" s="9" t="s">
        <v>1382</v>
      </c>
      <c r="Q1765" s="4" t="s">
        <v>11</v>
      </c>
      <c r="R1765" s="4" t="s">
        <v>964</v>
      </c>
      <c r="S1765" s="3" t="n">
        <v>10</v>
      </c>
      <c r="T1765" s="3" t="s">
        <v>11</v>
      </c>
      <c r="U1765" s="3" t="n">
        <v>1</v>
      </c>
      <c r="X1765" s="14"/>
      <c r="AB1765" s="14"/>
      <c r="AF1765" s="14"/>
      <c r="AJ1765" s="14"/>
      <c r="AQ1765" s="18"/>
      <c r="AS1765" s="3"/>
      <c r="AT1765" s="19"/>
    </row>
    <row r="1766" customFormat="false" ht="15" hidden="false" customHeight="false" outlineLevel="0" collapsed="false">
      <c r="B1766" s="9" t="s">
        <v>1508</v>
      </c>
      <c r="C1766" s="61"/>
      <c r="D1766" s="61"/>
      <c r="E1766" s="61"/>
      <c r="F1766" s="61"/>
      <c r="H1766" s="61"/>
      <c r="I1766" s="55"/>
      <c r="J1766" s="61"/>
      <c r="K1766" s="61"/>
      <c r="M1766" s="3" t="n">
        <v>13</v>
      </c>
      <c r="N1766" s="3" t="n">
        <v>8</v>
      </c>
      <c r="O1766" s="3" t="n">
        <v>2017</v>
      </c>
      <c r="P1766" s="9" t="s">
        <v>1382</v>
      </c>
      <c r="Q1766" s="4" t="s">
        <v>11</v>
      </c>
      <c r="R1766" s="4" t="s">
        <v>1400</v>
      </c>
      <c r="S1766" s="3" t="n">
        <v>10</v>
      </c>
      <c r="T1766" s="4" t="s">
        <v>11</v>
      </c>
      <c r="U1766" s="3" t="n">
        <v>0</v>
      </c>
      <c r="X1766" s="14"/>
      <c r="AB1766" s="14"/>
      <c r="AF1766" s="14"/>
      <c r="AJ1766" s="14"/>
      <c r="AQ1766" s="18"/>
      <c r="AS1766" s="3"/>
      <c r="AT1766" s="19"/>
    </row>
    <row r="1767" customFormat="false" ht="15" hidden="false" customHeight="false" outlineLevel="0" collapsed="false">
      <c r="B1767" s="9" t="s">
        <v>1509</v>
      </c>
      <c r="C1767" s="61"/>
      <c r="D1767" s="61"/>
      <c r="E1767" s="61"/>
      <c r="F1767" s="61"/>
      <c r="H1767" s="61"/>
      <c r="I1767" s="55"/>
      <c r="J1767" s="61"/>
      <c r="K1767" s="61"/>
      <c r="M1767" s="3" t="n">
        <v>13</v>
      </c>
      <c r="N1767" s="3" t="n">
        <v>8</v>
      </c>
      <c r="O1767" s="3" t="n">
        <v>2017</v>
      </c>
      <c r="P1767" s="9" t="s">
        <v>964</v>
      </c>
      <c r="Q1767" s="4" t="s">
        <v>11</v>
      </c>
      <c r="R1767" s="4" t="s">
        <v>1400</v>
      </c>
      <c r="S1767" s="3" t="n">
        <v>7</v>
      </c>
      <c r="T1767" s="3" t="s">
        <v>11</v>
      </c>
      <c r="U1767" s="3" t="n">
        <v>2</v>
      </c>
      <c r="X1767" s="14"/>
      <c r="AB1767" s="14"/>
      <c r="AF1767" s="14"/>
      <c r="AJ1767" s="14"/>
      <c r="AQ1767" s="18"/>
      <c r="AS1767" s="3"/>
      <c r="AT1767" s="19"/>
    </row>
    <row r="1768" customFormat="false" ht="15" hidden="false" customHeight="false" outlineLevel="0" collapsed="false">
      <c r="B1768" s="9"/>
      <c r="C1768" s="61"/>
      <c r="D1768" s="61"/>
      <c r="E1768" s="61"/>
      <c r="F1768" s="61"/>
      <c r="H1768" s="61"/>
      <c r="I1768" s="55"/>
      <c r="J1768" s="61"/>
      <c r="K1768" s="61"/>
      <c r="M1768" s="3"/>
      <c r="N1768" s="3"/>
      <c r="P1768" s="9"/>
      <c r="X1768" s="14"/>
      <c r="AB1768" s="14"/>
      <c r="AF1768" s="14"/>
      <c r="AJ1768" s="14"/>
      <c r="AQ1768" s="18"/>
      <c r="AS1768" s="3"/>
      <c r="AT1768" s="19"/>
    </row>
    <row r="1769" customFormat="false" ht="15" hidden="false" customHeight="false" outlineLevel="0" collapsed="false">
      <c r="B1769" s="9" t="s">
        <v>1483</v>
      </c>
      <c r="E1769" s="9"/>
      <c r="F1769" s="9"/>
      <c r="H1769" s="9"/>
      <c r="I1769" s="9"/>
      <c r="J1769" s="9"/>
      <c r="K1769" s="9"/>
      <c r="M1769" s="3"/>
      <c r="N1769" s="3"/>
      <c r="P1769" s="9" t="s">
        <v>1484</v>
      </c>
      <c r="X1769" s="14"/>
      <c r="AB1769" s="14"/>
      <c r="AF1769" s="14"/>
      <c r="AJ1769" s="14"/>
      <c r="AQ1769" s="18"/>
      <c r="AS1769" s="3"/>
      <c r="AT1769" s="19"/>
    </row>
    <row r="1770" customFormat="false" ht="15" hidden="false" customHeight="false" outlineLevel="0" collapsed="false">
      <c r="A1770" s="1" t="n">
        <v>1</v>
      </c>
      <c r="B1770" s="9" t="s">
        <v>1492</v>
      </c>
      <c r="E1770" s="9"/>
      <c r="F1770" s="9"/>
      <c r="H1770" s="9"/>
      <c r="I1770" s="9"/>
      <c r="J1770" s="9"/>
      <c r="K1770" s="9"/>
      <c r="M1770" s="3" t="n">
        <v>13</v>
      </c>
      <c r="N1770" s="3" t="n">
        <v>8</v>
      </c>
      <c r="O1770" s="3" t="n">
        <v>2017</v>
      </c>
      <c r="P1770" s="9" t="s">
        <v>142</v>
      </c>
      <c r="Q1770" s="4" t="s">
        <v>11</v>
      </c>
      <c r="R1770" s="4" t="s">
        <v>352</v>
      </c>
      <c r="S1770" s="3" t="n">
        <v>6</v>
      </c>
      <c r="T1770" s="3" t="s">
        <v>11</v>
      </c>
      <c r="U1770" s="3" t="n">
        <v>5</v>
      </c>
      <c r="X1770" s="14"/>
      <c r="AB1770" s="14"/>
      <c r="AF1770" s="14"/>
      <c r="AJ1770" s="14"/>
      <c r="AQ1770" s="18"/>
      <c r="AS1770" s="3"/>
      <c r="AT1770" s="19"/>
    </row>
    <row r="1771" customFormat="false" ht="15" hidden="false" customHeight="false" outlineLevel="0" collapsed="false">
      <c r="A1771" s="1" t="n">
        <v>2</v>
      </c>
      <c r="B1771" s="9" t="s">
        <v>1493</v>
      </c>
      <c r="C1771" s="9"/>
      <c r="D1771" s="9"/>
      <c r="I1771" s="9"/>
      <c r="J1771" s="9"/>
      <c r="K1771" s="9"/>
      <c r="M1771" s="3" t="n">
        <v>13</v>
      </c>
      <c r="N1771" s="3" t="n">
        <v>8</v>
      </c>
      <c r="O1771" s="3" t="n">
        <v>2017</v>
      </c>
      <c r="P1771" s="9" t="s">
        <v>1382</v>
      </c>
      <c r="Q1771" s="4" t="s">
        <v>11</v>
      </c>
      <c r="R1771" s="4" t="s">
        <v>282</v>
      </c>
      <c r="S1771" s="3" t="n">
        <v>6</v>
      </c>
      <c r="T1771" s="3" t="s">
        <v>11</v>
      </c>
      <c r="U1771" s="3" t="n">
        <v>3</v>
      </c>
      <c r="X1771" s="14"/>
      <c r="AB1771" s="14"/>
      <c r="AF1771" s="14"/>
      <c r="AJ1771" s="14"/>
      <c r="AQ1771" s="18"/>
      <c r="AS1771" s="3"/>
      <c r="AT1771" s="19"/>
    </row>
    <row r="1772" customFormat="false" ht="15" hidden="false" customHeight="false" outlineLevel="0" collapsed="false">
      <c r="A1772" s="1" t="n">
        <v>3</v>
      </c>
      <c r="B1772" s="9" t="s">
        <v>1494</v>
      </c>
      <c r="E1772" s="9"/>
      <c r="F1772" s="9"/>
      <c r="H1772" s="9"/>
      <c r="I1772" s="9"/>
      <c r="J1772" s="9"/>
      <c r="K1772" s="9"/>
      <c r="M1772" s="3" t="n">
        <v>13</v>
      </c>
      <c r="N1772" s="3" t="n">
        <v>8</v>
      </c>
      <c r="O1772" s="3" t="n">
        <v>2017</v>
      </c>
      <c r="P1772" s="9" t="s">
        <v>282</v>
      </c>
      <c r="Q1772" s="4" t="s">
        <v>11</v>
      </c>
      <c r="R1772" s="4" t="s">
        <v>352</v>
      </c>
      <c r="S1772" s="3" t="n">
        <v>8</v>
      </c>
      <c r="T1772" s="3" t="s">
        <v>11</v>
      </c>
      <c r="U1772" s="3" t="n">
        <v>3</v>
      </c>
      <c r="X1772" s="14"/>
      <c r="AB1772" s="14"/>
      <c r="AF1772" s="14"/>
      <c r="AJ1772" s="14"/>
      <c r="AQ1772" s="18"/>
      <c r="AS1772" s="3"/>
      <c r="AT1772" s="19"/>
    </row>
    <row r="1773" customFormat="false" ht="15" hidden="false" customHeight="false" outlineLevel="0" collapsed="false">
      <c r="A1773" s="1" t="n">
        <v>4</v>
      </c>
      <c r="B1773" s="9" t="s">
        <v>1510</v>
      </c>
      <c r="E1773" s="9"/>
      <c r="F1773" s="9"/>
      <c r="H1773" s="9"/>
      <c r="I1773" s="9"/>
      <c r="J1773" s="9"/>
      <c r="K1773" s="9"/>
      <c r="M1773" s="3" t="n">
        <v>13</v>
      </c>
      <c r="N1773" s="3" t="n">
        <v>8</v>
      </c>
      <c r="O1773" s="3" t="n">
        <v>2017</v>
      </c>
      <c r="P1773" s="9" t="s">
        <v>1382</v>
      </c>
      <c r="Q1773" s="4" t="s">
        <v>11</v>
      </c>
      <c r="R1773" s="4" t="s">
        <v>142</v>
      </c>
      <c r="S1773" s="3" t="n">
        <v>4</v>
      </c>
      <c r="T1773" s="3" t="s">
        <v>11</v>
      </c>
      <c r="U1773" s="3" t="n">
        <v>3</v>
      </c>
      <c r="X1773" s="14"/>
      <c r="AB1773" s="14"/>
      <c r="AF1773" s="14"/>
      <c r="AJ1773" s="14"/>
      <c r="AQ1773" s="18"/>
      <c r="AS1773" s="3"/>
      <c r="AT1773" s="19"/>
    </row>
    <row r="1774" customFormat="false" ht="15" hidden="false" customHeight="false" outlineLevel="0" collapsed="false">
      <c r="A1774" s="1" t="n">
        <v>5</v>
      </c>
      <c r="B1774" s="9" t="s">
        <v>1511</v>
      </c>
      <c r="E1774" s="9"/>
      <c r="F1774" s="9"/>
      <c r="H1774" s="9"/>
      <c r="I1774" s="9"/>
      <c r="J1774" s="9"/>
      <c r="K1774" s="9"/>
      <c r="M1774" s="3"/>
      <c r="N1774" s="3"/>
      <c r="P1774" s="9"/>
      <c r="X1774" s="14"/>
      <c r="AB1774" s="14"/>
      <c r="AF1774" s="14"/>
      <c r="AJ1774" s="14"/>
      <c r="AQ1774" s="18"/>
      <c r="AS1774" s="3"/>
      <c r="AT1774" s="19"/>
    </row>
    <row r="1775" customFormat="false" ht="15" hidden="false" customHeight="false" outlineLevel="0" collapsed="false">
      <c r="A1775" s="1" t="n">
        <v>6</v>
      </c>
      <c r="B1775" s="9" t="s">
        <v>1512</v>
      </c>
      <c r="E1775" s="9"/>
      <c r="F1775" s="9"/>
      <c r="H1775" s="9"/>
      <c r="M1775" s="3"/>
      <c r="N1775" s="3"/>
      <c r="P1775" s="9" t="s">
        <v>1485</v>
      </c>
      <c r="X1775" s="14"/>
      <c r="AB1775" s="14"/>
      <c r="AF1775" s="14"/>
      <c r="AJ1775" s="14"/>
      <c r="AQ1775" s="18"/>
      <c r="AS1775" s="3"/>
      <c r="AT1775" s="19"/>
    </row>
    <row r="1776" customFormat="false" ht="15" hidden="false" customHeight="false" outlineLevel="0" collapsed="false">
      <c r="A1776" s="1" t="n">
        <v>7</v>
      </c>
      <c r="B1776" s="9" t="s">
        <v>1513</v>
      </c>
      <c r="M1776" s="3" t="n">
        <v>13</v>
      </c>
      <c r="N1776" s="3" t="n">
        <v>8</v>
      </c>
      <c r="O1776" s="3" t="n">
        <v>2017</v>
      </c>
      <c r="P1776" s="9" t="s">
        <v>1149</v>
      </c>
      <c r="Q1776" s="4" t="s">
        <v>11</v>
      </c>
      <c r="R1776" s="4" t="s">
        <v>964</v>
      </c>
      <c r="S1776" s="3" t="n">
        <v>12</v>
      </c>
      <c r="T1776" s="3" t="s">
        <v>11</v>
      </c>
      <c r="U1776" s="3" t="n">
        <v>2</v>
      </c>
      <c r="X1776" s="14"/>
      <c r="AB1776" s="14"/>
      <c r="AF1776" s="14"/>
      <c r="AJ1776" s="14"/>
      <c r="AQ1776" s="18"/>
      <c r="AS1776" s="3"/>
      <c r="AT1776" s="19"/>
    </row>
    <row r="1777" customFormat="false" ht="15" hidden="false" customHeight="false" outlineLevel="0" collapsed="false">
      <c r="A1777" s="1" t="n">
        <v>8</v>
      </c>
      <c r="B1777" s="9" t="s">
        <v>1514</v>
      </c>
      <c r="C1777" s="9"/>
      <c r="D1777" s="9"/>
      <c r="M1777" s="3" t="n">
        <v>13</v>
      </c>
      <c r="N1777" s="3" t="n">
        <v>8</v>
      </c>
      <c r="O1777" s="3" t="n">
        <v>2017</v>
      </c>
      <c r="P1777" s="9" t="s">
        <v>1501</v>
      </c>
      <c r="Q1777" s="4" t="s">
        <v>11</v>
      </c>
      <c r="R1777" s="4" t="s">
        <v>803</v>
      </c>
      <c r="S1777" s="3" t="n">
        <v>15</v>
      </c>
      <c r="T1777" s="3" t="s">
        <v>11</v>
      </c>
      <c r="U1777" s="3" t="n">
        <v>0</v>
      </c>
      <c r="X1777" s="14"/>
      <c r="AB1777" s="14"/>
      <c r="AF1777" s="14"/>
      <c r="AJ1777" s="14"/>
      <c r="AQ1777" s="18"/>
      <c r="AS1777" s="3"/>
      <c r="AT1777" s="19"/>
    </row>
    <row r="1778" customFormat="false" ht="15" hidden="false" customHeight="false" outlineLevel="0" collapsed="false">
      <c r="C1778" s="9"/>
      <c r="D1778" s="9"/>
      <c r="M1778" s="3" t="n">
        <v>13</v>
      </c>
      <c r="N1778" s="3" t="n">
        <v>8</v>
      </c>
      <c r="O1778" s="3" t="n">
        <v>2017</v>
      </c>
      <c r="P1778" s="9" t="s">
        <v>964</v>
      </c>
      <c r="Q1778" s="4" t="s">
        <v>11</v>
      </c>
      <c r="R1778" s="4" t="s">
        <v>803</v>
      </c>
      <c r="S1778" s="3" t="n">
        <v>13</v>
      </c>
      <c r="T1778" s="3" t="s">
        <v>11</v>
      </c>
      <c r="U1778" s="3" t="n">
        <v>2</v>
      </c>
      <c r="X1778" s="14"/>
      <c r="AB1778" s="14"/>
      <c r="AF1778" s="14"/>
      <c r="AJ1778" s="14"/>
      <c r="AQ1778" s="18"/>
      <c r="AR1778" s="48"/>
      <c r="AS1778" s="3"/>
      <c r="AT1778" s="19"/>
    </row>
    <row r="1779" customFormat="false" ht="15" hidden="false" customHeight="false" outlineLevel="0" collapsed="false">
      <c r="A1779" s="1" t="n">
        <v>9</v>
      </c>
      <c r="B1779" s="9" t="s">
        <v>1487</v>
      </c>
      <c r="C1779" s="1" t="n">
        <v>2</v>
      </c>
      <c r="D1779" s="1" t="n">
        <v>2</v>
      </c>
      <c r="E1779" s="1" t="n">
        <v>0</v>
      </c>
      <c r="F1779" s="1" t="n">
        <v>0</v>
      </c>
      <c r="H1779" s="1" t="n">
        <v>24</v>
      </c>
      <c r="I1779" s="55" t="s">
        <v>11</v>
      </c>
      <c r="J1779" s="1" t="n">
        <v>5</v>
      </c>
      <c r="K1779" s="1" t="n">
        <v>4</v>
      </c>
      <c r="M1779" s="3" t="n">
        <v>13</v>
      </c>
      <c r="N1779" s="3" t="n">
        <v>8</v>
      </c>
      <c r="O1779" s="3" t="n">
        <v>2017</v>
      </c>
      <c r="P1779" s="9" t="s">
        <v>1501</v>
      </c>
      <c r="Q1779" s="4" t="s">
        <v>11</v>
      </c>
      <c r="R1779" s="4" t="s">
        <v>1149</v>
      </c>
      <c r="S1779" s="3" t="n">
        <v>6</v>
      </c>
      <c r="T1779" s="3" t="s">
        <v>11</v>
      </c>
      <c r="U1779" s="3" t="n">
        <v>2</v>
      </c>
      <c r="X1779" s="14"/>
      <c r="AB1779" s="14"/>
      <c r="AF1779" s="14"/>
      <c r="AJ1779" s="14"/>
      <c r="AQ1779" s="18"/>
      <c r="AS1779" s="3"/>
      <c r="AT1779" s="19"/>
    </row>
    <row r="1780" customFormat="false" ht="15" hidden="false" customHeight="false" outlineLevel="0" collapsed="false">
      <c r="A1780" s="1" t="n">
        <v>10</v>
      </c>
      <c r="B1780" s="9" t="s">
        <v>1067</v>
      </c>
      <c r="C1780" s="1" t="n">
        <v>2</v>
      </c>
      <c r="D1780" s="1" t="n">
        <v>1</v>
      </c>
      <c r="E1780" s="1" t="n">
        <v>0</v>
      </c>
      <c r="F1780" s="1" t="n">
        <v>1</v>
      </c>
      <c r="H1780" s="1" t="n">
        <v>13</v>
      </c>
      <c r="I1780" s="55" t="s">
        <v>11</v>
      </c>
      <c r="J1780" s="1" t="n">
        <v>12</v>
      </c>
      <c r="K1780" s="1" t="n">
        <v>2</v>
      </c>
      <c r="M1780" s="3"/>
      <c r="N1780" s="3"/>
      <c r="P1780" s="9"/>
      <c r="X1780" s="14"/>
      <c r="AB1780" s="14"/>
      <c r="AF1780" s="14"/>
      <c r="AJ1780" s="14"/>
      <c r="AQ1780" s="18"/>
      <c r="AS1780" s="3"/>
      <c r="AT1780" s="19"/>
    </row>
    <row r="1781" customFormat="false" ht="15" hidden="false" customHeight="false" outlineLevel="0" collapsed="false">
      <c r="A1781" s="1" t="n">
        <v>11</v>
      </c>
      <c r="B1781" s="9" t="s">
        <v>328</v>
      </c>
      <c r="C1781" s="1" t="n">
        <v>2</v>
      </c>
      <c r="D1781" s="1" t="n">
        <v>0</v>
      </c>
      <c r="E1781" s="1" t="n">
        <v>0</v>
      </c>
      <c r="F1781" s="1" t="n">
        <v>2</v>
      </c>
      <c r="H1781" s="1" t="n">
        <v>2</v>
      </c>
      <c r="I1781" s="55" t="s">
        <v>11</v>
      </c>
      <c r="J1781" s="1" t="n">
        <v>22</v>
      </c>
      <c r="K1781" s="1" t="n">
        <v>0</v>
      </c>
      <c r="M1781" s="3" t="n">
        <v>13</v>
      </c>
      <c r="N1781" s="3" t="n">
        <v>8</v>
      </c>
      <c r="O1781" s="3" t="n">
        <v>2017</v>
      </c>
      <c r="P1781" s="9" t="s">
        <v>1486</v>
      </c>
      <c r="X1781" s="14"/>
      <c r="AB1781" s="14"/>
      <c r="AF1781" s="14"/>
      <c r="AJ1781" s="14"/>
      <c r="AQ1781" s="18"/>
      <c r="AS1781" s="3"/>
      <c r="AT1781" s="19"/>
    </row>
    <row r="1782" customFormat="false" ht="15" hidden="false" customHeight="false" outlineLevel="0" collapsed="false">
      <c r="B1782" s="4"/>
      <c r="C1782" s="4"/>
      <c r="D1782" s="4"/>
      <c r="E1782" s="4"/>
      <c r="F1782" s="4"/>
      <c r="H1782" s="4"/>
      <c r="I1782" s="4"/>
      <c r="J1782" s="4"/>
      <c r="K1782" s="4"/>
      <c r="M1782" s="3" t="n">
        <v>13</v>
      </c>
      <c r="N1782" s="3" t="n">
        <v>8</v>
      </c>
      <c r="O1782" s="3" t="n">
        <v>2017</v>
      </c>
      <c r="P1782" s="9" t="s">
        <v>1400</v>
      </c>
      <c r="Q1782" s="4" t="s">
        <v>11</v>
      </c>
      <c r="R1782" s="4" t="s">
        <v>328</v>
      </c>
      <c r="S1782" s="3" t="n">
        <v>13</v>
      </c>
      <c r="T1782" s="3" t="s">
        <v>11</v>
      </c>
      <c r="U1782" s="3" t="n">
        <v>1</v>
      </c>
      <c r="X1782" s="14"/>
      <c r="AB1782" s="14"/>
      <c r="AF1782" s="14"/>
      <c r="AJ1782" s="14"/>
      <c r="AQ1782" s="18"/>
      <c r="AS1782" s="3"/>
      <c r="AT1782" s="19"/>
    </row>
    <row r="1783" customFormat="false" ht="15" hidden="false" customHeight="false" outlineLevel="0" collapsed="false">
      <c r="B1783" s="4"/>
      <c r="C1783" s="4"/>
      <c r="D1783" s="4"/>
      <c r="E1783" s="4"/>
      <c r="F1783" s="4"/>
      <c r="H1783" s="4"/>
      <c r="I1783" s="4"/>
      <c r="J1783" s="4"/>
      <c r="K1783" s="4"/>
      <c r="M1783" s="3" t="n">
        <v>13</v>
      </c>
      <c r="N1783" s="3" t="n">
        <v>8</v>
      </c>
      <c r="O1783" s="3" t="n">
        <v>2017</v>
      </c>
      <c r="P1783" s="9" t="s">
        <v>1400</v>
      </c>
      <c r="Q1783" s="4" t="s">
        <v>11</v>
      </c>
      <c r="R1783" s="4" t="s">
        <v>1067</v>
      </c>
      <c r="S1783" s="3" t="n">
        <v>11</v>
      </c>
      <c r="T1783" s="3" t="s">
        <v>11</v>
      </c>
      <c r="U1783" s="3" t="n">
        <v>4</v>
      </c>
      <c r="X1783" s="14"/>
      <c r="AB1783" s="14"/>
      <c r="AF1783" s="14"/>
      <c r="AJ1783" s="14"/>
      <c r="AQ1783" s="18"/>
      <c r="AS1783" s="3"/>
      <c r="AT1783" s="19"/>
    </row>
    <row r="1784" customFormat="false" ht="15" hidden="false" customHeight="false" outlineLevel="0" collapsed="false">
      <c r="B1784" s="4"/>
      <c r="C1784" s="4"/>
      <c r="D1784" s="4"/>
      <c r="E1784" s="4"/>
      <c r="F1784" s="4"/>
      <c r="H1784" s="4"/>
      <c r="I1784" s="4"/>
      <c r="J1784" s="4"/>
      <c r="K1784" s="4"/>
      <c r="M1784" s="3" t="n">
        <v>13</v>
      </c>
      <c r="N1784" s="3" t="n">
        <v>8</v>
      </c>
      <c r="O1784" s="3" t="n">
        <v>2017</v>
      </c>
      <c r="P1784" s="9" t="s">
        <v>1067</v>
      </c>
      <c r="Q1784" s="4" t="s">
        <v>11</v>
      </c>
      <c r="R1784" s="4" t="s">
        <v>328</v>
      </c>
      <c r="S1784" s="3" t="n">
        <v>9</v>
      </c>
      <c r="T1784" s="3" t="s">
        <v>11</v>
      </c>
      <c r="U1784" s="3" t="n">
        <v>1</v>
      </c>
      <c r="X1784" s="14"/>
      <c r="AB1784" s="14"/>
      <c r="AF1784" s="14"/>
      <c r="AJ1784" s="14"/>
      <c r="AQ1784" s="18"/>
      <c r="AS1784" s="3"/>
      <c r="AT1784" s="19"/>
    </row>
    <row r="1785" customFormat="false" ht="15" hidden="false" customHeight="false" outlineLevel="0" collapsed="false">
      <c r="B1785" s="4"/>
      <c r="C1785" s="4"/>
      <c r="D1785" s="4"/>
      <c r="E1785" s="4"/>
      <c r="F1785" s="4"/>
      <c r="H1785" s="4"/>
      <c r="I1785" s="4"/>
      <c r="J1785" s="4"/>
      <c r="K1785" s="4"/>
      <c r="M1785" s="3"/>
      <c r="N1785" s="3"/>
      <c r="P1785" s="9"/>
      <c r="S1785" s="4"/>
      <c r="T1785" s="4"/>
      <c r="U1785" s="4"/>
      <c r="X1785" s="14"/>
      <c r="AB1785" s="14"/>
      <c r="AF1785" s="14"/>
      <c r="AJ1785" s="14"/>
      <c r="AQ1785" s="18"/>
      <c r="AS1785" s="3"/>
      <c r="AT1785" s="19"/>
    </row>
    <row r="1786" customFormat="false" ht="15" hidden="false" customHeight="false" outlineLevel="0" collapsed="false">
      <c r="B1786" s="4"/>
      <c r="C1786" s="4"/>
      <c r="D1786" s="4"/>
      <c r="E1786" s="4"/>
      <c r="F1786" s="4"/>
      <c r="H1786" s="4"/>
      <c r="I1786" s="4"/>
      <c r="J1786" s="4"/>
      <c r="K1786" s="4"/>
      <c r="M1786" s="3"/>
      <c r="N1786" s="3"/>
      <c r="X1786" s="14"/>
      <c r="AB1786" s="14"/>
      <c r="AF1786" s="14"/>
      <c r="AJ1786" s="14"/>
      <c r="AQ1786" s="18"/>
      <c r="AS1786" s="3"/>
      <c r="AT1786" s="19"/>
    </row>
    <row r="1787" customFormat="false" ht="15" hidden="false" customHeight="false" outlineLevel="0" collapsed="false">
      <c r="A1787" s="27"/>
      <c r="B1787" s="30" t="s">
        <v>1515</v>
      </c>
      <c r="C1787" s="28" t="s">
        <v>1516</v>
      </c>
      <c r="D1787" s="27"/>
      <c r="E1787" s="27"/>
      <c r="F1787" s="27"/>
      <c r="G1787" s="27"/>
      <c r="H1787" s="27"/>
      <c r="I1787" s="27"/>
      <c r="J1787" s="27"/>
      <c r="K1787" s="27"/>
      <c r="L1787" s="29"/>
      <c r="M1787" s="27"/>
      <c r="N1787" s="27"/>
      <c r="O1787" s="27"/>
      <c r="P1787" s="30" t="s">
        <v>1515</v>
      </c>
      <c r="Q1787" s="30"/>
      <c r="R1787" s="30"/>
      <c r="S1787" s="27"/>
      <c r="T1787" s="27"/>
      <c r="U1787" s="27"/>
      <c r="V1787" s="27"/>
      <c r="W1787" s="31"/>
      <c r="X1787" s="12"/>
      <c r="Y1787" s="29"/>
      <c r="Z1787" s="30" t="s">
        <v>1517</v>
      </c>
      <c r="AA1787" s="27" t="s">
        <v>3</v>
      </c>
      <c r="AB1787" s="12"/>
      <c r="AC1787" s="27"/>
      <c r="AD1787" s="30" t="s">
        <v>1518</v>
      </c>
      <c r="AE1787" s="27" t="s">
        <v>3</v>
      </c>
      <c r="AF1787" s="12"/>
      <c r="AG1787" s="27"/>
      <c r="AH1787" s="30" t="s">
        <v>1519</v>
      </c>
      <c r="AI1787" s="27" t="s">
        <v>3</v>
      </c>
      <c r="AJ1787" s="12"/>
      <c r="AQ1787" s="18"/>
      <c r="AS1787" s="3"/>
      <c r="AT1787" s="19"/>
    </row>
    <row r="1788" customFormat="false" ht="15" hidden="false" customHeight="false" outlineLevel="0" collapsed="false">
      <c r="B1788" s="2" t="s">
        <v>786</v>
      </c>
      <c r="C1788" s="1" t="s">
        <v>665</v>
      </c>
      <c r="D1788" s="1" t="s">
        <v>666</v>
      </c>
      <c r="E1788" s="1" t="s">
        <v>667</v>
      </c>
      <c r="F1788" s="1" t="s">
        <v>668</v>
      </c>
      <c r="H1788" s="2" t="s">
        <v>1431</v>
      </c>
      <c r="K1788" s="1" t="s">
        <v>671</v>
      </c>
      <c r="M1788" s="3"/>
      <c r="N1788" s="3"/>
      <c r="P1788" s="9" t="s">
        <v>1432</v>
      </c>
      <c r="S1788" s="4"/>
      <c r="T1788" s="4"/>
      <c r="U1788" s="4"/>
      <c r="X1788" s="14"/>
      <c r="Z1788" s="9" t="s">
        <v>1520</v>
      </c>
      <c r="AA1788" s="51" t="n">
        <f aca="false">SUM(AA1789:AA1807)-0.1</f>
        <v>1127.3</v>
      </c>
      <c r="AB1788" s="14"/>
      <c r="AD1788" s="9" t="s">
        <v>282</v>
      </c>
      <c r="AE1788" s="51" t="n">
        <f aca="false">SUM(AE1789:AE1807)-0.1</f>
        <v>417.3</v>
      </c>
      <c r="AF1788" s="14"/>
      <c r="AH1788" s="9" t="s">
        <v>1382</v>
      </c>
      <c r="AI1788" s="51" t="n">
        <f aca="false">SUM(AI1789:AI1807)+0.1</f>
        <v>4096.3</v>
      </c>
      <c r="AJ1788" s="14"/>
      <c r="AQ1788" s="18"/>
      <c r="AS1788" s="3"/>
      <c r="AT1788" s="19"/>
    </row>
    <row r="1789" customFormat="false" ht="15" hidden="false" customHeight="false" outlineLevel="0" collapsed="false">
      <c r="A1789" s="1" t="n">
        <v>1</v>
      </c>
      <c r="B1789" s="57" t="s">
        <v>1382</v>
      </c>
      <c r="C1789" s="58" t="n">
        <v>3</v>
      </c>
      <c r="D1789" s="58" t="n">
        <v>3</v>
      </c>
      <c r="E1789" s="58" t="n">
        <v>0</v>
      </c>
      <c r="F1789" s="58" t="n">
        <v>0</v>
      </c>
      <c r="G1789" s="59"/>
      <c r="H1789" s="58" t="n">
        <v>22</v>
      </c>
      <c r="I1789" s="58" t="s">
        <v>11</v>
      </c>
      <c r="J1789" s="58" t="n">
        <v>3</v>
      </c>
      <c r="K1789" s="58" t="n">
        <v>6</v>
      </c>
      <c r="M1789" s="3" t="n">
        <v>11</v>
      </c>
      <c r="N1789" s="3" t="n">
        <v>8</v>
      </c>
      <c r="O1789" s="3" t="n">
        <v>2018</v>
      </c>
      <c r="P1789" s="9" t="s">
        <v>1382</v>
      </c>
      <c r="Q1789" s="4" t="s">
        <v>11</v>
      </c>
      <c r="R1789" s="4" t="s">
        <v>1149</v>
      </c>
      <c r="S1789" s="3" t="n">
        <v>6</v>
      </c>
      <c r="T1789" s="3" t="s">
        <v>11</v>
      </c>
      <c r="U1789" s="3" t="n">
        <v>1</v>
      </c>
      <c r="X1789" s="14"/>
      <c r="Y1789" s="3" t="n">
        <v>1976</v>
      </c>
      <c r="Z1789" s="4" t="s">
        <v>1414</v>
      </c>
      <c r="AA1789" s="52" t="n">
        <v>1012</v>
      </c>
      <c r="AB1789" s="14"/>
      <c r="AC1789" s="3" t="n">
        <v>1977</v>
      </c>
      <c r="AD1789" s="4" t="s">
        <v>1384</v>
      </c>
      <c r="AE1789" s="18" t="n">
        <v>346.7</v>
      </c>
      <c r="AF1789" s="14"/>
      <c r="AG1789" s="3" t="n">
        <v>1975</v>
      </c>
      <c r="AH1789" s="4" t="s">
        <v>1387</v>
      </c>
      <c r="AI1789" s="18" t="n">
        <v>1800.3</v>
      </c>
      <c r="AJ1789" s="14"/>
      <c r="AQ1789" s="18"/>
      <c r="AS1789" s="3"/>
      <c r="AT1789" s="19"/>
    </row>
    <row r="1790" customFormat="false" ht="15" hidden="false" customHeight="false" outlineLevel="0" collapsed="false">
      <c r="A1790" s="1" t="n">
        <v>2</v>
      </c>
      <c r="B1790" s="9" t="s">
        <v>1149</v>
      </c>
      <c r="C1790" s="55" t="n">
        <v>3</v>
      </c>
      <c r="D1790" s="55" t="n">
        <v>2</v>
      </c>
      <c r="E1790" s="55" t="n">
        <v>0</v>
      </c>
      <c r="F1790" s="55" t="n">
        <v>1</v>
      </c>
      <c r="H1790" s="55" t="n">
        <v>16</v>
      </c>
      <c r="I1790" s="55" t="s">
        <v>11</v>
      </c>
      <c r="J1790" s="55" t="n">
        <v>9</v>
      </c>
      <c r="K1790" s="55" t="n">
        <v>4</v>
      </c>
      <c r="M1790" s="3" t="n">
        <v>11</v>
      </c>
      <c r="N1790" s="3" t="n">
        <v>8</v>
      </c>
      <c r="O1790" s="3" t="n">
        <v>2018</v>
      </c>
      <c r="P1790" s="9" t="s">
        <v>1382</v>
      </c>
      <c r="Q1790" s="4" t="s">
        <v>11</v>
      </c>
      <c r="R1790" s="4" t="s">
        <v>1067</v>
      </c>
      <c r="S1790" s="3" t="n">
        <v>5</v>
      </c>
      <c r="T1790" s="3" t="s">
        <v>11</v>
      </c>
      <c r="U1790" s="3" t="n">
        <v>2</v>
      </c>
      <c r="X1790" s="14"/>
      <c r="Y1790" s="3" t="n">
        <v>1976</v>
      </c>
      <c r="Z1790" s="4" t="s">
        <v>1279</v>
      </c>
      <c r="AA1790" s="52" t="n">
        <v>78</v>
      </c>
      <c r="AB1790" s="14"/>
      <c r="AC1790" s="3" t="n">
        <v>1983</v>
      </c>
      <c r="AD1790" s="4" t="s">
        <v>1521</v>
      </c>
      <c r="AE1790" s="18" t="n">
        <v>29.7</v>
      </c>
      <c r="AF1790" s="14"/>
      <c r="AG1790" s="3" t="n">
        <v>1971</v>
      </c>
      <c r="AH1790" s="4" t="s">
        <v>1075</v>
      </c>
      <c r="AI1790" s="18" t="n">
        <v>1298.3</v>
      </c>
      <c r="AJ1790" s="14"/>
      <c r="AQ1790" s="18"/>
      <c r="AS1790" s="3"/>
      <c r="AT1790" s="19"/>
    </row>
    <row r="1791" customFormat="false" ht="15" hidden="false" customHeight="false" outlineLevel="0" collapsed="false">
      <c r="A1791" s="1" t="n">
        <v>3</v>
      </c>
      <c r="B1791" s="9" t="s">
        <v>1067</v>
      </c>
      <c r="C1791" s="55" t="n">
        <v>3</v>
      </c>
      <c r="D1791" s="55" t="n">
        <v>1</v>
      </c>
      <c r="E1791" s="55" t="n">
        <v>0</v>
      </c>
      <c r="F1791" s="55" t="n">
        <v>2</v>
      </c>
      <c r="H1791" s="55" t="n">
        <v>9</v>
      </c>
      <c r="I1791" s="55" t="s">
        <v>11</v>
      </c>
      <c r="J1791" s="55" t="n">
        <v>13</v>
      </c>
      <c r="K1791" s="55" t="n">
        <v>2</v>
      </c>
      <c r="M1791" s="3" t="n">
        <v>11</v>
      </c>
      <c r="N1791" s="3" t="n">
        <v>8</v>
      </c>
      <c r="O1791" s="3" t="n">
        <v>2018</v>
      </c>
      <c r="P1791" s="9" t="s">
        <v>1382</v>
      </c>
      <c r="Q1791" s="4" t="s">
        <v>11</v>
      </c>
      <c r="R1791" s="4" t="s">
        <v>1522</v>
      </c>
      <c r="S1791" s="3" t="n">
        <v>11</v>
      </c>
      <c r="T1791" s="3" t="s">
        <v>11</v>
      </c>
      <c r="U1791" s="3" t="n">
        <v>0</v>
      </c>
      <c r="X1791" s="14"/>
      <c r="Y1791" s="3" t="n">
        <v>1981</v>
      </c>
      <c r="Z1791" s="4" t="s">
        <v>1523</v>
      </c>
      <c r="AA1791" s="18" t="n">
        <v>23.7</v>
      </c>
      <c r="AB1791" s="14"/>
      <c r="AC1791" s="3" t="n">
        <v>1978</v>
      </c>
      <c r="AD1791" s="4" t="s">
        <v>1524</v>
      </c>
      <c r="AE1791" s="18" t="n">
        <v>23</v>
      </c>
      <c r="AF1791" s="14"/>
      <c r="AG1791" s="3" t="n">
        <v>1979</v>
      </c>
      <c r="AH1791" s="4" t="s">
        <v>1525</v>
      </c>
      <c r="AI1791" s="18" t="n">
        <v>403.3</v>
      </c>
      <c r="AJ1791" s="14"/>
      <c r="AQ1791" s="18"/>
      <c r="AS1791" s="3"/>
      <c r="AT1791" s="19"/>
    </row>
    <row r="1792" customFormat="false" ht="15" hidden="false" customHeight="false" outlineLevel="0" collapsed="false">
      <c r="A1792" s="1" t="n">
        <v>4</v>
      </c>
      <c r="B1792" s="9" t="s">
        <v>1522</v>
      </c>
      <c r="C1792" s="55" t="n">
        <v>3</v>
      </c>
      <c r="D1792" s="55" t="n">
        <v>0</v>
      </c>
      <c r="E1792" s="55" t="n">
        <v>0</v>
      </c>
      <c r="F1792" s="55" t="n">
        <v>3</v>
      </c>
      <c r="H1792" s="55" t="n">
        <v>5</v>
      </c>
      <c r="I1792" s="55" t="s">
        <v>11</v>
      </c>
      <c r="J1792" s="55" t="n">
        <v>27</v>
      </c>
      <c r="K1792" s="55" t="n">
        <v>0</v>
      </c>
      <c r="M1792" s="3" t="n">
        <v>11</v>
      </c>
      <c r="N1792" s="3" t="n">
        <v>8</v>
      </c>
      <c r="O1792" s="3" t="n">
        <v>2018</v>
      </c>
      <c r="P1792" s="9" t="s">
        <v>1149</v>
      </c>
      <c r="Q1792" s="4" t="s">
        <v>11</v>
      </c>
      <c r="R1792" s="4" t="s">
        <v>1067</v>
      </c>
      <c r="S1792" s="3" t="n">
        <v>5</v>
      </c>
      <c r="T1792" s="3" t="s">
        <v>11</v>
      </c>
      <c r="U1792" s="3" t="n">
        <v>1</v>
      </c>
      <c r="X1792" s="14"/>
      <c r="Y1792" s="3" t="n">
        <v>1983</v>
      </c>
      <c r="Z1792" s="4" t="s">
        <v>1526</v>
      </c>
      <c r="AA1792" s="52" t="n">
        <v>9.7</v>
      </c>
      <c r="AB1792" s="14"/>
      <c r="AC1792" s="3" t="n">
        <v>1980</v>
      </c>
      <c r="AD1792" s="4" t="s">
        <v>1497</v>
      </c>
      <c r="AE1792" s="18" t="n">
        <v>17.7</v>
      </c>
      <c r="AF1792" s="14"/>
      <c r="AG1792" s="3" t="n">
        <v>1971</v>
      </c>
      <c r="AH1792" s="54" t="s">
        <v>1435</v>
      </c>
      <c r="AI1792" s="18" t="n">
        <v>243</v>
      </c>
      <c r="AJ1792" s="14"/>
      <c r="AQ1792" s="18"/>
      <c r="AS1792" s="3"/>
      <c r="AT1792" s="19"/>
    </row>
    <row r="1793" customFormat="false" ht="15" hidden="false" customHeight="false" outlineLevel="0" collapsed="false">
      <c r="B1793" s="9" t="s">
        <v>1456</v>
      </c>
      <c r="C1793" s="55"/>
      <c r="D1793" s="55"/>
      <c r="E1793" s="55"/>
      <c r="F1793" s="55"/>
      <c r="H1793" s="61"/>
      <c r="I1793" s="55"/>
      <c r="J1793" s="61"/>
      <c r="K1793" s="55"/>
      <c r="M1793" s="3" t="n">
        <v>11</v>
      </c>
      <c r="N1793" s="3" t="n">
        <v>8</v>
      </c>
      <c r="O1793" s="3" t="n">
        <v>2018</v>
      </c>
      <c r="P1793" s="9" t="s">
        <v>1149</v>
      </c>
      <c r="Q1793" s="4" t="s">
        <v>11</v>
      </c>
      <c r="R1793" s="4" t="s">
        <v>1522</v>
      </c>
      <c r="S1793" s="3" t="n">
        <v>10</v>
      </c>
      <c r="T1793" s="3" t="s">
        <v>11</v>
      </c>
      <c r="U1793" s="3" t="n">
        <v>2</v>
      </c>
      <c r="X1793" s="14"/>
      <c r="Y1793" s="3" t="n">
        <v>1978</v>
      </c>
      <c r="Z1793" s="4" t="s">
        <v>1357</v>
      </c>
      <c r="AA1793" s="52" t="n">
        <v>2.7</v>
      </c>
      <c r="AB1793" s="14"/>
      <c r="AC1793" s="56" t="n">
        <v>1982</v>
      </c>
      <c r="AD1793" s="4" t="s">
        <v>1498</v>
      </c>
      <c r="AE1793" s="52" t="n">
        <v>0.3</v>
      </c>
      <c r="AF1793" s="14"/>
      <c r="AG1793" s="3" t="n">
        <v>1974</v>
      </c>
      <c r="AH1793" s="4" t="s">
        <v>1310</v>
      </c>
      <c r="AI1793" s="18" t="n">
        <v>236.3</v>
      </c>
      <c r="AJ1793" s="14"/>
      <c r="AQ1793" s="18"/>
      <c r="AS1793" s="3"/>
      <c r="AT1793" s="19"/>
    </row>
    <row r="1794" customFormat="false" ht="15" hidden="false" customHeight="false" outlineLevel="0" collapsed="false">
      <c r="B1794" s="9"/>
      <c r="C1794" s="55"/>
      <c r="D1794" s="55"/>
      <c r="E1794" s="55"/>
      <c r="F1794" s="55"/>
      <c r="H1794" s="61"/>
      <c r="I1794" s="55"/>
      <c r="J1794" s="61"/>
      <c r="K1794" s="55"/>
      <c r="M1794" s="3" t="n">
        <v>11</v>
      </c>
      <c r="N1794" s="3" t="n">
        <v>8</v>
      </c>
      <c r="O1794" s="3" t="n">
        <v>2018</v>
      </c>
      <c r="P1794" s="9" t="s">
        <v>1067</v>
      </c>
      <c r="Q1794" s="4" t="s">
        <v>11</v>
      </c>
      <c r="R1794" s="4" t="s">
        <v>1522</v>
      </c>
      <c r="S1794" s="3" t="n">
        <v>6</v>
      </c>
      <c r="T1794" s="3" t="s">
        <v>11</v>
      </c>
      <c r="U1794" s="3" t="n">
        <v>3</v>
      </c>
      <c r="X1794" s="14"/>
      <c r="Y1794" s="3" t="n">
        <v>1983</v>
      </c>
      <c r="Z1794" s="4" t="s">
        <v>1527</v>
      </c>
      <c r="AA1794" s="52" t="n">
        <v>1.3</v>
      </c>
      <c r="AB1794" s="14"/>
      <c r="AC1794" s="3" t="n">
        <v>1972</v>
      </c>
      <c r="AD1794" s="4" t="s">
        <v>1241</v>
      </c>
      <c r="AF1794" s="14"/>
      <c r="AG1794" s="3" t="n">
        <v>1977</v>
      </c>
      <c r="AH1794" s="4" t="s">
        <v>1318</v>
      </c>
      <c r="AI1794" s="18" t="n">
        <v>115</v>
      </c>
      <c r="AJ1794" s="14"/>
      <c r="AQ1794" s="18"/>
      <c r="AS1794" s="3"/>
      <c r="AT1794" s="19"/>
    </row>
    <row r="1795" customFormat="false" ht="15" hidden="false" customHeight="false" outlineLevel="0" collapsed="false">
      <c r="B1795" s="9"/>
      <c r="C1795" s="55"/>
      <c r="D1795" s="55"/>
      <c r="E1795" s="55"/>
      <c r="F1795" s="55"/>
      <c r="H1795" s="61"/>
      <c r="I1795" s="55"/>
      <c r="J1795" s="61"/>
      <c r="K1795" s="55"/>
      <c r="M1795" s="3"/>
      <c r="N1795" s="3"/>
      <c r="X1795" s="14"/>
      <c r="Y1795" s="3" t="n">
        <v>1976</v>
      </c>
      <c r="Z1795" s="4" t="s">
        <v>1287</v>
      </c>
      <c r="AB1795" s="14"/>
      <c r="AC1795" s="3" t="n">
        <v>1979</v>
      </c>
      <c r="AD1795" s="4" t="s">
        <v>1402</v>
      </c>
      <c r="AF1795" s="14"/>
      <c r="AG1795" s="56" t="n">
        <v>1980</v>
      </c>
      <c r="AH1795" s="54" t="s">
        <v>1442</v>
      </c>
      <c r="AJ1795" s="14"/>
      <c r="AQ1795" s="18"/>
      <c r="AS1795" s="3"/>
      <c r="AT1795" s="19"/>
    </row>
    <row r="1796" customFormat="false" ht="15" hidden="false" customHeight="false" outlineLevel="0" collapsed="false">
      <c r="B1796" s="2" t="s">
        <v>786</v>
      </c>
      <c r="C1796" s="1" t="s">
        <v>665</v>
      </c>
      <c r="D1796" s="1" t="s">
        <v>666</v>
      </c>
      <c r="E1796" s="1" t="s">
        <v>667</v>
      </c>
      <c r="F1796" s="1" t="s">
        <v>668</v>
      </c>
      <c r="H1796" s="2" t="s">
        <v>1431</v>
      </c>
      <c r="K1796" s="1" t="s">
        <v>671</v>
      </c>
      <c r="M1796" s="3"/>
      <c r="N1796" s="3"/>
      <c r="P1796" s="9" t="s">
        <v>1441</v>
      </c>
      <c r="X1796" s="14"/>
      <c r="Y1796" s="3" t="n">
        <v>1977</v>
      </c>
      <c r="Z1796" s="4" t="s">
        <v>1528</v>
      </c>
      <c r="AB1796" s="14"/>
      <c r="AC1796" s="3" t="n">
        <v>1976</v>
      </c>
      <c r="AD1796" s="4" t="s">
        <v>1529</v>
      </c>
      <c r="AF1796" s="14"/>
      <c r="AG1796" s="3" t="n">
        <v>1971</v>
      </c>
      <c r="AH1796" s="4" t="s">
        <v>1403</v>
      </c>
      <c r="AJ1796" s="14"/>
      <c r="AQ1796" s="18"/>
      <c r="AR1796" s="48"/>
      <c r="AS1796" s="3"/>
      <c r="AT1796" s="50"/>
    </row>
    <row r="1797" customFormat="false" ht="15" hidden="false" customHeight="false" outlineLevel="0" collapsed="false">
      <c r="A1797" s="1" t="n">
        <v>1</v>
      </c>
      <c r="B1797" s="57" t="s">
        <v>142</v>
      </c>
      <c r="C1797" s="58" t="n">
        <v>2</v>
      </c>
      <c r="D1797" s="58" t="n">
        <v>1</v>
      </c>
      <c r="E1797" s="58" t="n">
        <v>1</v>
      </c>
      <c r="F1797" s="58" t="n">
        <v>0</v>
      </c>
      <c r="G1797" s="59"/>
      <c r="H1797" s="58" t="n">
        <v>20</v>
      </c>
      <c r="I1797" s="58" t="s">
        <v>11</v>
      </c>
      <c r="J1797" s="58" t="n">
        <v>5</v>
      </c>
      <c r="K1797" s="58" t="n">
        <v>3</v>
      </c>
      <c r="M1797" s="3" t="n">
        <v>11</v>
      </c>
      <c r="N1797" s="3" t="n">
        <v>8</v>
      </c>
      <c r="O1797" s="3" t="n">
        <v>2018</v>
      </c>
      <c r="P1797" s="4" t="s">
        <v>142</v>
      </c>
      <c r="Q1797" s="4" t="s">
        <v>11</v>
      </c>
      <c r="R1797" s="4" t="s">
        <v>352</v>
      </c>
      <c r="S1797" s="3" t="n">
        <v>5</v>
      </c>
      <c r="T1797" s="3" t="s">
        <v>11</v>
      </c>
      <c r="U1797" s="3" t="n">
        <v>5</v>
      </c>
      <c r="X1797" s="14"/>
      <c r="Y1797" s="3" t="n">
        <v>1977</v>
      </c>
      <c r="Z1797" s="4" t="s">
        <v>1325</v>
      </c>
      <c r="AB1797" s="14"/>
      <c r="AC1797" s="3" t="n">
        <v>1978</v>
      </c>
      <c r="AD1797" s="4" t="s">
        <v>1474</v>
      </c>
      <c r="AF1797" s="14"/>
      <c r="AG1797" s="3" t="n">
        <v>1983</v>
      </c>
      <c r="AH1797" s="4" t="s">
        <v>1530</v>
      </c>
      <c r="AJ1797" s="14"/>
      <c r="AQ1797" s="18"/>
      <c r="AS1797" s="3"/>
      <c r="AT1797" s="19"/>
    </row>
    <row r="1798" customFormat="false" ht="15" hidden="false" customHeight="false" outlineLevel="0" collapsed="false">
      <c r="A1798" s="1" t="n">
        <v>2</v>
      </c>
      <c r="B1798" s="9" t="s">
        <v>352</v>
      </c>
      <c r="C1798" s="55" t="n">
        <v>2</v>
      </c>
      <c r="D1798" s="55" t="n">
        <v>1</v>
      </c>
      <c r="E1798" s="55" t="n">
        <v>1</v>
      </c>
      <c r="F1798" s="55" t="n">
        <v>0</v>
      </c>
      <c r="H1798" s="55" t="n">
        <v>12</v>
      </c>
      <c r="I1798" s="55" t="s">
        <v>11</v>
      </c>
      <c r="J1798" s="55" t="n">
        <v>7</v>
      </c>
      <c r="K1798" s="55" t="n">
        <v>3</v>
      </c>
      <c r="M1798" s="3" t="n">
        <v>11</v>
      </c>
      <c r="N1798" s="3" t="n">
        <v>8</v>
      </c>
      <c r="O1798" s="3" t="n">
        <v>2018</v>
      </c>
      <c r="P1798" s="9" t="s">
        <v>142</v>
      </c>
      <c r="Q1798" s="4" t="s">
        <v>11</v>
      </c>
      <c r="R1798" s="4" t="s">
        <v>1487</v>
      </c>
      <c r="S1798" s="3" t="n">
        <v>15</v>
      </c>
      <c r="T1798" s="3" t="s">
        <v>11</v>
      </c>
      <c r="U1798" s="3" t="n">
        <v>0</v>
      </c>
      <c r="X1798" s="14"/>
      <c r="Y1798" s="3" t="n">
        <v>1983</v>
      </c>
      <c r="Z1798" s="4" t="s">
        <v>1531</v>
      </c>
      <c r="AB1798" s="14"/>
      <c r="AC1798" s="3" t="n">
        <v>1982</v>
      </c>
      <c r="AD1798" s="4" t="s">
        <v>1532</v>
      </c>
      <c r="AF1798" s="14"/>
      <c r="AG1798" s="3" t="n">
        <v>1970</v>
      </c>
      <c r="AH1798" s="4" t="s">
        <v>1448</v>
      </c>
      <c r="AJ1798" s="14"/>
      <c r="AQ1798" s="18"/>
      <c r="AS1798" s="3"/>
      <c r="AT1798" s="19"/>
    </row>
    <row r="1799" customFormat="false" ht="15" hidden="false" customHeight="false" outlineLevel="0" collapsed="false">
      <c r="A1799" s="1" t="n">
        <v>3</v>
      </c>
      <c r="B1799" s="9" t="s">
        <v>1533</v>
      </c>
      <c r="C1799" s="55" t="n">
        <v>2</v>
      </c>
      <c r="D1799" s="55" t="n">
        <v>0</v>
      </c>
      <c r="E1799" s="55" t="n">
        <v>0</v>
      </c>
      <c r="F1799" s="55" t="n">
        <v>2</v>
      </c>
      <c r="H1799" s="55" t="n">
        <v>2</v>
      </c>
      <c r="I1799" s="55" t="s">
        <v>11</v>
      </c>
      <c r="J1799" s="55" t="n">
        <v>22</v>
      </c>
      <c r="K1799" s="55" t="n">
        <v>0</v>
      </c>
      <c r="M1799" s="3" t="n">
        <v>11</v>
      </c>
      <c r="N1799" s="3" t="n">
        <v>8</v>
      </c>
      <c r="O1799" s="3" t="n">
        <v>2018</v>
      </c>
      <c r="P1799" s="9" t="s">
        <v>352</v>
      </c>
      <c r="Q1799" s="4" t="s">
        <v>11</v>
      </c>
      <c r="R1799" s="4" t="s">
        <v>1487</v>
      </c>
      <c r="S1799" s="3" t="n">
        <v>7</v>
      </c>
      <c r="T1799" s="3" t="s">
        <v>11</v>
      </c>
      <c r="U1799" s="3" t="n">
        <v>2</v>
      </c>
      <c r="X1799" s="14"/>
      <c r="Y1799" s="3" t="n">
        <v>1980</v>
      </c>
      <c r="Z1799" s="4" t="s">
        <v>1534</v>
      </c>
      <c r="AB1799" s="14"/>
      <c r="AC1799" s="3" t="n">
        <v>1981</v>
      </c>
      <c r="AD1799" s="4" t="s">
        <v>1479</v>
      </c>
      <c r="AF1799" s="14"/>
      <c r="AH1799" s="4" t="s">
        <v>1535</v>
      </c>
      <c r="AJ1799" s="14"/>
      <c r="AQ1799" s="18"/>
      <c r="AS1799" s="3"/>
      <c r="AT1799" s="19"/>
    </row>
    <row r="1800" customFormat="false" ht="15" hidden="false" customHeight="false" outlineLevel="0" collapsed="false">
      <c r="B1800" s="9" t="s">
        <v>1436</v>
      </c>
      <c r="H1800" s="9"/>
      <c r="M1800" s="3"/>
      <c r="N1800" s="3"/>
      <c r="X1800" s="14"/>
      <c r="Y1800" s="3" t="n">
        <v>1974</v>
      </c>
      <c r="Z1800" s="4" t="s">
        <v>1480</v>
      </c>
      <c r="AB1800" s="14"/>
      <c r="AC1800" s="3" t="n">
        <v>1973</v>
      </c>
      <c r="AD1800" s="4" t="s">
        <v>1256</v>
      </c>
      <c r="AF1800" s="14"/>
      <c r="AJ1800" s="14"/>
      <c r="AQ1800" s="18"/>
      <c r="AS1800" s="3"/>
      <c r="AT1800" s="19"/>
    </row>
    <row r="1801" customFormat="false" ht="15" hidden="false" customHeight="false" outlineLevel="0" collapsed="false">
      <c r="B1801" s="9"/>
      <c r="M1801" s="3"/>
      <c r="N1801" s="3"/>
      <c r="X1801" s="14"/>
      <c r="Y1801" s="3" t="n">
        <v>1981</v>
      </c>
      <c r="Z1801" s="4" t="s">
        <v>1536</v>
      </c>
      <c r="AB1801" s="14"/>
      <c r="AD1801" s="4" t="s">
        <v>1537</v>
      </c>
      <c r="AF1801" s="14"/>
      <c r="AJ1801" s="14"/>
      <c r="AQ1801" s="18"/>
      <c r="AS1801" s="3"/>
      <c r="AT1801" s="19"/>
    </row>
    <row r="1802" customFormat="false" ht="15" hidden="false" customHeight="false" outlineLevel="0" collapsed="false">
      <c r="B1802" s="2" t="s">
        <v>786</v>
      </c>
      <c r="C1802" s="1" t="s">
        <v>665</v>
      </c>
      <c r="D1802" s="1" t="s">
        <v>666</v>
      </c>
      <c r="E1802" s="1" t="s">
        <v>667</v>
      </c>
      <c r="F1802" s="1" t="s">
        <v>668</v>
      </c>
      <c r="H1802" s="2" t="s">
        <v>1431</v>
      </c>
      <c r="K1802" s="1" t="s">
        <v>671</v>
      </c>
      <c r="M1802" s="3"/>
      <c r="N1802" s="3"/>
      <c r="P1802" s="9" t="s">
        <v>1538</v>
      </c>
      <c r="S1802" s="4"/>
      <c r="T1802" s="4"/>
      <c r="U1802" s="4"/>
      <c r="X1802" s="14"/>
      <c r="Z1802" s="4" t="s">
        <v>1539</v>
      </c>
      <c r="AB1802" s="14"/>
      <c r="AD1802" s="4" t="s">
        <v>1540</v>
      </c>
      <c r="AF1802" s="14"/>
      <c r="AJ1802" s="14"/>
      <c r="AQ1802" s="18"/>
      <c r="AS1802" s="3"/>
      <c r="AT1802" s="19"/>
    </row>
    <row r="1803" customFormat="false" ht="15" hidden="false" customHeight="false" outlineLevel="0" collapsed="false">
      <c r="A1803" s="1" t="n">
        <v>1</v>
      </c>
      <c r="B1803" s="57" t="s">
        <v>1520</v>
      </c>
      <c r="C1803" s="58" t="n">
        <v>2</v>
      </c>
      <c r="D1803" s="58" t="n">
        <v>2</v>
      </c>
      <c r="E1803" s="58" t="n">
        <v>0</v>
      </c>
      <c r="F1803" s="58" t="n">
        <v>0</v>
      </c>
      <c r="G1803" s="59"/>
      <c r="H1803" s="58" t="n">
        <v>19</v>
      </c>
      <c r="I1803" s="58" t="s">
        <v>11</v>
      </c>
      <c r="J1803" s="58" t="n">
        <v>3</v>
      </c>
      <c r="K1803" s="58" t="n">
        <v>4</v>
      </c>
      <c r="M1803" s="3" t="n">
        <v>11</v>
      </c>
      <c r="N1803" s="3" t="n">
        <v>8</v>
      </c>
      <c r="O1803" s="3" t="n">
        <v>2018</v>
      </c>
      <c r="P1803" s="9" t="s">
        <v>1520</v>
      </c>
      <c r="Q1803" s="4" t="s">
        <v>11</v>
      </c>
      <c r="R1803" s="4" t="s">
        <v>964</v>
      </c>
      <c r="S1803" s="3" t="n">
        <v>8</v>
      </c>
      <c r="T1803" s="3" t="s">
        <v>11</v>
      </c>
      <c r="U1803" s="3" t="n">
        <v>0</v>
      </c>
      <c r="X1803" s="14"/>
      <c r="Z1803" s="4" t="s">
        <v>1541</v>
      </c>
      <c r="AB1803" s="14"/>
      <c r="AF1803" s="14"/>
      <c r="AJ1803" s="14"/>
      <c r="AQ1803" s="18"/>
      <c r="AS1803" s="3"/>
      <c r="AT1803" s="19"/>
    </row>
    <row r="1804" customFormat="false" ht="15" hidden="false" customHeight="false" outlineLevel="0" collapsed="false">
      <c r="A1804" s="1" t="n">
        <v>2</v>
      </c>
      <c r="B1804" s="9" t="s">
        <v>964</v>
      </c>
      <c r="C1804" s="55" t="n">
        <v>2</v>
      </c>
      <c r="D1804" s="55" t="n">
        <v>1</v>
      </c>
      <c r="E1804" s="55" t="n">
        <v>0</v>
      </c>
      <c r="F1804" s="55" t="n">
        <v>1</v>
      </c>
      <c r="H1804" s="55" t="n">
        <v>13</v>
      </c>
      <c r="I1804" s="55" t="s">
        <v>11</v>
      </c>
      <c r="J1804" s="55" t="n">
        <v>13</v>
      </c>
      <c r="K1804" s="55" t="n">
        <v>2</v>
      </c>
      <c r="M1804" s="3" t="n">
        <v>11</v>
      </c>
      <c r="N1804" s="3" t="n">
        <v>8</v>
      </c>
      <c r="O1804" s="3" t="n">
        <v>2018</v>
      </c>
      <c r="P1804" s="9" t="s">
        <v>1520</v>
      </c>
      <c r="Q1804" s="4" t="s">
        <v>11</v>
      </c>
      <c r="R1804" s="4" t="s">
        <v>1472</v>
      </c>
      <c r="S1804" s="3" t="n">
        <v>11</v>
      </c>
      <c r="T1804" s="3" t="s">
        <v>11</v>
      </c>
      <c r="U1804" s="3" t="n">
        <v>3</v>
      </c>
      <c r="X1804" s="14"/>
      <c r="AB1804" s="14"/>
      <c r="AF1804" s="14"/>
      <c r="AJ1804" s="14"/>
      <c r="AQ1804" s="18"/>
      <c r="AS1804" s="3"/>
      <c r="AT1804" s="19"/>
    </row>
    <row r="1805" customFormat="false" ht="15" hidden="false" customHeight="false" outlineLevel="0" collapsed="false">
      <c r="A1805" s="1" t="n">
        <v>3</v>
      </c>
      <c r="B1805" s="9" t="s">
        <v>1400</v>
      </c>
      <c r="C1805" s="55" t="n">
        <v>2</v>
      </c>
      <c r="D1805" s="55" t="n">
        <v>0</v>
      </c>
      <c r="E1805" s="55" t="n">
        <v>0</v>
      </c>
      <c r="F1805" s="55" t="n">
        <v>2</v>
      </c>
      <c r="H1805" s="55" t="n">
        <v>8</v>
      </c>
      <c r="I1805" s="55" t="s">
        <v>11</v>
      </c>
      <c r="J1805" s="55" t="n">
        <v>24</v>
      </c>
      <c r="K1805" s="55" t="n">
        <v>0</v>
      </c>
      <c r="M1805" s="3" t="n">
        <v>11</v>
      </c>
      <c r="N1805" s="3" t="n">
        <v>8</v>
      </c>
      <c r="O1805" s="3" t="n">
        <v>2018</v>
      </c>
      <c r="P1805" s="9" t="s">
        <v>964</v>
      </c>
      <c r="Q1805" s="4" t="s">
        <v>11</v>
      </c>
      <c r="R1805" s="4" t="s">
        <v>1472</v>
      </c>
      <c r="S1805" s="3" t="n">
        <v>13</v>
      </c>
      <c r="T1805" s="3" t="s">
        <v>11</v>
      </c>
      <c r="U1805" s="3" t="n">
        <v>5</v>
      </c>
      <c r="X1805" s="14"/>
      <c r="AB1805" s="14"/>
      <c r="AF1805" s="14"/>
      <c r="AJ1805" s="14"/>
      <c r="AQ1805" s="18"/>
      <c r="AS1805" s="3"/>
      <c r="AT1805" s="19"/>
    </row>
    <row r="1806" customFormat="false" ht="15" hidden="false" customHeight="false" outlineLevel="0" collapsed="false">
      <c r="B1806" s="9" t="s">
        <v>1542</v>
      </c>
      <c r="C1806" s="55"/>
      <c r="D1806" s="55"/>
      <c r="E1806" s="55"/>
      <c r="F1806" s="55"/>
      <c r="H1806" s="61"/>
      <c r="I1806" s="55"/>
      <c r="J1806" s="61"/>
      <c r="K1806" s="55"/>
      <c r="M1806" s="3"/>
      <c r="N1806" s="3"/>
      <c r="X1806" s="14"/>
      <c r="AB1806" s="14"/>
      <c r="AF1806" s="14"/>
      <c r="AJ1806" s="14"/>
      <c r="AQ1806" s="18"/>
      <c r="AS1806" s="3"/>
      <c r="AT1806" s="19"/>
    </row>
    <row r="1807" customFormat="false" ht="15" hidden="false" customHeight="false" outlineLevel="0" collapsed="false">
      <c r="B1807" s="9"/>
      <c r="C1807" s="55"/>
      <c r="D1807" s="55"/>
      <c r="E1807" s="55"/>
      <c r="F1807" s="55"/>
      <c r="H1807" s="61"/>
      <c r="I1807" s="55"/>
      <c r="J1807" s="61"/>
      <c r="K1807" s="55"/>
      <c r="M1807" s="3"/>
      <c r="N1807" s="3"/>
      <c r="X1807" s="14"/>
      <c r="AB1807" s="14"/>
      <c r="AF1807" s="14"/>
      <c r="AJ1807" s="14"/>
      <c r="AQ1807" s="18"/>
      <c r="AS1807" s="3"/>
      <c r="AT1807" s="19"/>
    </row>
    <row r="1808" customFormat="false" ht="15" hidden="false" customHeight="false" outlineLevel="0" collapsed="false">
      <c r="B1808" s="2" t="s">
        <v>786</v>
      </c>
      <c r="C1808" s="1" t="s">
        <v>665</v>
      </c>
      <c r="D1808" s="1" t="s">
        <v>666</v>
      </c>
      <c r="E1808" s="1" t="s">
        <v>667</v>
      </c>
      <c r="F1808" s="1" t="s">
        <v>668</v>
      </c>
      <c r="H1808" s="2" t="s">
        <v>1431</v>
      </c>
      <c r="K1808" s="1" t="s">
        <v>671</v>
      </c>
      <c r="M1808" s="3"/>
      <c r="N1808" s="3"/>
      <c r="P1808" s="9" t="s">
        <v>1481</v>
      </c>
      <c r="T1808" s="4"/>
      <c r="X1808" s="14"/>
      <c r="AB1808" s="14"/>
      <c r="AF1808" s="14"/>
      <c r="AJ1808" s="14"/>
      <c r="AQ1808" s="18"/>
      <c r="AS1808" s="3"/>
      <c r="AT1808" s="19"/>
    </row>
    <row r="1809" customFormat="false" ht="15" hidden="false" customHeight="false" outlineLevel="0" collapsed="false">
      <c r="A1809" s="1" t="n">
        <v>1</v>
      </c>
      <c r="B1809" s="57" t="s">
        <v>282</v>
      </c>
      <c r="C1809" s="58" t="n">
        <v>2</v>
      </c>
      <c r="D1809" s="58" t="n">
        <v>2</v>
      </c>
      <c r="E1809" s="58" t="n">
        <v>0</v>
      </c>
      <c r="F1809" s="58" t="n">
        <v>0</v>
      </c>
      <c r="G1809" s="59"/>
      <c r="H1809" s="58" t="n">
        <v>22</v>
      </c>
      <c r="I1809" s="58" t="s">
        <v>11</v>
      </c>
      <c r="J1809" s="58" t="n">
        <v>6</v>
      </c>
      <c r="K1809" s="58" t="n">
        <v>4</v>
      </c>
      <c r="M1809" s="3" t="n">
        <v>11</v>
      </c>
      <c r="N1809" s="3" t="n">
        <v>8</v>
      </c>
      <c r="O1809" s="3" t="n">
        <v>2018</v>
      </c>
      <c r="P1809" s="9" t="s">
        <v>282</v>
      </c>
      <c r="Q1809" s="4" t="s">
        <v>11</v>
      </c>
      <c r="R1809" s="4" t="s">
        <v>1501</v>
      </c>
      <c r="S1809" s="3" t="n">
        <v>16</v>
      </c>
      <c r="T1809" s="3" t="s">
        <v>11</v>
      </c>
      <c r="U1809" s="3" t="n">
        <v>6</v>
      </c>
      <c r="X1809" s="14"/>
      <c r="AB1809" s="14"/>
      <c r="AF1809" s="14"/>
      <c r="AJ1809" s="14"/>
      <c r="AQ1809" s="18"/>
      <c r="AS1809" s="3"/>
      <c r="AT1809" s="19"/>
    </row>
    <row r="1810" customFormat="false" ht="15" hidden="false" customHeight="false" outlineLevel="0" collapsed="false">
      <c r="A1810" s="1" t="n">
        <v>2</v>
      </c>
      <c r="B1810" s="9" t="s">
        <v>1501</v>
      </c>
      <c r="C1810" s="55" t="n">
        <v>2</v>
      </c>
      <c r="D1810" s="55" t="n">
        <v>1</v>
      </c>
      <c r="E1810" s="55" t="n">
        <v>0</v>
      </c>
      <c r="F1810" s="55" t="n">
        <v>1</v>
      </c>
      <c r="H1810" s="55" t="n">
        <v>15</v>
      </c>
      <c r="I1810" s="55" t="s">
        <v>11</v>
      </c>
      <c r="J1810" s="55" t="n">
        <v>20</v>
      </c>
      <c r="K1810" s="55" t="n">
        <v>2</v>
      </c>
      <c r="M1810" s="3" t="n">
        <v>11</v>
      </c>
      <c r="N1810" s="3" t="n">
        <v>8</v>
      </c>
      <c r="O1810" s="3" t="n">
        <v>2018</v>
      </c>
      <c r="P1810" s="9" t="s">
        <v>282</v>
      </c>
      <c r="Q1810" s="4" t="s">
        <v>11</v>
      </c>
      <c r="R1810" s="4" t="s">
        <v>5</v>
      </c>
      <c r="S1810" s="3" t="n">
        <v>6</v>
      </c>
      <c r="T1810" s="3" t="s">
        <v>11</v>
      </c>
      <c r="U1810" s="3" t="n">
        <v>0</v>
      </c>
      <c r="X1810" s="14"/>
      <c r="AB1810" s="14"/>
      <c r="AF1810" s="14"/>
      <c r="AJ1810" s="14"/>
      <c r="AQ1810" s="18"/>
      <c r="AS1810" s="3"/>
      <c r="AT1810" s="19"/>
    </row>
    <row r="1811" customFormat="false" ht="15" hidden="false" customHeight="false" outlineLevel="0" collapsed="false">
      <c r="A1811" s="1" t="n">
        <v>3</v>
      </c>
      <c r="B1811" s="9" t="s">
        <v>5</v>
      </c>
      <c r="C1811" s="55" t="n">
        <v>2</v>
      </c>
      <c r="D1811" s="55" t="n">
        <v>0</v>
      </c>
      <c r="E1811" s="55" t="n">
        <v>0</v>
      </c>
      <c r="F1811" s="55" t="n">
        <v>2</v>
      </c>
      <c r="H1811" s="55" t="n">
        <v>4</v>
      </c>
      <c r="I1811" s="55" t="s">
        <v>11</v>
      </c>
      <c r="J1811" s="55" t="n">
        <v>15</v>
      </c>
      <c r="K1811" s="55" t="n">
        <v>0</v>
      </c>
      <c r="M1811" s="3" t="n">
        <v>11</v>
      </c>
      <c r="N1811" s="3" t="n">
        <v>8</v>
      </c>
      <c r="O1811" s="3" t="n">
        <v>2018</v>
      </c>
      <c r="P1811" s="9" t="s">
        <v>1501</v>
      </c>
      <c r="Q1811" s="4" t="s">
        <v>11</v>
      </c>
      <c r="R1811" s="4" t="s">
        <v>5</v>
      </c>
      <c r="S1811" s="3" t="n">
        <v>9</v>
      </c>
      <c r="T1811" s="3" t="s">
        <v>11</v>
      </c>
      <c r="U1811" s="3" t="n">
        <v>4</v>
      </c>
      <c r="X1811" s="14"/>
      <c r="AB1811" s="14"/>
      <c r="AF1811" s="14"/>
      <c r="AJ1811" s="14"/>
      <c r="AQ1811" s="18"/>
      <c r="AS1811" s="3"/>
      <c r="AT1811" s="19"/>
    </row>
    <row r="1812" customFormat="false" ht="15" hidden="false" customHeight="false" outlineLevel="0" collapsed="false">
      <c r="B1812" s="9" t="s">
        <v>1482</v>
      </c>
      <c r="C1812" s="61"/>
      <c r="D1812" s="61"/>
      <c r="E1812" s="61"/>
      <c r="F1812" s="61"/>
      <c r="H1812" s="61"/>
      <c r="I1812" s="55"/>
      <c r="J1812" s="61"/>
      <c r="K1812" s="61"/>
      <c r="M1812" s="3"/>
      <c r="N1812" s="3"/>
      <c r="X1812" s="14"/>
      <c r="AB1812" s="14"/>
      <c r="AF1812" s="14"/>
      <c r="AJ1812" s="14"/>
      <c r="AQ1812" s="18"/>
      <c r="AS1812" s="3"/>
      <c r="AT1812" s="19"/>
    </row>
    <row r="1813" customFormat="false" ht="15" hidden="false" customHeight="false" outlineLevel="0" collapsed="false">
      <c r="B1813" s="9"/>
      <c r="C1813" s="9"/>
      <c r="D1813" s="9"/>
      <c r="H1813" s="9"/>
      <c r="I1813" s="9"/>
      <c r="J1813" s="9"/>
      <c r="K1813" s="9"/>
      <c r="M1813" s="3"/>
      <c r="N1813" s="3"/>
      <c r="X1813" s="14"/>
      <c r="AB1813" s="14"/>
      <c r="AF1813" s="14"/>
      <c r="AJ1813" s="14"/>
      <c r="AQ1813" s="18"/>
      <c r="AS1813" s="3"/>
      <c r="AT1813" s="19"/>
    </row>
    <row r="1814" customFormat="false" ht="15" hidden="false" customHeight="false" outlineLevel="0" collapsed="false">
      <c r="B1814" s="9" t="s">
        <v>1483</v>
      </c>
      <c r="E1814" s="9"/>
      <c r="F1814" s="9"/>
      <c r="H1814" s="9"/>
      <c r="I1814" s="9"/>
      <c r="J1814" s="9"/>
      <c r="K1814" s="9"/>
      <c r="M1814" s="3"/>
      <c r="N1814" s="3"/>
      <c r="P1814" s="9" t="s">
        <v>1484</v>
      </c>
      <c r="X1814" s="14"/>
      <c r="AB1814" s="14"/>
      <c r="AF1814" s="14"/>
      <c r="AJ1814" s="14"/>
      <c r="AQ1814" s="18"/>
      <c r="AS1814" s="3"/>
      <c r="AT1814" s="19"/>
    </row>
    <row r="1815" customFormat="false" ht="15" hidden="false" customHeight="false" outlineLevel="0" collapsed="false">
      <c r="A1815" s="1" t="n">
        <v>1</v>
      </c>
      <c r="B1815" s="9" t="s">
        <v>1520</v>
      </c>
      <c r="E1815" s="9"/>
      <c r="F1815" s="9"/>
      <c r="H1815" s="9"/>
      <c r="I1815" s="9"/>
      <c r="J1815" s="9"/>
      <c r="K1815" s="9"/>
      <c r="M1815" s="3" t="n">
        <v>12</v>
      </c>
      <c r="N1815" s="3" t="n">
        <v>8</v>
      </c>
      <c r="O1815" s="3" t="n">
        <v>2018</v>
      </c>
      <c r="P1815" s="9" t="s">
        <v>282</v>
      </c>
      <c r="Q1815" s="4" t="s">
        <v>11</v>
      </c>
      <c r="R1815" s="4" t="s">
        <v>142</v>
      </c>
      <c r="S1815" s="3" t="n">
        <v>14</v>
      </c>
      <c r="T1815" s="3" t="s">
        <v>11</v>
      </c>
      <c r="U1815" s="3" t="n">
        <v>1</v>
      </c>
      <c r="X1815" s="14"/>
      <c r="AB1815" s="14"/>
      <c r="AF1815" s="14"/>
      <c r="AJ1815" s="14"/>
      <c r="AQ1815" s="18"/>
      <c r="AS1815" s="3"/>
      <c r="AT1815" s="19"/>
    </row>
    <row r="1816" customFormat="false" ht="15" hidden="false" customHeight="false" outlineLevel="0" collapsed="false">
      <c r="A1816" s="1" t="n">
        <v>2</v>
      </c>
      <c r="B1816" s="9" t="s">
        <v>282</v>
      </c>
      <c r="C1816" s="9"/>
      <c r="D1816" s="9"/>
      <c r="H1816" s="9"/>
      <c r="I1816" s="9"/>
      <c r="J1816" s="9"/>
      <c r="K1816" s="9"/>
      <c r="M1816" s="3" t="n">
        <v>12</v>
      </c>
      <c r="N1816" s="3" t="n">
        <v>8</v>
      </c>
      <c r="O1816" s="3" t="n">
        <v>2018</v>
      </c>
      <c r="P1816" s="9" t="s">
        <v>1520</v>
      </c>
      <c r="Q1816" s="4" t="s">
        <v>11</v>
      </c>
      <c r="R1816" s="4" t="s">
        <v>1382</v>
      </c>
      <c r="S1816" s="3" t="n">
        <v>4</v>
      </c>
      <c r="T1816" s="3" t="s">
        <v>11</v>
      </c>
      <c r="U1816" s="3" t="n">
        <v>3</v>
      </c>
      <c r="X1816" s="14"/>
      <c r="AB1816" s="14"/>
      <c r="AF1816" s="14"/>
      <c r="AJ1816" s="14"/>
      <c r="AQ1816" s="18"/>
      <c r="AS1816" s="3"/>
      <c r="AT1816" s="19"/>
    </row>
    <row r="1817" customFormat="false" ht="15" hidden="false" customHeight="false" outlineLevel="0" collapsed="false">
      <c r="A1817" s="1" t="n">
        <v>3</v>
      </c>
      <c r="B1817" s="9" t="s">
        <v>1382</v>
      </c>
      <c r="E1817" s="9"/>
      <c r="F1817" s="9"/>
      <c r="H1817" s="9"/>
      <c r="M1817" s="3" t="n">
        <v>12</v>
      </c>
      <c r="N1817" s="3" t="n">
        <v>8</v>
      </c>
      <c r="O1817" s="3" t="n">
        <v>2018</v>
      </c>
      <c r="P1817" s="9" t="s">
        <v>1382</v>
      </c>
      <c r="Q1817" s="4" t="s">
        <v>11</v>
      </c>
      <c r="R1817" s="4" t="s">
        <v>142</v>
      </c>
      <c r="S1817" s="3" t="n">
        <v>5</v>
      </c>
      <c r="T1817" s="3" t="s">
        <v>11</v>
      </c>
      <c r="U1817" s="3" t="n">
        <v>3</v>
      </c>
      <c r="X1817" s="14"/>
      <c r="AB1817" s="14"/>
      <c r="AF1817" s="14"/>
      <c r="AJ1817" s="14"/>
      <c r="AQ1817" s="18"/>
      <c r="AS1817" s="3"/>
      <c r="AT1817" s="19"/>
    </row>
    <row r="1818" customFormat="false" ht="15" hidden="false" customHeight="false" outlineLevel="0" collapsed="false">
      <c r="A1818" s="1" t="n">
        <v>4</v>
      </c>
      <c r="B1818" s="9" t="s">
        <v>142</v>
      </c>
      <c r="E1818" s="9"/>
      <c r="F1818" s="9"/>
      <c r="H1818" s="9"/>
      <c r="M1818" s="3" t="n">
        <v>12</v>
      </c>
      <c r="N1818" s="3" t="n">
        <v>8</v>
      </c>
      <c r="O1818" s="3" t="n">
        <v>2018</v>
      </c>
      <c r="P1818" s="9" t="s">
        <v>1520</v>
      </c>
      <c r="Q1818" s="4" t="s">
        <v>11</v>
      </c>
      <c r="R1818" s="4" t="s">
        <v>282</v>
      </c>
      <c r="S1818" s="3" t="n">
        <v>4</v>
      </c>
      <c r="T1818" s="3" t="s">
        <v>11</v>
      </c>
      <c r="U1818" s="3" t="n">
        <v>0</v>
      </c>
      <c r="X1818" s="14"/>
      <c r="AB1818" s="14"/>
      <c r="AF1818" s="14"/>
      <c r="AJ1818" s="14"/>
      <c r="AQ1818" s="18"/>
      <c r="AS1818" s="3"/>
      <c r="AT1818" s="19"/>
    </row>
    <row r="1819" customFormat="false" ht="15" hidden="false" customHeight="false" outlineLevel="0" collapsed="false">
      <c r="E1819" s="9"/>
      <c r="F1819" s="9"/>
      <c r="H1819" s="9"/>
      <c r="X1819" s="14"/>
      <c r="AB1819" s="14"/>
      <c r="AF1819" s="14"/>
      <c r="AJ1819" s="14"/>
      <c r="AQ1819" s="18"/>
      <c r="AS1819" s="3"/>
      <c r="AT1819" s="19"/>
    </row>
    <row r="1820" customFormat="false" ht="15" hidden="false" customHeight="false" outlineLevel="0" collapsed="false">
      <c r="A1820" s="1" t="n">
        <v>5</v>
      </c>
      <c r="B1820" s="9" t="s">
        <v>1501</v>
      </c>
      <c r="C1820" s="1" t="n">
        <v>2</v>
      </c>
      <c r="D1820" s="1" t="n">
        <v>2</v>
      </c>
      <c r="E1820" s="1" t="n">
        <v>0</v>
      </c>
      <c r="F1820" s="1" t="n">
        <v>0</v>
      </c>
      <c r="H1820" s="1" t="n">
        <v>20</v>
      </c>
      <c r="I1820" s="55" t="s">
        <v>11</v>
      </c>
      <c r="J1820" s="1" t="n">
        <v>1</v>
      </c>
      <c r="K1820" s="1" t="n">
        <v>4</v>
      </c>
      <c r="P1820" s="9" t="s">
        <v>1543</v>
      </c>
      <c r="X1820" s="14"/>
      <c r="AB1820" s="14"/>
      <c r="AF1820" s="14"/>
      <c r="AJ1820" s="14"/>
      <c r="AQ1820" s="18"/>
      <c r="AS1820" s="3"/>
      <c r="AT1820" s="19"/>
    </row>
    <row r="1821" customFormat="false" ht="15" hidden="false" customHeight="false" outlineLevel="0" collapsed="false">
      <c r="A1821" s="1" t="n">
        <v>6</v>
      </c>
      <c r="B1821" s="9" t="s">
        <v>964</v>
      </c>
      <c r="C1821" s="1" t="n">
        <v>2</v>
      </c>
      <c r="D1821" s="1" t="n">
        <v>1</v>
      </c>
      <c r="E1821" s="1" t="n">
        <v>0</v>
      </c>
      <c r="F1821" s="1" t="n">
        <v>1</v>
      </c>
      <c r="H1821" s="1" t="n">
        <v>2</v>
      </c>
      <c r="I1821" s="55" t="s">
        <v>11</v>
      </c>
      <c r="J1821" s="1" t="n">
        <v>14</v>
      </c>
      <c r="K1821" s="1" t="n">
        <v>2</v>
      </c>
      <c r="M1821" s="3" t="n">
        <v>12</v>
      </c>
      <c r="N1821" s="3" t="n">
        <v>8</v>
      </c>
      <c r="O1821" s="3" t="n">
        <v>2018</v>
      </c>
      <c r="P1821" s="9" t="s">
        <v>1501</v>
      </c>
      <c r="Q1821" s="4" t="s">
        <v>11</v>
      </c>
      <c r="R1821" s="4" t="s">
        <v>1149</v>
      </c>
      <c r="S1821" s="3" t="n">
        <v>7</v>
      </c>
      <c r="T1821" s="3" t="s">
        <v>11</v>
      </c>
      <c r="U1821" s="3" t="n">
        <v>1</v>
      </c>
      <c r="X1821" s="14"/>
      <c r="AB1821" s="14"/>
      <c r="AF1821" s="14"/>
      <c r="AJ1821" s="14"/>
      <c r="AQ1821" s="18"/>
      <c r="AS1821" s="3"/>
      <c r="AT1821" s="19"/>
    </row>
    <row r="1822" customFormat="false" ht="15" hidden="false" customHeight="false" outlineLevel="0" collapsed="false">
      <c r="A1822" s="1" t="n">
        <v>7</v>
      </c>
      <c r="B1822" s="9" t="s">
        <v>1149</v>
      </c>
      <c r="C1822" s="1" t="n">
        <v>2</v>
      </c>
      <c r="D1822" s="1" t="n">
        <v>0</v>
      </c>
      <c r="E1822" s="1" t="n">
        <v>0</v>
      </c>
      <c r="F1822" s="1" t="n">
        <v>2</v>
      </c>
      <c r="H1822" s="1" t="n">
        <v>2</v>
      </c>
      <c r="I1822" s="55" t="s">
        <v>11</v>
      </c>
      <c r="J1822" s="1" t="n">
        <v>9</v>
      </c>
      <c r="K1822" s="1" t="n">
        <v>0</v>
      </c>
      <c r="M1822" s="3" t="n">
        <v>12</v>
      </c>
      <c r="N1822" s="3" t="n">
        <v>8</v>
      </c>
      <c r="O1822" s="3" t="n">
        <v>2018</v>
      </c>
      <c r="P1822" s="9" t="s">
        <v>1501</v>
      </c>
      <c r="Q1822" s="4" t="s">
        <v>11</v>
      </c>
      <c r="R1822" s="4" t="s">
        <v>964</v>
      </c>
      <c r="S1822" s="3" t="n">
        <v>13</v>
      </c>
      <c r="T1822" s="3" t="s">
        <v>11</v>
      </c>
      <c r="U1822" s="3" t="n">
        <v>0</v>
      </c>
      <c r="X1822" s="14"/>
      <c r="AB1822" s="14"/>
      <c r="AF1822" s="14"/>
      <c r="AJ1822" s="14"/>
      <c r="AQ1822" s="18"/>
      <c r="AS1822" s="3"/>
      <c r="AT1822" s="19"/>
    </row>
    <row r="1823" customFormat="false" ht="15" hidden="false" customHeight="false" outlineLevel="0" collapsed="false">
      <c r="C1823" s="9"/>
      <c r="D1823" s="9"/>
      <c r="H1823" s="9"/>
      <c r="M1823" s="3" t="n">
        <v>12</v>
      </c>
      <c r="N1823" s="3" t="n">
        <v>8</v>
      </c>
      <c r="O1823" s="3" t="n">
        <v>2018</v>
      </c>
      <c r="P1823" s="9" t="s">
        <v>964</v>
      </c>
      <c r="Q1823" s="4" t="s">
        <v>11</v>
      </c>
      <c r="R1823" s="4" t="s">
        <v>1149</v>
      </c>
      <c r="S1823" s="3" t="n">
        <v>2</v>
      </c>
      <c r="T1823" s="3" t="s">
        <v>11</v>
      </c>
      <c r="U1823" s="3" t="n">
        <v>1</v>
      </c>
      <c r="X1823" s="14"/>
      <c r="AB1823" s="14"/>
      <c r="AF1823" s="14"/>
      <c r="AJ1823" s="14"/>
      <c r="AQ1823" s="18"/>
      <c r="AS1823" s="3"/>
      <c r="AT1823" s="19"/>
    </row>
    <row r="1824" customFormat="false" ht="15" hidden="false" customHeight="false" outlineLevel="0" collapsed="false">
      <c r="A1824" s="1" t="n">
        <v>8</v>
      </c>
      <c r="B1824" s="9" t="s">
        <v>1067</v>
      </c>
      <c r="C1824" s="9"/>
      <c r="D1824" s="9"/>
      <c r="H1824" s="4"/>
      <c r="I1824" s="4"/>
      <c r="J1824" s="4"/>
      <c r="K1824" s="4"/>
      <c r="M1824" s="3"/>
      <c r="N1824" s="3"/>
      <c r="X1824" s="14"/>
      <c r="AB1824" s="14"/>
      <c r="AF1824" s="14"/>
      <c r="AJ1824" s="14"/>
      <c r="AQ1824" s="18"/>
      <c r="AS1824" s="3"/>
      <c r="AT1824" s="19"/>
    </row>
    <row r="1825" customFormat="false" ht="15" hidden="false" customHeight="false" outlineLevel="0" collapsed="false">
      <c r="A1825" s="1" t="n">
        <v>9</v>
      </c>
      <c r="B1825" s="9" t="s">
        <v>1487</v>
      </c>
      <c r="C1825" s="9"/>
      <c r="D1825" s="9"/>
      <c r="H1825" s="4"/>
      <c r="I1825" s="4"/>
      <c r="J1825" s="4"/>
      <c r="K1825" s="4"/>
      <c r="M1825" s="3"/>
      <c r="N1825" s="3"/>
      <c r="P1825" s="9" t="s">
        <v>1544</v>
      </c>
      <c r="X1825" s="14"/>
      <c r="AB1825" s="14"/>
      <c r="AF1825" s="14"/>
      <c r="AJ1825" s="14"/>
      <c r="AQ1825" s="18"/>
      <c r="AS1825" s="3"/>
      <c r="AT1825" s="19"/>
    </row>
    <row r="1826" customFormat="false" ht="15" hidden="false" customHeight="false" outlineLevel="0" collapsed="false">
      <c r="A1826" s="1" t="n">
        <v>10</v>
      </c>
      <c r="B1826" s="9" t="s">
        <v>352</v>
      </c>
      <c r="C1826" s="9"/>
      <c r="D1826" s="9"/>
      <c r="H1826" s="4"/>
      <c r="I1826" s="4"/>
      <c r="J1826" s="4"/>
      <c r="K1826" s="4"/>
      <c r="M1826" s="3" t="n">
        <v>12</v>
      </c>
      <c r="N1826" s="3" t="n">
        <v>8</v>
      </c>
      <c r="O1826" s="3" t="n">
        <v>2018</v>
      </c>
      <c r="P1826" s="9" t="s">
        <v>1067</v>
      </c>
      <c r="Q1826" s="4" t="s">
        <v>11</v>
      </c>
      <c r="R1826" s="4" t="s">
        <v>1400</v>
      </c>
      <c r="S1826" s="3" t="n">
        <v>7</v>
      </c>
      <c r="T1826" s="3" t="s">
        <v>11</v>
      </c>
      <c r="U1826" s="3" t="n">
        <v>1</v>
      </c>
      <c r="X1826" s="14"/>
      <c r="AB1826" s="14"/>
      <c r="AF1826" s="14"/>
      <c r="AJ1826" s="14"/>
      <c r="AQ1826" s="18"/>
      <c r="AS1826" s="3"/>
      <c r="AT1826" s="19"/>
    </row>
    <row r="1827" customFormat="false" ht="15" hidden="false" customHeight="false" outlineLevel="0" collapsed="false">
      <c r="A1827" s="1" t="n">
        <v>11</v>
      </c>
      <c r="B1827" s="9" t="s">
        <v>5</v>
      </c>
      <c r="M1827" s="3"/>
      <c r="N1827" s="3"/>
      <c r="X1827" s="14"/>
      <c r="AB1827" s="14"/>
      <c r="AF1827" s="14"/>
      <c r="AJ1827" s="14"/>
      <c r="AQ1827" s="18"/>
      <c r="AS1827" s="3"/>
      <c r="AT1827" s="19"/>
    </row>
    <row r="1828" customFormat="false" ht="15" hidden="false" customHeight="false" outlineLevel="0" collapsed="false">
      <c r="A1828" s="1" t="n">
        <v>12</v>
      </c>
      <c r="B1828" s="9" t="s">
        <v>1522</v>
      </c>
      <c r="M1828" s="3"/>
      <c r="N1828" s="3"/>
      <c r="P1828" s="9" t="s">
        <v>1545</v>
      </c>
      <c r="X1828" s="14"/>
      <c r="AB1828" s="14"/>
      <c r="AF1828" s="14"/>
      <c r="AJ1828" s="14"/>
      <c r="AQ1828" s="18"/>
      <c r="AS1828" s="3"/>
      <c r="AT1828" s="19"/>
    </row>
    <row r="1829" customFormat="false" ht="15" hidden="false" customHeight="false" outlineLevel="0" collapsed="false">
      <c r="A1829" s="1" t="n">
        <v>13</v>
      </c>
      <c r="B1829" s="2" t="s">
        <v>1472</v>
      </c>
      <c r="M1829" s="3" t="n">
        <v>12</v>
      </c>
      <c r="N1829" s="3" t="n">
        <v>8</v>
      </c>
      <c r="O1829" s="3" t="n">
        <v>2018</v>
      </c>
      <c r="P1829" s="9" t="s">
        <v>352</v>
      </c>
      <c r="Q1829" s="4" t="s">
        <v>11</v>
      </c>
      <c r="R1829" s="4" t="s">
        <v>5</v>
      </c>
      <c r="S1829" s="3" t="n">
        <v>11</v>
      </c>
      <c r="T1829" s="3" t="s">
        <v>11</v>
      </c>
      <c r="U1829" s="3" t="n">
        <v>0</v>
      </c>
      <c r="X1829" s="14"/>
      <c r="AB1829" s="14"/>
      <c r="AF1829" s="14"/>
      <c r="AJ1829" s="14"/>
      <c r="AQ1829" s="18"/>
      <c r="AS1829" s="3"/>
      <c r="AT1829" s="19"/>
    </row>
    <row r="1830" customFormat="false" ht="15" hidden="false" customHeight="false" outlineLevel="0" collapsed="false">
      <c r="X1830" s="14"/>
      <c r="AB1830" s="14"/>
      <c r="AF1830" s="14"/>
      <c r="AJ1830" s="14"/>
      <c r="AQ1830" s="18"/>
      <c r="AS1830" s="3"/>
      <c r="AT1830" s="19"/>
    </row>
    <row r="1831" customFormat="false" ht="15" hidden="false" customHeight="false" outlineLevel="0" collapsed="false">
      <c r="P1831" s="9" t="s">
        <v>1546</v>
      </c>
      <c r="X1831" s="14"/>
      <c r="AB1831" s="14"/>
      <c r="AF1831" s="14"/>
      <c r="AJ1831" s="14"/>
      <c r="AQ1831" s="18"/>
      <c r="AS1831" s="3"/>
      <c r="AT1831" s="19"/>
    </row>
    <row r="1832" customFormat="false" ht="15" hidden="false" customHeight="false" outlineLevel="0" collapsed="false">
      <c r="M1832" s="3" t="n">
        <v>12</v>
      </c>
      <c r="N1832" s="3" t="n">
        <v>8</v>
      </c>
      <c r="O1832" s="3" t="n">
        <v>2018</v>
      </c>
      <c r="P1832" s="9" t="s">
        <v>1522</v>
      </c>
      <c r="Q1832" s="4" t="s">
        <v>11</v>
      </c>
      <c r="R1832" s="4" t="s">
        <v>1472</v>
      </c>
      <c r="S1832" s="3" t="n">
        <v>8</v>
      </c>
      <c r="T1832" s="3" t="s">
        <v>11</v>
      </c>
      <c r="U1832" s="3" t="n">
        <v>3</v>
      </c>
      <c r="X1832" s="14"/>
      <c r="AB1832" s="14"/>
      <c r="AF1832" s="14"/>
      <c r="AJ1832" s="14"/>
      <c r="AQ1832" s="18"/>
      <c r="AS1832" s="3"/>
      <c r="AT1832" s="19"/>
    </row>
    <row r="1833" customFormat="false" ht="15" hidden="false" customHeight="false" outlineLevel="0" collapsed="false">
      <c r="X1833" s="14"/>
      <c r="AB1833" s="14"/>
      <c r="AF1833" s="14"/>
      <c r="AJ1833" s="14"/>
      <c r="AQ1833" s="18"/>
      <c r="AS1833" s="3"/>
      <c r="AT1833" s="19"/>
    </row>
    <row r="1834" customFormat="false" ht="15" hidden="false" customHeight="false" outlineLevel="0" collapsed="false">
      <c r="X1834" s="14"/>
      <c r="AB1834" s="14"/>
      <c r="AF1834" s="14"/>
      <c r="AJ1834" s="14"/>
      <c r="AQ1834" s="18"/>
      <c r="AS1834" s="3"/>
      <c r="AT1834" s="19"/>
    </row>
    <row r="1835" customFormat="false" ht="15" hidden="false" customHeight="false" outlineLevel="0" collapsed="false">
      <c r="A1835" s="27"/>
      <c r="B1835" s="30" t="s">
        <v>1547</v>
      </c>
      <c r="C1835" s="28" t="s">
        <v>1548</v>
      </c>
      <c r="D1835" s="27"/>
      <c r="E1835" s="27"/>
      <c r="F1835" s="27"/>
      <c r="G1835" s="27"/>
      <c r="H1835" s="27"/>
      <c r="I1835" s="27"/>
      <c r="J1835" s="27"/>
      <c r="K1835" s="27"/>
      <c r="L1835" s="29"/>
      <c r="M1835" s="27"/>
      <c r="N1835" s="27"/>
      <c r="O1835" s="27"/>
      <c r="P1835" s="30" t="s">
        <v>1547</v>
      </c>
      <c r="Q1835" s="30"/>
      <c r="R1835" s="30"/>
      <c r="S1835" s="27"/>
      <c r="T1835" s="27"/>
      <c r="U1835" s="27"/>
      <c r="V1835" s="27"/>
      <c r="W1835" s="31"/>
      <c r="X1835" s="12"/>
      <c r="Y1835" s="29"/>
      <c r="Z1835" s="30" t="s">
        <v>1549</v>
      </c>
      <c r="AA1835" s="27" t="s">
        <v>3</v>
      </c>
      <c r="AB1835" s="12"/>
      <c r="AC1835" s="27"/>
      <c r="AD1835" s="30" t="s">
        <v>1550</v>
      </c>
      <c r="AE1835" s="27" t="s">
        <v>3</v>
      </c>
      <c r="AF1835" s="12"/>
      <c r="AG1835" s="27"/>
      <c r="AH1835" s="30" t="s">
        <v>1551</v>
      </c>
      <c r="AI1835" s="27" t="s">
        <v>3</v>
      </c>
      <c r="AJ1835" s="12"/>
      <c r="AQ1835" s="18"/>
      <c r="AS1835" s="3"/>
      <c r="AT1835" s="19"/>
    </row>
    <row r="1836" customFormat="false" ht="15" hidden="false" customHeight="false" outlineLevel="0" collapsed="false">
      <c r="B1836" s="2" t="s">
        <v>786</v>
      </c>
      <c r="C1836" s="1" t="s">
        <v>665</v>
      </c>
      <c r="D1836" s="1" t="s">
        <v>666</v>
      </c>
      <c r="E1836" s="1" t="s">
        <v>667</v>
      </c>
      <c r="F1836" s="1" t="s">
        <v>668</v>
      </c>
      <c r="G1836" s="10"/>
      <c r="H1836" s="2" t="s">
        <v>1431</v>
      </c>
      <c r="K1836" s="1" t="s">
        <v>671</v>
      </c>
      <c r="M1836" s="3"/>
      <c r="N1836" s="3"/>
      <c r="P1836" s="9" t="s">
        <v>1432</v>
      </c>
      <c r="S1836" s="4"/>
      <c r="T1836" s="4"/>
      <c r="U1836" s="4"/>
      <c r="X1836" s="12"/>
      <c r="Z1836" s="9" t="s">
        <v>1520</v>
      </c>
      <c r="AA1836" s="51" t="n">
        <f aca="false">SUM(AA1837:AA1855)-0.1</f>
        <v>1355.3</v>
      </c>
      <c r="AB1836" s="12"/>
      <c r="AC1836" s="1"/>
      <c r="AD1836" s="9" t="s">
        <v>1382</v>
      </c>
      <c r="AE1836" s="51" t="n">
        <f aca="false">SUM(AE1837:AE1855)-0.1</f>
        <v>7447</v>
      </c>
      <c r="AF1836" s="12"/>
      <c r="AG1836" s="1"/>
      <c r="AH1836" s="9" t="s">
        <v>282</v>
      </c>
      <c r="AI1836" s="51" t="n">
        <f aca="false">SUM(AI1837:AI1855)-0.1</f>
        <v>90.3</v>
      </c>
      <c r="AJ1836" s="12"/>
      <c r="AQ1836" s="18"/>
      <c r="AS1836" s="3"/>
      <c r="AT1836" s="19"/>
      <c r="AW1836" s="4"/>
      <c r="AX1836" s="4"/>
      <c r="AY1836" s="4"/>
      <c r="AZ1836" s="4"/>
    </row>
    <row r="1837" customFormat="false" ht="15" hidden="false" customHeight="false" outlineLevel="0" collapsed="false">
      <c r="A1837" s="1" t="n">
        <v>1</v>
      </c>
      <c r="B1837" s="9" t="s">
        <v>1520</v>
      </c>
      <c r="C1837" s="1" t="n">
        <v>2</v>
      </c>
      <c r="D1837" s="55" t="n">
        <v>2</v>
      </c>
      <c r="E1837" s="55" t="n">
        <v>0</v>
      </c>
      <c r="F1837" s="55" t="n">
        <v>0</v>
      </c>
      <c r="G1837" s="61"/>
      <c r="H1837" s="55" t="n">
        <v>15</v>
      </c>
      <c r="I1837" s="55" t="s">
        <v>11</v>
      </c>
      <c r="J1837" s="55" t="n">
        <v>1</v>
      </c>
      <c r="K1837" s="55" t="n">
        <v>4</v>
      </c>
      <c r="M1837" s="3" t="n">
        <v>10</v>
      </c>
      <c r="N1837" s="3" t="n">
        <v>8</v>
      </c>
      <c r="O1837" s="3" t="n">
        <v>2019</v>
      </c>
      <c r="P1837" s="9" t="s">
        <v>1520</v>
      </c>
      <c r="Q1837" s="4" t="s">
        <v>11</v>
      </c>
      <c r="R1837" s="4" t="s">
        <v>1552</v>
      </c>
      <c r="S1837" s="3" t="n">
        <v>5</v>
      </c>
      <c r="T1837" s="3" t="s">
        <v>11</v>
      </c>
      <c r="U1837" s="3" t="n">
        <v>0</v>
      </c>
      <c r="X1837" s="14"/>
      <c r="Y1837" s="3" t="n">
        <v>1976</v>
      </c>
      <c r="Z1837" s="4" t="s">
        <v>1414</v>
      </c>
      <c r="AA1837" s="52" t="n">
        <v>1012</v>
      </c>
      <c r="AB1837" s="14"/>
      <c r="AC1837" s="3" t="n">
        <v>1969</v>
      </c>
      <c r="AD1837" s="4" t="s">
        <v>1348</v>
      </c>
      <c r="AE1837" s="18" t="n">
        <v>2073</v>
      </c>
      <c r="AF1837" s="14"/>
      <c r="AG1837" s="3" t="n">
        <v>1983</v>
      </c>
      <c r="AH1837" s="4" t="s">
        <v>1521</v>
      </c>
      <c r="AI1837" s="18" t="n">
        <v>29.7</v>
      </c>
      <c r="AJ1837" s="14"/>
      <c r="AQ1837" s="18"/>
      <c r="AS1837" s="3"/>
      <c r="AT1837" s="19"/>
      <c r="AW1837" s="4"/>
      <c r="AX1837" s="4"/>
      <c r="AY1837" s="4"/>
      <c r="AZ1837" s="4"/>
    </row>
    <row r="1838" customFormat="false" ht="15" hidden="false" customHeight="false" outlineLevel="0" collapsed="false">
      <c r="A1838" s="1" t="n">
        <v>2</v>
      </c>
      <c r="B1838" s="57" t="s">
        <v>1552</v>
      </c>
      <c r="C1838" s="59" t="n">
        <v>2</v>
      </c>
      <c r="D1838" s="58" t="n">
        <v>1</v>
      </c>
      <c r="E1838" s="58" t="n">
        <v>0</v>
      </c>
      <c r="F1838" s="58" t="n">
        <v>1</v>
      </c>
      <c r="G1838" s="63"/>
      <c r="H1838" s="58" t="n">
        <v>8</v>
      </c>
      <c r="I1838" s="58" t="s">
        <v>11</v>
      </c>
      <c r="J1838" s="58" t="n">
        <v>6</v>
      </c>
      <c r="K1838" s="58" t="n">
        <v>2</v>
      </c>
      <c r="M1838" s="3" t="n">
        <v>10</v>
      </c>
      <c r="N1838" s="3" t="n">
        <v>8</v>
      </c>
      <c r="O1838" s="3" t="n">
        <v>2019</v>
      </c>
      <c r="P1838" s="9" t="s">
        <v>1520</v>
      </c>
      <c r="Q1838" s="4" t="s">
        <v>11</v>
      </c>
      <c r="R1838" s="4" t="s">
        <v>1067</v>
      </c>
      <c r="S1838" s="3" t="n">
        <v>10</v>
      </c>
      <c r="T1838" s="3" t="s">
        <v>11</v>
      </c>
      <c r="U1838" s="3" t="n">
        <v>1</v>
      </c>
      <c r="X1838" s="14"/>
      <c r="Y1838" s="3" t="n">
        <v>1982</v>
      </c>
      <c r="Z1838" s="4" t="s">
        <v>1553</v>
      </c>
      <c r="AA1838" s="52" t="n">
        <v>228</v>
      </c>
      <c r="AB1838" s="14"/>
      <c r="AC1838" s="3" t="n">
        <v>1975</v>
      </c>
      <c r="AD1838" s="4" t="s">
        <v>1387</v>
      </c>
      <c r="AE1838" s="18" t="n">
        <v>1800.3</v>
      </c>
      <c r="AF1838" s="14"/>
      <c r="AG1838" s="3" t="n">
        <v>1982</v>
      </c>
      <c r="AH1838" s="4" t="s">
        <v>1554</v>
      </c>
      <c r="AI1838" s="18" t="n">
        <v>27</v>
      </c>
      <c r="AJ1838" s="14"/>
      <c r="AQ1838" s="18"/>
      <c r="AS1838" s="3"/>
      <c r="AT1838" s="19"/>
      <c r="AW1838" s="4"/>
      <c r="AX1838" s="4"/>
      <c r="AY1838" s="4"/>
      <c r="AZ1838" s="4"/>
    </row>
    <row r="1839" customFormat="false" ht="15" hidden="false" customHeight="false" outlineLevel="0" collapsed="false">
      <c r="A1839" s="1" t="n">
        <v>3</v>
      </c>
      <c r="B1839" s="9" t="s">
        <v>1067</v>
      </c>
      <c r="C1839" s="1" t="n">
        <v>2</v>
      </c>
      <c r="D1839" s="55" t="n">
        <v>0</v>
      </c>
      <c r="E1839" s="55" t="n">
        <v>0</v>
      </c>
      <c r="F1839" s="55" t="n">
        <v>2</v>
      </c>
      <c r="G1839" s="61"/>
      <c r="H1839" s="55" t="n">
        <v>2</v>
      </c>
      <c r="I1839" s="55" t="s">
        <v>11</v>
      </c>
      <c r="J1839" s="55" t="n">
        <v>18</v>
      </c>
      <c r="K1839" s="55" t="n">
        <v>0</v>
      </c>
      <c r="M1839" s="3" t="n">
        <v>10</v>
      </c>
      <c r="N1839" s="3" t="n">
        <v>8</v>
      </c>
      <c r="O1839" s="3" t="n">
        <v>2019</v>
      </c>
      <c r="P1839" s="9" t="s">
        <v>1552</v>
      </c>
      <c r="Q1839" s="4" t="s">
        <v>11</v>
      </c>
      <c r="R1839" s="4" t="s">
        <v>1067</v>
      </c>
      <c r="S1839" s="3" t="n">
        <v>8</v>
      </c>
      <c r="T1839" s="3" t="s">
        <v>11</v>
      </c>
      <c r="U1839" s="3" t="n">
        <v>1</v>
      </c>
      <c r="X1839" s="14"/>
      <c r="Y1839" s="3" t="n">
        <v>1976</v>
      </c>
      <c r="Z1839" s="4" t="s">
        <v>1279</v>
      </c>
      <c r="AA1839" s="52" t="n">
        <v>78</v>
      </c>
      <c r="AB1839" s="14"/>
      <c r="AC1839" s="3" t="n">
        <v>1971</v>
      </c>
      <c r="AD1839" s="4" t="s">
        <v>1075</v>
      </c>
      <c r="AE1839" s="18" t="n">
        <v>1298.3</v>
      </c>
      <c r="AF1839" s="14"/>
      <c r="AG1839" s="3" t="n">
        <v>1980</v>
      </c>
      <c r="AH1839" s="4" t="s">
        <v>1497</v>
      </c>
      <c r="AI1839" s="18" t="n">
        <v>17.7</v>
      </c>
      <c r="AJ1839" s="14"/>
      <c r="AQ1839" s="18"/>
      <c r="AS1839" s="3"/>
      <c r="AT1839" s="19"/>
      <c r="AW1839" s="4"/>
      <c r="AX1839" s="4"/>
      <c r="AY1839" s="4"/>
      <c r="AZ1839" s="4"/>
    </row>
    <row r="1840" customFormat="false" ht="15" hidden="false" customHeight="false" outlineLevel="0" collapsed="false">
      <c r="B1840" s="9" t="s">
        <v>1555</v>
      </c>
      <c r="C1840" s="55"/>
      <c r="D1840" s="55"/>
      <c r="E1840" s="55"/>
      <c r="F1840" s="55"/>
      <c r="G1840" s="61"/>
      <c r="H1840" s="61"/>
      <c r="I1840" s="55"/>
      <c r="J1840" s="61"/>
      <c r="K1840" s="55"/>
      <c r="M1840" s="3"/>
      <c r="N1840" s="3"/>
      <c r="X1840" s="14"/>
      <c r="Y1840" s="3" t="n">
        <v>1981</v>
      </c>
      <c r="Z1840" s="4" t="s">
        <v>1523</v>
      </c>
      <c r="AA1840" s="18" t="n">
        <v>23.7</v>
      </c>
      <c r="AB1840" s="14"/>
      <c r="AC1840" s="3" t="n">
        <v>1981</v>
      </c>
      <c r="AD1840" s="4" t="s">
        <v>1467</v>
      </c>
      <c r="AE1840" s="18" t="n">
        <v>1083</v>
      </c>
      <c r="AF1840" s="14"/>
      <c r="AG1840" s="3" t="n">
        <v>1978</v>
      </c>
      <c r="AH1840" s="4" t="s">
        <v>1556</v>
      </c>
      <c r="AI1840" s="52" t="n">
        <v>15.7</v>
      </c>
      <c r="AJ1840" s="14"/>
      <c r="AQ1840" s="18"/>
      <c r="AS1840" s="3"/>
      <c r="AT1840" s="19"/>
      <c r="AW1840" s="4"/>
      <c r="AX1840" s="4"/>
      <c r="AY1840" s="4"/>
      <c r="AZ1840" s="4"/>
    </row>
    <row r="1841" customFormat="false" ht="15" hidden="false" customHeight="false" outlineLevel="0" collapsed="false">
      <c r="B1841" s="9"/>
      <c r="C1841" s="55"/>
      <c r="D1841" s="55"/>
      <c r="E1841" s="55"/>
      <c r="F1841" s="55"/>
      <c r="G1841" s="61"/>
      <c r="H1841" s="61"/>
      <c r="I1841" s="55"/>
      <c r="J1841" s="61"/>
      <c r="K1841" s="55"/>
      <c r="M1841" s="3"/>
      <c r="N1841" s="3"/>
      <c r="X1841" s="14"/>
      <c r="Y1841" s="3" t="n">
        <v>1983</v>
      </c>
      <c r="Z1841" s="4" t="s">
        <v>1526</v>
      </c>
      <c r="AA1841" s="52" t="n">
        <v>9.7</v>
      </c>
      <c r="AB1841" s="14"/>
      <c r="AC1841" s="3" t="n">
        <v>1979</v>
      </c>
      <c r="AD1841" s="4" t="s">
        <v>1525</v>
      </c>
      <c r="AE1841" s="18" t="n">
        <v>403.3</v>
      </c>
      <c r="AF1841" s="14"/>
      <c r="AG1841" s="56" t="n">
        <v>1982</v>
      </c>
      <c r="AH1841" s="4" t="s">
        <v>1498</v>
      </c>
      <c r="AI1841" s="52" t="n">
        <v>0.3</v>
      </c>
      <c r="AJ1841" s="14"/>
      <c r="AQ1841" s="18"/>
      <c r="AS1841" s="3"/>
      <c r="AT1841" s="19"/>
      <c r="AW1841" s="4"/>
      <c r="AX1841" s="4"/>
      <c r="AY1841" s="4"/>
      <c r="AZ1841" s="4"/>
    </row>
    <row r="1842" customFormat="false" ht="15" hidden="false" customHeight="false" outlineLevel="0" collapsed="false">
      <c r="B1842" s="9"/>
      <c r="C1842" s="55"/>
      <c r="D1842" s="55"/>
      <c r="E1842" s="55"/>
      <c r="F1842" s="55"/>
      <c r="G1842" s="61"/>
      <c r="H1842" s="61"/>
      <c r="I1842" s="55"/>
      <c r="J1842" s="61"/>
      <c r="K1842" s="55"/>
      <c r="M1842" s="3"/>
      <c r="N1842" s="3"/>
      <c r="X1842" s="14"/>
      <c r="Y1842" s="3" t="n">
        <v>1978</v>
      </c>
      <c r="Z1842" s="4" t="s">
        <v>1357</v>
      </c>
      <c r="AA1842" s="52" t="n">
        <v>2.7</v>
      </c>
      <c r="AB1842" s="14"/>
      <c r="AC1842" s="3" t="n">
        <v>1981</v>
      </c>
      <c r="AD1842" s="4" t="s">
        <v>1557</v>
      </c>
      <c r="AE1842" s="18" t="n">
        <v>266.3</v>
      </c>
      <c r="AF1842" s="14"/>
      <c r="AG1842" s="3" t="n">
        <v>1974</v>
      </c>
      <c r="AH1842" s="4" t="s">
        <v>1399</v>
      </c>
      <c r="AI1842" s="18"/>
      <c r="AJ1842" s="14"/>
      <c r="AQ1842" s="18"/>
      <c r="AS1842" s="3"/>
      <c r="AT1842" s="19"/>
      <c r="AW1842" s="4"/>
      <c r="AX1842" s="4"/>
      <c r="AY1842" s="4"/>
      <c r="AZ1842" s="4"/>
    </row>
    <row r="1843" customFormat="false" ht="15" hidden="false" customHeight="false" outlineLevel="0" collapsed="false">
      <c r="B1843" s="2" t="s">
        <v>786</v>
      </c>
      <c r="C1843" s="1" t="s">
        <v>665</v>
      </c>
      <c r="D1843" s="1" t="s">
        <v>666</v>
      </c>
      <c r="E1843" s="1" t="s">
        <v>667</v>
      </c>
      <c r="F1843" s="1" t="s">
        <v>668</v>
      </c>
      <c r="G1843" s="10"/>
      <c r="H1843" s="2" t="s">
        <v>1431</v>
      </c>
      <c r="K1843" s="1" t="s">
        <v>671</v>
      </c>
      <c r="M1843" s="3"/>
      <c r="N1843" s="3"/>
      <c r="P1843" s="9" t="s">
        <v>1558</v>
      </c>
      <c r="X1843" s="14"/>
      <c r="Y1843" s="3" t="n">
        <v>1983</v>
      </c>
      <c r="Z1843" s="4" t="s">
        <v>1527</v>
      </c>
      <c r="AA1843" s="52" t="n">
        <v>1.3</v>
      </c>
      <c r="AB1843" s="14"/>
      <c r="AC1843" s="3" t="n">
        <v>1971</v>
      </c>
      <c r="AD1843" s="54" t="s">
        <v>1435</v>
      </c>
      <c r="AE1843" s="18" t="n">
        <v>243</v>
      </c>
      <c r="AF1843" s="14"/>
      <c r="AG1843" s="3" t="n">
        <v>1979</v>
      </c>
      <c r="AH1843" s="4" t="s">
        <v>1559</v>
      </c>
      <c r="AI1843" s="18"/>
      <c r="AJ1843" s="14"/>
      <c r="AQ1843" s="18"/>
      <c r="AS1843" s="3"/>
      <c r="AT1843" s="19"/>
      <c r="AW1843" s="4"/>
      <c r="AX1843" s="4"/>
      <c r="AY1843" s="4"/>
      <c r="AZ1843" s="4"/>
    </row>
    <row r="1844" customFormat="false" ht="15" hidden="false" customHeight="false" outlineLevel="0" collapsed="false">
      <c r="B1844" s="57" t="s">
        <v>282</v>
      </c>
      <c r="C1844" s="58" t="n">
        <v>2</v>
      </c>
      <c r="D1844" s="58" t="n">
        <v>2</v>
      </c>
      <c r="E1844" s="58" t="n">
        <v>0</v>
      </c>
      <c r="F1844" s="58" t="n">
        <v>0</v>
      </c>
      <c r="G1844" s="63"/>
      <c r="H1844" s="58" t="n">
        <v>17</v>
      </c>
      <c r="I1844" s="58" t="s">
        <v>11</v>
      </c>
      <c r="J1844" s="58" t="n">
        <v>3</v>
      </c>
      <c r="K1844" s="58" t="n">
        <v>4</v>
      </c>
      <c r="M1844" s="3" t="n">
        <v>10</v>
      </c>
      <c r="N1844" s="3" t="n">
        <v>8</v>
      </c>
      <c r="O1844" s="3" t="n">
        <v>2019</v>
      </c>
      <c r="P1844" s="9" t="s">
        <v>282</v>
      </c>
      <c r="Q1844" s="4" t="s">
        <v>11</v>
      </c>
      <c r="R1844" s="4" t="s">
        <v>803</v>
      </c>
      <c r="S1844" s="3" t="n">
        <v>7</v>
      </c>
      <c r="T1844" s="3" t="s">
        <v>11</v>
      </c>
      <c r="U1844" s="3" t="n">
        <v>1</v>
      </c>
      <c r="X1844" s="14"/>
      <c r="Y1844" s="3" t="n">
        <v>1976</v>
      </c>
      <c r="Z1844" s="4" t="s">
        <v>1287</v>
      </c>
      <c r="AA1844" s="18"/>
      <c r="AB1844" s="14"/>
      <c r="AC1844" s="3" t="n">
        <v>1974</v>
      </c>
      <c r="AD1844" s="4" t="s">
        <v>1310</v>
      </c>
      <c r="AE1844" s="18" t="n">
        <v>236.3</v>
      </c>
      <c r="AF1844" s="14"/>
      <c r="AG1844" s="3" t="n">
        <v>1976</v>
      </c>
      <c r="AH1844" s="4" t="s">
        <v>1529</v>
      </c>
      <c r="AI1844" s="18"/>
      <c r="AJ1844" s="14"/>
      <c r="AQ1844" s="18"/>
      <c r="AS1844" s="3"/>
      <c r="AT1844" s="19"/>
      <c r="AW1844" s="4"/>
      <c r="AX1844" s="4"/>
      <c r="AY1844" s="4"/>
      <c r="AZ1844" s="4"/>
    </row>
    <row r="1845" customFormat="false" ht="15" hidden="false" customHeight="false" outlineLevel="0" collapsed="false">
      <c r="A1845" s="1" t="n">
        <v>1</v>
      </c>
      <c r="B1845" s="9" t="s">
        <v>803</v>
      </c>
      <c r="C1845" s="55" t="n">
        <v>2</v>
      </c>
      <c r="D1845" s="55" t="n">
        <v>1</v>
      </c>
      <c r="E1845" s="55" t="n">
        <v>0</v>
      </c>
      <c r="F1845" s="55" t="n">
        <v>1</v>
      </c>
      <c r="G1845" s="61"/>
      <c r="H1845" s="55" t="n">
        <v>7</v>
      </c>
      <c r="I1845" s="55" t="s">
        <v>11</v>
      </c>
      <c r="J1845" s="55" t="n">
        <v>12</v>
      </c>
      <c r="K1845" s="55" t="n">
        <v>2</v>
      </c>
      <c r="M1845" s="3" t="n">
        <v>10</v>
      </c>
      <c r="N1845" s="3" t="n">
        <v>8</v>
      </c>
      <c r="O1845" s="3" t="n">
        <v>2019</v>
      </c>
      <c r="P1845" s="9" t="s">
        <v>282</v>
      </c>
      <c r="Q1845" s="4" t="s">
        <v>11</v>
      </c>
      <c r="R1845" s="4" t="s">
        <v>964</v>
      </c>
      <c r="S1845" s="3" t="n">
        <v>10</v>
      </c>
      <c r="T1845" s="3" t="s">
        <v>11</v>
      </c>
      <c r="U1845" s="3" t="n">
        <v>2</v>
      </c>
      <c r="X1845" s="14"/>
      <c r="Y1845" s="3" t="n">
        <v>1977</v>
      </c>
      <c r="Z1845" s="4" t="s">
        <v>1528</v>
      </c>
      <c r="AA1845" s="18"/>
      <c r="AB1845" s="14"/>
      <c r="AC1845" s="3" t="n">
        <v>1981</v>
      </c>
      <c r="AD1845" s="4" t="s">
        <v>1476</v>
      </c>
      <c r="AE1845" s="18" t="n">
        <v>40.3</v>
      </c>
      <c r="AF1845" s="14"/>
      <c r="AG1845" s="3" t="n">
        <v>1978</v>
      </c>
      <c r="AH1845" s="4" t="s">
        <v>1474</v>
      </c>
      <c r="AI1845" s="18"/>
      <c r="AJ1845" s="14"/>
      <c r="AQ1845" s="18"/>
      <c r="AS1845" s="3"/>
      <c r="AT1845" s="19"/>
      <c r="AW1845" s="4"/>
      <c r="AX1845" s="4"/>
      <c r="AY1845" s="4"/>
      <c r="AZ1845" s="4"/>
    </row>
    <row r="1846" customFormat="false" ht="15" hidden="false" customHeight="false" outlineLevel="0" collapsed="false">
      <c r="A1846" s="1" t="n">
        <v>2</v>
      </c>
      <c r="B1846" s="9" t="s">
        <v>964</v>
      </c>
      <c r="C1846" s="55" t="n">
        <v>2</v>
      </c>
      <c r="D1846" s="55" t="n">
        <v>0</v>
      </c>
      <c r="E1846" s="55" t="n">
        <v>0</v>
      </c>
      <c r="F1846" s="55" t="n">
        <v>2</v>
      </c>
      <c r="G1846" s="61"/>
      <c r="H1846" s="55" t="n">
        <v>2</v>
      </c>
      <c r="I1846" s="55" t="s">
        <v>11</v>
      </c>
      <c r="J1846" s="55" t="n">
        <v>22</v>
      </c>
      <c r="K1846" s="55" t="n">
        <v>0</v>
      </c>
      <c r="M1846" s="3" t="n">
        <v>10</v>
      </c>
      <c r="N1846" s="3" t="n">
        <v>8</v>
      </c>
      <c r="O1846" s="3" t="n">
        <v>2019</v>
      </c>
      <c r="P1846" s="9" t="s">
        <v>803</v>
      </c>
      <c r="Q1846" s="4" t="s">
        <v>11</v>
      </c>
      <c r="R1846" s="4" t="s">
        <v>964</v>
      </c>
      <c r="S1846" s="3" t="n">
        <v>6</v>
      </c>
      <c r="T1846" s="3" t="s">
        <v>11</v>
      </c>
      <c r="U1846" s="3" t="n">
        <v>5</v>
      </c>
      <c r="X1846" s="14"/>
      <c r="Y1846" s="3" t="n">
        <v>1977</v>
      </c>
      <c r="Z1846" s="4" t="s">
        <v>1325</v>
      </c>
      <c r="AA1846" s="18"/>
      <c r="AB1846" s="14"/>
      <c r="AC1846" s="3" t="n">
        <v>1984</v>
      </c>
      <c r="AD1846" s="4" t="s">
        <v>1560</v>
      </c>
      <c r="AE1846" s="18" t="n">
        <v>3.3</v>
      </c>
      <c r="AF1846" s="14"/>
      <c r="AG1846" s="3" t="n">
        <v>1976</v>
      </c>
      <c r="AH1846" s="4" t="s">
        <v>1449</v>
      </c>
      <c r="AI1846" s="18"/>
      <c r="AJ1846" s="14"/>
      <c r="AQ1846" s="18"/>
      <c r="AS1846" s="3"/>
      <c r="AT1846" s="19"/>
      <c r="AW1846" s="4"/>
      <c r="AX1846" s="4"/>
      <c r="AY1846" s="4"/>
      <c r="AZ1846" s="4"/>
    </row>
    <row r="1847" customFormat="false" ht="15" hidden="false" customHeight="false" outlineLevel="0" collapsed="false">
      <c r="A1847" s="1" t="n">
        <v>3</v>
      </c>
      <c r="B1847" s="9" t="s">
        <v>1561</v>
      </c>
      <c r="H1847" s="9"/>
      <c r="M1847" s="3"/>
      <c r="N1847" s="3"/>
      <c r="X1847" s="14"/>
      <c r="Y1847" s="3" t="n">
        <v>1983</v>
      </c>
      <c r="Z1847" s="4" t="s">
        <v>1531</v>
      </c>
      <c r="AA1847" s="18"/>
      <c r="AB1847" s="14"/>
      <c r="AC1847" s="56" t="n">
        <v>1980</v>
      </c>
      <c r="AD1847" s="54" t="s">
        <v>1442</v>
      </c>
      <c r="AE1847" s="18"/>
      <c r="AF1847" s="14"/>
      <c r="AG1847" s="3" t="n">
        <v>1984</v>
      </c>
      <c r="AH1847" s="4" t="s">
        <v>1562</v>
      </c>
      <c r="AI1847" s="18"/>
      <c r="AJ1847" s="14"/>
      <c r="AQ1847" s="18"/>
      <c r="AS1847" s="3"/>
      <c r="AT1847" s="19"/>
      <c r="AW1847" s="4"/>
      <c r="AX1847" s="4"/>
      <c r="AY1847" s="4"/>
      <c r="AZ1847" s="4"/>
    </row>
    <row r="1848" customFormat="false" ht="15" hidden="false" customHeight="false" outlineLevel="0" collapsed="false">
      <c r="B1848" s="9"/>
      <c r="M1848" s="3"/>
      <c r="N1848" s="3"/>
      <c r="P1848" s="9"/>
      <c r="Q1848" s="9"/>
      <c r="R1848" s="9"/>
      <c r="S1848" s="1"/>
      <c r="T1848" s="1"/>
      <c r="U1848" s="1"/>
      <c r="X1848" s="14"/>
      <c r="Y1848" s="3" t="n">
        <v>1980</v>
      </c>
      <c r="Z1848" s="4" t="s">
        <v>1534</v>
      </c>
      <c r="AA1848" s="18"/>
      <c r="AB1848" s="14"/>
      <c r="AC1848" s="3" t="n">
        <v>1971</v>
      </c>
      <c r="AD1848" s="4" t="s">
        <v>1403</v>
      </c>
      <c r="AE1848" s="18"/>
      <c r="AF1848" s="14"/>
      <c r="AG1848" s="3" t="n">
        <v>1973</v>
      </c>
      <c r="AH1848" s="4" t="s">
        <v>1256</v>
      </c>
      <c r="AI1848" s="18"/>
      <c r="AJ1848" s="14"/>
      <c r="AQ1848" s="18"/>
      <c r="AS1848" s="3"/>
      <c r="AT1848" s="19"/>
      <c r="AW1848" s="4"/>
      <c r="AX1848" s="4"/>
      <c r="AY1848" s="4"/>
      <c r="AZ1848" s="4"/>
    </row>
    <row r="1849" customFormat="false" ht="15" hidden="false" customHeight="false" outlineLevel="0" collapsed="false">
      <c r="B1849" s="2" t="s">
        <v>786</v>
      </c>
      <c r="C1849" s="1" t="s">
        <v>665</v>
      </c>
      <c r="D1849" s="1" t="s">
        <v>666</v>
      </c>
      <c r="E1849" s="1" t="s">
        <v>667</v>
      </c>
      <c r="F1849" s="1" t="s">
        <v>668</v>
      </c>
      <c r="G1849" s="10"/>
      <c r="H1849" s="2" t="s">
        <v>1431</v>
      </c>
      <c r="K1849" s="1" t="s">
        <v>671</v>
      </c>
      <c r="M1849" s="3"/>
      <c r="N1849" s="3"/>
      <c r="P1849" s="9" t="s">
        <v>1538</v>
      </c>
      <c r="X1849" s="14"/>
      <c r="Y1849" s="3" t="n">
        <v>1974</v>
      </c>
      <c r="Z1849" s="4" t="s">
        <v>1480</v>
      </c>
      <c r="AA1849" s="18"/>
      <c r="AB1849" s="14"/>
      <c r="AC1849" s="3" t="n">
        <v>1983</v>
      </c>
      <c r="AD1849" s="4" t="s">
        <v>1530</v>
      </c>
      <c r="AE1849" s="18"/>
      <c r="AF1849" s="14"/>
      <c r="AI1849" s="18"/>
      <c r="AJ1849" s="14"/>
      <c r="AQ1849" s="18"/>
      <c r="AS1849" s="3"/>
      <c r="AT1849" s="19"/>
      <c r="AW1849" s="4"/>
      <c r="AX1849" s="4"/>
      <c r="AY1849" s="4"/>
      <c r="AZ1849" s="4"/>
    </row>
    <row r="1850" customFormat="false" ht="15" hidden="false" customHeight="false" outlineLevel="0" collapsed="false">
      <c r="A1850" s="1" t="n">
        <v>1</v>
      </c>
      <c r="B1850" s="57" t="s">
        <v>1382</v>
      </c>
      <c r="C1850" s="58" t="n">
        <v>2</v>
      </c>
      <c r="D1850" s="58" t="n">
        <v>2</v>
      </c>
      <c r="E1850" s="58" t="n">
        <v>0</v>
      </c>
      <c r="F1850" s="58" t="n">
        <v>0</v>
      </c>
      <c r="G1850" s="63"/>
      <c r="H1850" s="58" t="n">
        <v>32</v>
      </c>
      <c r="I1850" s="58" t="s">
        <v>11</v>
      </c>
      <c r="J1850" s="58" t="n">
        <v>3</v>
      </c>
      <c r="K1850" s="58" t="n">
        <v>4</v>
      </c>
      <c r="M1850" s="3" t="n">
        <v>10</v>
      </c>
      <c r="N1850" s="3" t="n">
        <v>8</v>
      </c>
      <c r="O1850" s="3" t="n">
        <v>2019</v>
      </c>
      <c r="P1850" s="9" t="s">
        <v>1382</v>
      </c>
      <c r="Q1850" s="4" t="s">
        <v>11</v>
      </c>
      <c r="R1850" s="4" t="s">
        <v>1501</v>
      </c>
      <c r="S1850" s="3" t="n">
        <v>13</v>
      </c>
      <c r="T1850" s="3" t="s">
        <v>11</v>
      </c>
      <c r="U1850" s="3" t="n">
        <v>2</v>
      </c>
      <c r="X1850" s="14"/>
      <c r="Y1850" s="3" t="n">
        <v>1981</v>
      </c>
      <c r="Z1850" s="4" t="s">
        <v>1536</v>
      </c>
      <c r="AA1850" s="18"/>
      <c r="AB1850" s="14"/>
      <c r="AD1850" s="4" t="s">
        <v>1563</v>
      </c>
      <c r="AE1850" s="18"/>
      <c r="AF1850" s="14"/>
      <c r="AI1850" s="18"/>
      <c r="AJ1850" s="14"/>
      <c r="AQ1850" s="18"/>
      <c r="AS1850" s="3"/>
      <c r="AT1850" s="19"/>
      <c r="AW1850" s="4"/>
      <c r="AX1850" s="4"/>
      <c r="AY1850" s="4"/>
      <c r="AZ1850" s="4"/>
    </row>
    <row r="1851" customFormat="false" ht="15" hidden="false" customHeight="false" outlineLevel="0" collapsed="false">
      <c r="A1851" s="1" t="n">
        <v>2</v>
      </c>
      <c r="B1851" s="9" t="s">
        <v>1501</v>
      </c>
      <c r="C1851" s="55" t="n">
        <v>2</v>
      </c>
      <c r="D1851" s="55" t="n">
        <v>1</v>
      </c>
      <c r="E1851" s="55" t="n">
        <v>0</v>
      </c>
      <c r="F1851" s="55" t="n">
        <v>1</v>
      </c>
      <c r="G1851" s="61"/>
      <c r="H1851" s="55" t="n">
        <v>12</v>
      </c>
      <c r="I1851" s="55" t="s">
        <v>11</v>
      </c>
      <c r="J1851" s="55" t="n">
        <v>14</v>
      </c>
      <c r="K1851" s="55" t="n">
        <v>2</v>
      </c>
      <c r="M1851" s="3" t="n">
        <v>10</v>
      </c>
      <c r="N1851" s="3" t="n">
        <v>8</v>
      </c>
      <c r="O1851" s="3" t="n">
        <v>2019</v>
      </c>
      <c r="P1851" s="9" t="s">
        <v>1382</v>
      </c>
      <c r="Q1851" s="4" t="s">
        <v>11</v>
      </c>
      <c r="R1851" s="4" t="s">
        <v>1400</v>
      </c>
      <c r="S1851" s="3" t="n">
        <v>19</v>
      </c>
      <c r="T1851" s="3" t="s">
        <v>11</v>
      </c>
      <c r="U1851" s="3" t="n">
        <v>1</v>
      </c>
      <c r="X1851" s="14"/>
      <c r="Z1851" s="4" t="s">
        <v>1539</v>
      </c>
      <c r="AA1851" s="18"/>
      <c r="AB1851" s="14"/>
      <c r="AD1851" s="4" t="s">
        <v>1564</v>
      </c>
      <c r="AE1851" s="18"/>
      <c r="AF1851" s="14"/>
      <c r="AI1851" s="18"/>
      <c r="AJ1851" s="14"/>
      <c r="AQ1851" s="18"/>
      <c r="AS1851" s="3"/>
      <c r="AT1851" s="19"/>
      <c r="AW1851" s="4"/>
      <c r="AX1851" s="4"/>
      <c r="AY1851" s="4"/>
      <c r="AZ1851" s="4"/>
    </row>
    <row r="1852" customFormat="false" ht="15" hidden="false" customHeight="false" outlineLevel="0" collapsed="false">
      <c r="A1852" s="1" t="n">
        <v>3</v>
      </c>
      <c r="B1852" s="9" t="s">
        <v>1400</v>
      </c>
      <c r="C1852" s="55" t="n">
        <v>2</v>
      </c>
      <c r="D1852" s="55" t="n">
        <v>0</v>
      </c>
      <c r="E1852" s="55" t="n">
        <v>0</v>
      </c>
      <c r="F1852" s="55" t="n">
        <v>2</v>
      </c>
      <c r="G1852" s="61"/>
      <c r="H1852" s="55" t="n">
        <v>2</v>
      </c>
      <c r="I1852" s="55" t="s">
        <v>11</v>
      </c>
      <c r="J1852" s="55" t="n">
        <v>29</v>
      </c>
      <c r="K1852" s="55" t="n">
        <v>0</v>
      </c>
      <c r="M1852" s="3" t="n">
        <v>10</v>
      </c>
      <c r="N1852" s="3" t="n">
        <v>8</v>
      </c>
      <c r="O1852" s="3" t="n">
        <v>2019</v>
      </c>
      <c r="P1852" s="9" t="s">
        <v>1501</v>
      </c>
      <c r="Q1852" s="4" t="s">
        <v>11</v>
      </c>
      <c r="R1852" s="4" t="s">
        <v>1400</v>
      </c>
      <c r="S1852" s="3" t="n">
        <v>10</v>
      </c>
      <c r="T1852" s="3" t="s">
        <v>11</v>
      </c>
      <c r="U1852" s="3" t="n">
        <v>1</v>
      </c>
      <c r="X1852" s="14"/>
      <c r="Z1852" s="4" t="s">
        <v>1541</v>
      </c>
      <c r="AA1852" s="18"/>
      <c r="AB1852" s="14"/>
      <c r="AE1852" s="18"/>
      <c r="AF1852" s="14"/>
      <c r="AI1852" s="18"/>
      <c r="AJ1852" s="14"/>
      <c r="AQ1852" s="18"/>
      <c r="AS1852" s="3"/>
      <c r="AT1852" s="19"/>
      <c r="AW1852" s="4"/>
      <c r="AX1852" s="4"/>
      <c r="AY1852" s="4"/>
      <c r="AZ1852" s="4"/>
    </row>
    <row r="1853" customFormat="false" ht="15" hidden="false" customHeight="false" outlineLevel="0" collapsed="false">
      <c r="B1853" s="9" t="s">
        <v>1565</v>
      </c>
      <c r="C1853" s="61"/>
      <c r="D1853" s="61"/>
      <c r="E1853" s="61"/>
      <c r="F1853" s="61"/>
      <c r="G1853" s="61"/>
      <c r="H1853" s="61"/>
      <c r="I1853" s="55"/>
      <c r="J1853" s="61"/>
      <c r="K1853" s="61"/>
      <c r="M1853" s="3"/>
      <c r="N1853" s="3"/>
      <c r="X1853" s="14"/>
      <c r="AB1853" s="14"/>
      <c r="AF1853" s="14"/>
      <c r="AJ1853" s="14"/>
      <c r="AQ1853" s="18"/>
      <c r="AS1853" s="3"/>
      <c r="AT1853" s="19"/>
      <c r="AW1853" s="4"/>
      <c r="AX1853" s="4"/>
      <c r="AY1853" s="4"/>
      <c r="AZ1853" s="4"/>
    </row>
    <row r="1854" customFormat="false" ht="15" hidden="false" customHeight="false" outlineLevel="0" collapsed="false">
      <c r="B1854" s="9"/>
      <c r="C1854" s="61"/>
      <c r="D1854" s="61"/>
      <c r="E1854" s="61"/>
      <c r="F1854" s="61"/>
      <c r="G1854" s="61"/>
      <c r="H1854" s="61"/>
      <c r="I1854" s="55"/>
      <c r="J1854" s="61"/>
      <c r="K1854" s="61"/>
      <c r="M1854" s="3"/>
      <c r="N1854" s="3"/>
      <c r="X1854" s="14"/>
      <c r="AB1854" s="14"/>
      <c r="AF1854" s="14"/>
      <c r="AJ1854" s="14"/>
      <c r="AQ1854" s="18"/>
      <c r="AS1854" s="3"/>
      <c r="AT1854" s="19"/>
      <c r="AW1854" s="4"/>
      <c r="AX1854" s="4"/>
      <c r="AY1854" s="4"/>
      <c r="AZ1854" s="4"/>
    </row>
    <row r="1855" customFormat="false" ht="15" hidden="false" customHeight="false" outlineLevel="0" collapsed="false">
      <c r="B1855" s="9" t="s">
        <v>1483</v>
      </c>
      <c r="E1855" s="9"/>
      <c r="F1855" s="9"/>
      <c r="H1855" s="9"/>
      <c r="I1855" s="9"/>
      <c r="J1855" s="9"/>
      <c r="K1855" s="9"/>
      <c r="M1855" s="3"/>
      <c r="N1855" s="3"/>
      <c r="P1855" s="9" t="s">
        <v>1566</v>
      </c>
      <c r="X1855" s="14"/>
      <c r="AB1855" s="14"/>
      <c r="AF1855" s="14"/>
      <c r="AJ1855" s="14"/>
      <c r="AQ1855" s="18"/>
      <c r="AS1855" s="3"/>
      <c r="AT1855" s="19"/>
      <c r="AW1855" s="4"/>
      <c r="AX1855" s="4"/>
      <c r="AY1855" s="4"/>
      <c r="AZ1855" s="4"/>
    </row>
    <row r="1856" customFormat="false" ht="15" hidden="false" customHeight="false" outlineLevel="0" collapsed="false">
      <c r="A1856" s="1" t="n">
        <v>1</v>
      </c>
      <c r="B1856" s="9" t="s">
        <v>1520</v>
      </c>
      <c r="E1856" s="9"/>
      <c r="F1856" s="9"/>
      <c r="H1856" s="9"/>
      <c r="I1856" s="9"/>
      <c r="J1856" s="9"/>
      <c r="K1856" s="9"/>
      <c r="M1856" s="3" t="n">
        <v>12</v>
      </c>
      <c r="N1856" s="3" t="n">
        <v>8</v>
      </c>
      <c r="O1856" s="3" t="n">
        <v>2019</v>
      </c>
      <c r="P1856" s="9" t="s">
        <v>1382</v>
      </c>
      <c r="Q1856" s="4" t="s">
        <v>11</v>
      </c>
      <c r="R1856" s="4" t="s">
        <v>1552</v>
      </c>
      <c r="S1856" s="3" t="n">
        <v>14</v>
      </c>
      <c r="T1856" s="3" t="s">
        <v>11</v>
      </c>
      <c r="U1856" s="3" t="n">
        <v>1</v>
      </c>
      <c r="X1856" s="14"/>
      <c r="AB1856" s="14"/>
      <c r="AF1856" s="14"/>
      <c r="AJ1856" s="14"/>
      <c r="AQ1856" s="18"/>
      <c r="AS1856" s="3"/>
      <c r="AT1856" s="19"/>
      <c r="AW1856" s="4"/>
      <c r="AX1856" s="4"/>
      <c r="AY1856" s="4"/>
      <c r="AZ1856" s="4"/>
    </row>
    <row r="1857" customFormat="false" ht="15" hidden="false" customHeight="false" outlineLevel="0" collapsed="false">
      <c r="A1857" s="1" t="n">
        <v>2</v>
      </c>
      <c r="B1857" s="9" t="s">
        <v>1382</v>
      </c>
      <c r="C1857" s="9"/>
      <c r="D1857" s="9"/>
      <c r="H1857" s="9"/>
      <c r="I1857" s="9"/>
      <c r="J1857" s="9"/>
      <c r="K1857" s="9"/>
      <c r="M1857" s="3" t="n">
        <v>12</v>
      </c>
      <c r="N1857" s="3" t="n">
        <v>8</v>
      </c>
      <c r="O1857" s="3" t="n">
        <v>2019</v>
      </c>
      <c r="P1857" s="9" t="s">
        <v>1520</v>
      </c>
      <c r="Q1857" s="4" t="s">
        <v>11</v>
      </c>
      <c r="R1857" s="4" t="s">
        <v>299</v>
      </c>
      <c r="S1857" s="3" t="n">
        <v>4</v>
      </c>
      <c r="T1857" s="3" t="s">
        <v>11</v>
      </c>
      <c r="U1857" s="3" t="n">
        <v>3</v>
      </c>
      <c r="X1857" s="14"/>
      <c r="AB1857" s="14"/>
      <c r="AF1857" s="14"/>
      <c r="AJ1857" s="14"/>
      <c r="AQ1857" s="18"/>
      <c r="AS1857" s="3"/>
      <c r="AT1857" s="19"/>
      <c r="AW1857" s="4"/>
      <c r="AX1857" s="4"/>
      <c r="AY1857" s="4"/>
      <c r="AZ1857" s="4"/>
    </row>
    <row r="1858" customFormat="false" ht="15" hidden="false" customHeight="false" outlineLevel="0" collapsed="false">
      <c r="A1858" s="1" t="n">
        <v>3</v>
      </c>
      <c r="B1858" s="9" t="s">
        <v>282</v>
      </c>
      <c r="E1858" s="9"/>
      <c r="F1858" s="9"/>
      <c r="H1858" s="9"/>
      <c r="M1858" s="3"/>
      <c r="N1858" s="3"/>
      <c r="X1858" s="14"/>
      <c r="AB1858" s="14"/>
      <c r="AF1858" s="14"/>
      <c r="AJ1858" s="14"/>
      <c r="AQ1858" s="18"/>
      <c r="AS1858" s="3"/>
      <c r="AT1858" s="19"/>
    </row>
    <row r="1859" customFormat="false" ht="15" hidden="false" customHeight="false" outlineLevel="0" collapsed="false">
      <c r="A1859" s="1" t="n">
        <v>4</v>
      </c>
      <c r="B1859" s="9" t="s">
        <v>1552</v>
      </c>
      <c r="E1859" s="9"/>
      <c r="F1859" s="9"/>
      <c r="H1859" s="9"/>
      <c r="M1859" s="3"/>
      <c r="N1859" s="3"/>
      <c r="P1859" s="9" t="s">
        <v>1567</v>
      </c>
      <c r="X1859" s="14"/>
      <c r="AB1859" s="14"/>
      <c r="AF1859" s="14"/>
      <c r="AJ1859" s="14"/>
      <c r="AQ1859" s="18"/>
      <c r="AS1859" s="3"/>
      <c r="AT1859" s="19"/>
    </row>
    <row r="1860" customFormat="false" ht="15" hidden="false" customHeight="false" outlineLevel="0" collapsed="false">
      <c r="E1860" s="9"/>
      <c r="F1860" s="9"/>
      <c r="H1860" s="9"/>
      <c r="M1860" s="3" t="n">
        <v>12</v>
      </c>
      <c r="N1860" s="3" t="n">
        <v>8</v>
      </c>
      <c r="O1860" s="3" t="n">
        <v>2019</v>
      </c>
      <c r="P1860" s="9" t="s">
        <v>1520</v>
      </c>
      <c r="Q1860" s="4" t="s">
        <v>11</v>
      </c>
      <c r="R1860" s="4" t="s">
        <v>1382</v>
      </c>
      <c r="S1860" s="3" t="n">
        <v>6</v>
      </c>
      <c r="T1860" s="3" t="s">
        <v>11</v>
      </c>
      <c r="U1860" s="3" t="n">
        <v>2</v>
      </c>
      <c r="X1860" s="14"/>
      <c r="AB1860" s="14"/>
      <c r="AF1860" s="14"/>
      <c r="AJ1860" s="14"/>
      <c r="AQ1860" s="18"/>
      <c r="AS1860" s="3"/>
      <c r="AT1860" s="19"/>
    </row>
    <row r="1861" customFormat="false" ht="15" hidden="false" customHeight="false" outlineLevel="0" collapsed="false">
      <c r="A1861" s="1" t="n">
        <v>5</v>
      </c>
      <c r="B1861" s="9" t="s">
        <v>1501</v>
      </c>
      <c r="C1861" s="1" t="n">
        <v>2</v>
      </c>
      <c r="D1861" s="1" t="n">
        <v>2</v>
      </c>
      <c r="E1861" s="1" t="n">
        <v>0</v>
      </c>
      <c r="F1861" s="1" t="n">
        <v>0</v>
      </c>
      <c r="H1861" s="1" t="n">
        <v>33</v>
      </c>
      <c r="I1861" s="55" t="s">
        <v>11</v>
      </c>
      <c r="J1861" s="1" t="n">
        <v>7</v>
      </c>
      <c r="K1861" s="1" t="n">
        <v>4</v>
      </c>
      <c r="M1861" s="3"/>
      <c r="N1861" s="3"/>
      <c r="X1861" s="14"/>
      <c r="AB1861" s="14"/>
      <c r="AF1861" s="14"/>
      <c r="AJ1861" s="14"/>
      <c r="AQ1861" s="18"/>
      <c r="AS1861" s="3"/>
      <c r="AT1861" s="19"/>
    </row>
    <row r="1862" customFormat="false" ht="15" hidden="false" customHeight="false" outlineLevel="0" collapsed="false">
      <c r="A1862" s="1" t="n">
        <v>6</v>
      </c>
      <c r="B1862" s="9" t="s">
        <v>1568</v>
      </c>
      <c r="C1862" s="1" t="n">
        <v>2</v>
      </c>
      <c r="D1862" s="1" t="n">
        <v>1</v>
      </c>
      <c r="E1862" s="1" t="n">
        <v>0</v>
      </c>
      <c r="F1862" s="1" t="n">
        <v>1</v>
      </c>
      <c r="H1862" s="1" t="n">
        <v>16</v>
      </c>
      <c r="I1862" s="55" t="s">
        <v>11</v>
      </c>
      <c r="J1862" s="1" t="n">
        <v>26</v>
      </c>
      <c r="K1862" s="1" t="n">
        <v>2</v>
      </c>
      <c r="M1862" s="3"/>
      <c r="N1862" s="3"/>
      <c r="P1862" s="9" t="s">
        <v>1569</v>
      </c>
      <c r="X1862" s="14"/>
      <c r="AB1862" s="14"/>
      <c r="AF1862" s="14"/>
      <c r="AJ1862" s="14"/>
      <c r="AQ1862" s="18"/>
      <c r="AS1862" s="3"/>
      <c r="AT1862" s="19"/>
    </row>
    <row r="1863" customFormat="false" ht="15" hidden="false" customHeight="false" outlineLevel="0" collapsed="false">
      <c r="A1863" s="1" t="n">
        <v>7</v>
      </c>
      <c r="B1863" s="9" t="s">
        <v>964</v>
      </c>
      <c r="C1863" s="1" t="n">
        <v>2</v>
      </c>
      <c r="D1863" s="1" t="n">
        <v>0</v>
      </c>
      <c r="E1863" s="1" t="n">
        <v>0</v>
      </c>
      <c r="F1863" s="1" t="n">
        <v>2</v>
      </c>
      <c r="H1863" s="1" t="n">
        <v>10</v>
      </c>
      <c r="I1863" s="55" t="s">
        <v>11</v>
      </c>
      <c r="J1863" s="1" t="n">
        <v>26</v>
      </c>
      <c r="K1863" s="1" t="n">
        <v>0</v>
      </c>
      <c r="M1863" s="3" t="n">
        <v>12</v>
      </c>
      <c r="N1863" s="3" t="n">
        <v>8</v>
      </c>
      <c r="O1863" s="3" t="n">
        <v>2019</v>
      </c>
      <c r="P1863" s="9" t="s">
        <v>282</v>
      </c>
      <c r="Q1863" s="4" t="s">
        <v>11</v>
      </c>
      <c r="R1863" s="4" t="s">
        <v>1552</v>
      </c>
      <c r="S1863" s="3" t="n">
        <v>9</v>
      </c>
      <c r="T1863" s="3" t="s">
        <v>11</v>
      </c>
      <c r="U1863" s="3" t="n">
        <v>5</v>
      </c>
      <c r="X1863" s="14"/>
      <c r="AB1863" s="14"/>
      <c r="AF1863" s="14"/>
      <c r="AJ1863" s="14"/>
      <c r="AQ1863" s="18"/>
      <c r="AS1863" s="3"/>
      <c r="AT1863" s="19"/>
    </row>
    <row r="1864" customFormat="false" ht="15" hidden="false" customHeight="false" outlineLevel="0" collapsed="false">
      <c r="C1864" s="9"/>
      <c r="D1864" s="9"/>
      <c r="H1864" s="9"/>
      <c r="M1864" s="3"/>
      <c r="N1864" s="3"/>
      <c r="X1864" s="14"/>
      <c r="AB1864" s="14"/>
      <c r="AF1864" s="14"/>
      <c r="AJ1864" s="14"/>
      <c r="AQ1864" s="18"/>
      <c r="AS1864" s="3"/>
      <c r="AT1864" s="19"/>
    </row>
    <row r="1865" customFormat="false" ht="15" hidden="false" customHeight="false" outlineLevel="0" collapsed="false">
      <c r="A1865" s="1" t="n">
        <v>8</v>
      </c>
      <c r="B1865" s="9" t="s">
        <v>1067</v>
      </c>
      <c r="C1865" s="9"/>
      <c r="D1865" s="9"/>
      <c r="H1865" s="4"/>
      <c r="I1865" s="4"/>
      <c r="J1865" s="4"/>
      <c r="K1865" s="4"/>
      <c r="M1865" s="3"/>
      <c r="N1865" s="3"/>
      <c r="P1865" s="9" t="s">
        <v>1570</v>
      </c>
      <c r="X1865" s="14"/>
      <c r="AB1865" s="14"/>
      <c r="AF1865" s="14"/>
      <c r="AJ1865" s="14"/>
      <c r="AQ1865" s="18"/>
      <c r="AS1865" s="3"/>
      <c r="AT1865" s="19"/>
    </row>
    <row r="1866" customFormat="false" ht="15" hidden="false" customHeight="false" outlineLevel="0" collapsed="false">
      <c r="A1866" s="1" t="n">
        <v>9</v>
      </c>
      <c r="B1866" s="9" t="s">
        <v>1487</v>
      </c>
      <c r="C1866" s="9"/>
      <c r="D1866" s="9"/>
      <c r="H1866" s="4"/>
      <c r="I1866" s="4"/>
      <c r="J1866" s="4"/>
      <c r="K1866" s="4"/>
      <c r="M1866" s="3" t="n">
        <v>12</v>
      </c>
      <c r="N1866" s="3" t="n">
        <v>8</v>
      </c>
      <c r="O1866" s="3" t="n">
        <v>2019</v>
      </c>
      <c r="P1866" s="9" t="s">
        <v>1501</v>
      </c>
      <c r="Q1866" s="4" t="s">
        <v>11</v>
      </c>
      <c r="R1866" s="4" t="s">
        <v>803</v>
      </c>
      <c r="S1866" s="3" t="n">
        <v>19</v>
      </c>
      <c r="T1866" s="3" t="s">
        <v>11</v>
      </c>
      <c r="U1866" s="3" t="n">
        <v>4</v>
      </c>
      <c r="X1866" s="14"/>
      <c r="AB1866" s="14"/>
      <c r="AF1866" s="14"/>
      <c r="AJ1866" s="14"/>
      <c r="AQ1866" s="18"/>
      <c r="AS1866" s="3"/>
      <c r="AT1866" s="19"/>
    </row>
    <row r="1867" customFormat="false" ht="15" hidden="false" customHeight="false" outlineLevel="0" collapsed="false">
      <c r="A1867" s="9"/>
      <c r="B1867" s="9"/>
      <c r="C1867" s="9"/>
      <c r="D1867" s="9"/>
      <c r="H1867" s="4"/>
      <c r="I1867" s="4"/>
      <c r="J1867" s="4"/>
      <c r="K1867" s="4"/>
      <c r="M1867" s="3" t="n">
        <v>12</v>
      </c>
      <c r="N1867" s="3" t="n">
        <v>8</v>
      </c>
      <c r="O1867" s="3" t="n">
        <v>2019</v>
      </c>
      <c r="P1867" s="9" t="s">
        <v>1501</v>
      </c>
      <c r="Q1867" s="4" t="s">
        <v>11</v>
      </c>
      <c r="R1867" s="4" t="s">
        <v>964</v>
      </c>
      <c r="S1867" s="3" t="n">
        <v>14</v>
      </c>
      <c r="T1867" s="3" t="s">
        <v>11</v>
      </c>
      <c r="U1867" s="3" t="n">
        <v>3</v>
      </c>
      <c r="X1867" s="14"/>
      <c r="AB1867" s="14"/>
      <c r="AF1867" s="14"/>
      <c r="AJ1867" s="14"/>
      <c r="AQ1867" s="18"/>
      <c r="AS1867" s="3"/>
      <c r="AT1867" s="19"/>
    </row>
    <row r="1868" customFormat="false" ht="15" hidden="false" customHeight="false" outlineLevel="0" collapsed="false">
      <c r="A1868" s="9"/>
      <c r="B1868" s="9"/>
      <c r="M1868" s="3" t="n">
        <v>12</v>
      </c>
      <c r="N1868" s="3" t="n">
        <v>8</v>
      </c>
      <c r="O1868" s="3" t="n">
        <v>2019</v>
      </c>
      <c r="P1868" s="9" t="s">
        <v>803</v>
      </c>
      <c r="Q1868" s="4" t="s">
        <v>11</v>
      </c>
      <c r="R1868" s="4" t="s">
        <v>964</v>
      </c>
      <c r="S1868" s="3" t="n">
        <v>12</v>
      </c>
      <c r="T1868" s="3" t="s">
        <v>11</v>
      </c>
      <c r="U1868" s="3" t="n">
        <v>7</v>
      </c>
      <c r="X1868" s="14"/>
      <c r="AB1868" s="14"/>
      <c r="AF1868" s="14"/>
      <c r="AJ1868" s="14"/>
      <c r="AQ1868" s="18"/>
      <c r="AS1868" s="3"/>
      <c r="AT1868" s="19"/>
    </row>
    <row r="1869" customFormat="false" ht="15" hidden="false" customHeight="false" outlineLevel="0" collapsed="false">
      <c r="A1869" s="9"/>
      <c r="B1869" s="9"/>
      <c r="M1869" s="3"/>
      <c r="N1869" s="3"/>
      <c r="X1869" s="14"/>
      <c r="AB1869" s="14"/>
      <c r="AF1869" s="14"/>
      <c r="AJ1869" s="14"/>
      <c r="AQ1869" s="18"/>
      <c r="AS1869" s="3"/>
      <c r="AT1869" s="19"/>
    </row>
    <row r="1870" customFormat="false" ht="15" hidden="false" customHeight="false" outlineLevel="0" collapsed="false">
      <c r="M1870" s="3"/>
      <c r="N1870" s="3"/>
      <c r="P1870" s="9" t="s">
        <v>1571</v>
      </c>
      <c r="X1870" s="14"/>
      <c r="AB1870" s="14"/>
      <c r="AF1870" s="14"/>
      <c r="AJ1870" s="14"/>
      <c r="AQ1870" s="18"/>
      <c r="AS1870" s="3"/>
      <c r="AT1870" s="19"/>
    </row>
    <row r="1871" customFormat="false" ht="15" hidden="false" customHeight="false" outlineLevel="0" collapsed="false">
      <c r="M1871" s="3" t="n">
        <v>12</v>
      </c>
      <c r="N1871" s="3" t="n">
        <v>8</v>
      </c>
      <c r="O1871" s="3" t="n">
        <v>2019</v>
      </c>
      <c r="P1871" s="9" t="s">
        <v>1067</v>
      </c>
      <c r="Q1871" s="4" t="s">
        <v>11</v>
      </c>
      <c r="R1871" s="4" t="s">
        <v>1400</v>
      </c>
      <c r="S1871" s="3" t="n">
        <v>9</v>
      </c>
      <c r="T1871" s="3" t="s">
        <v>11</v>
      </c>
      <c r="U1871" s="3" t="n">
        <v>7</v>
      </c>
      <c r="X1871" s="14"/>
      <c r="AB1871" s="14"/>
      <c r="AF1871" s="14"/>
      <c r="AJ1871" s="14"/>
      <c r="AQ1871" s="18"/>
      <c r="AS1871" s="3"/>
      <c r="AT1871" s="19"/>
    </row>
    <row r="1872" customFormat="false" ht="15" hidden="false" customHeight="false" outlineLevel="0" collapsed="false">
      <c r="M1872" s="3"/>
      <c r="N1872" s="3"/>
      <c r="P1872" s="9"/>
      <c r="Q1872" s="9"/>
      <c r="R1872" s="9"/>
      <c r="S1872" s="1"/>
      <c r="T1872" s="1"/>
      <c r="U1872" s="1"/>
      <c r="X1872" s="14"/>
      <c r="AB1872" s="14"/>
      <c r="AF1872" s="14"/>
      <c r="AJ1872" s="14"/>
      <c r="AQ1872" s="18"/>
      <c r="AS1872" s="3"/>
      <c r="AT1872" s="19"/>
    </row>
    <row r="1873" customFormat="false" ht="15" hidden="false" customHeight="false" outlineLevel="0" collapsed="false">
      <c r="X1873" s="14"/>
      <c r="AB1873" s="14"/>
      <c r="AF1873" s="14"/>
      <c r="AJ1873" s="14"/>
      <c r="AQ1873" s="18"/>
      <c r="AS1873" s="3"/>
      <c r="AT1873" s="19"/>
    </row>
    <row r="1874" customFormat="false" ht="15" hidden="false" customHeight="false" outlineLevel="0" collapsed="false">
      <c r="A1874" s="27"/>
      <c r="B1874" s="30" t="s">
        <v>1572</v>
      </c>
      <c r="C1874" s="28" t="s">
        <v>1573</v>
      </c>
      <c r="D1874" s="27"/>
      <c r="E1874" s="27"/>
      <c r="F1874" s="27"/>
      <c r="G1874" s="27"/>
      <c r="H1874" s="27"/>
      <c r="I1874" s="27"/>
      <c r="J1874" s="27"/>
      <c r="K1874" s="27"/>
      <c r="L1874" s="29"/>
      <c r="M1874" s="27"/>
      <c r="N1874" s="27"/>
      <c r="O1874" s="27"/>
      <c r="P1874" s="30" t="s">
        <v>1572</v>
      </c>
      <c r="Q1874" s="30"/>
      <c r="R1874" s="30"/>
      <c r="S1874" s="27"/>
      <c r="T1874" s="27"/>
      <c r="U1874" s="27"/>
      <c r="V1874" s="27"/>
      <c r="W1874" s="31"/>
      <c r="X1874" s="12"/>
      <c r="Y1874" s="29"/>
      <c r="Z1874" s="30" t="s">
        <v>1574</v>
      </c>
      <c r="AA1874" s="27" t="s">
        <v>3</v>
      </c>
      <c r="AB1874" s="12"/>
      <c r="AC1874" s="27"/>
      <c r="AD1874" s="30" t="s">
        <v>1575</v>
      </c>
      <c r="AE1874" s="27" t="s">
        <v>3</v>
      </c>
      <c r="AF1874" s="12"/>
      <c r="AG1874" s="27"/>
      <c r="AH1874" s="30" t="s">
        <v>1576</v>
      </c>
      <c r="AI1874" s="27" t="s">
        <v>3</v>
      </c>
      <c r="AJ1874" s="12"/>
      <c r="AQ1874" s="18"/>
      <c r="AS1874" s="3"/>
      <c r="AT1874" s="19"/>
      <c r="AW1874" s="4"/>
      <c r="AX1874" s="4"/>
    </row>
    <row r="1875" customFormat="false" ht="15" hidden="false" customHeight="false" outlineLevel="0" collapsed="false">
      <c r="B1875" s="2" t="s">
        <v>786</v>
      </c>
      <c r="C1875" s="1" t="s">
        <v>665</v>
      </c>
      <c r="D1875" s="1" t="s">
        <v>666</v>
      </c>
      <c r="E1875" s="1" t="s">
        <v>667</v>
      </c>
      <c r="F1875" s="1" t="s">
        <v>668</v>
      </c>
      <c r="G1875" s="10"/>
      <c r="H1875" s="2" t="s">
        <v>1431</v>
      </c>
      <c r="K1875" s="1" t="s">
        <v>671</v>
      </c>
      <c r="M1875" s="3"/>
      <c r="N1875" s="3"/>
      <c r="P1875" s="9" t="s">
        <v>1064</v>
      </c>
      <c r="Q1875" s="9"/>
      <c r="X1875" s="64"/>
      <c r="Z1875" s="9" t="s">
        <v>1520</v>
      </c>
      <c r="AA1875" s="51" t="n">
        <f aca="false">SUM(AA1876:AA1897)-0.1</f>
        <v>1334.3</v>
      </c>
      <c r="AB1875" s="64"/>
      <c r="AC1875" s="1"/>
      <c r="AD1875" s="9" t="s">
        <v>282</v>
      </c>
      <c r="AE1875" s="51" t="n">
        <f aca="false">SUM(AE1876:AE1897)</f>
        <v>414.7</v>
      </c>
      <c r="AF1875" s="64"/>
      <c r="AG1875" s="1"/>
      <c r="AH1875" s="9" t="s">
        <v>1382</v>
      </c>
      <c r="AI1875" s="51" t="n">
        <f aca="false">SUM(AI1876:AI1897)-0.2</f>
        <v>3605.3</v>
      </c>
      <c r="AJ1875" s="64"/>
      <c r="AQ1875" s="18"/>
      <c r="AS1875" s="19"/>
      <c r="AT1875" s="19"/>
      <c r="AW1875" s="4"/>
      <c r="AX1875" s="4"/>
    </row>
    <row r="1876" customFormat="false" ht="15" hidden="false" customHeight="false" outlineLevel="0" collapsed="false">
      <c r="A1876" s="1" t="n">
        <v>1</v>
      </c>
      <c r="B1876" s="57" t="s">
        <v>282</v>
      </c>
      <c r="C1876" s="58" t="n">
        <v>2</v>
      </c>
      <c r="D1876" s="58" t="n">
        <v>2</v>
      </c>
      <c r="E1876" s="58" t="n">
        <v>0</v>
      </c>
      <c r="F1876" s="58" t="n">
        <v>0</v>
      </c>
      <c r="G1876" s="63"/>
      <c r="H1876" s="58" t="n">
        <v>25</v>
      </c>
      <c r="I1876" s="58" t="s">
        <v>11</v>
      </c>
      <c r="J1876" s="58" t="n">
        <v>3</v>
      </c>
      <c r="K1876" s="58" t="n">
        <v>4</v>
      </c>
      <c r="M1876" s="3" t="n">
        <v>22</v>
      </c>
      <c r="N1876" s="3" t="n">
        <v>8</v>
      </c>
      <c r="O1876" s="3" t="n">
        <v>2020</v>
      </c>
      <c r="P1876" s="9" t="s">
        <v>282</v>
      </c>
      <c r="Q1876" s="4" t="s">
        <v>11</v>
      </c>
      <c r="R1876" s="4" t="s">
        <v>1533</v>
      </c>
      <c r="S1876" s="3" t="n">
        <v>16</v>
      </c>
      <c r="T1876" s="3" t="s">
        <v>11</v>
      </c>
      <c r="U1876" s="3" t="n">
        <v>2</v>
      </c>
      <c r="X1876" s="65"/>
      <c r="Y1876" s="3" t="n">
        <v>1976</v>
      </c>
      <c r="Z1876" s="4" t="s">
        <v>1414</v>
      </c>
      <c r="AA1876" s="52" t="n">
        <v>1012</v>
      </c>
      <c r="AB1876" s="65"/>
      <c r="AC1876" s="3" t="n">
        <v>1977</v>
      </c>
      <c r="AD1876" s="4" t="s">
        <v>1384</v>
      </c>
      <c r="AE1876" s="18" t="n">
        <v>346.7</v>
      </c>
      <c r="AF1876" s="65"/>
      <c r="AG1876" s="3" t="n">
        <v>1975</v>
      </c>
      <c r="AH1876" s="4" t="s">
        <v>1387</v>
      </c>
      <c r="AI1876" s="18" t="n">
        <v>1800.3</v>
      </c>
      <c r="AJ1876" s="65"/>
      <c r="AQ1876" s="18"/>
      <c r="AS1876" s="3"/>
      <c r="AT1876" s="19"/>
      <c r="AW1876" s="4"/>
      <c r="AX1876" s="4"/>
    </row>
    <row r="1877" customFormat="false" ht="15" hidden="false" customHeight="false" outlineLevel="0" collapsed="false">
      <c r="A1877" s="1" t="n">
        <v>2</v>
      </c>
      <c r="B1877" s="9" t="s">
        <v>1533</v>
      </c>
      <c r="C1877" s="55" t="n">
        <v>2</v>
      </c>
      <c r="D1877" s="55" t="n">
        <v>1</v>
      </c>
      <c r="E1877" s="55" t="n">
        <v>0</v>
      </c>
      <c r="F1877" s="55" t="n">
        <v>1</v>
      </c>
      <c r="G1877" s="61"/>
      <c r="H1877" s="55" t="n">
        <v>9</v>
      </c>
      <c r="I1877" s="55" t="s">
        <v>11</v>
      </c>
      <c r="J1877" s="55" t="n">
        <v>22</v>
      </c>
      <c r="K1877" s="55" t="n">
        <v>2</v>
      </c>
      <c r="M1877" s="3" t="n">
        <v>22</v>
      </c>
      <c r="N1877" s="3" t="n">
        <v>8</v>
      </c>
      <c r="O1877" s="3" t="n">
        <v>2020</v>
      </c>
      <c r="P1877" s="9" t="s">
        <v>282</v>
      </c>
      <c r="Q1877" s="4" t="s">
        <v>11</v>
      </c>
      <c r="R1877" s="4" t="s">
        <v>352</v>
      </c>
      <c r="S1877" s="3" t="n">
        <v>9</v>
      </c>
      <c r="T1877" s="3" t="s">
        <v>11</v>
      </c>
      <c r="U1877" s="3" t="n">
        <v>1</v>
      </c>
      <c r="X1877" s="14"/>
      <c r="Y1877" s="3" t="n">
        <v>1982</v>
      </c>
      <c r="Z1877" s="4" t="s">
        <v>1553</v>
      </c>
      <c r="AA1877" s="52" t="n">
        <v>228</v>
      </c>
      <c r="AB1877" s="14"/>
      <c r="AC1877" s="3" t="n">
        <v>1982</v>
      </c>
      <c r="AD1877" s="4" t="s">
        <v>1554</v>
      </c>
      <c r="AE1877" s="18" t="n">
        <v>27</v>
      </c>
      <c r="AF1877" s="14"/>
      <c r="AG1877" s="3" t="n">
        <v>1975</v>
      </c>
      <c r="AH1877" s="4" t="s">
        <v>1468</v>
      </c>
      <c r="AI1877" s="18" t="n">
        <v>992</v>
      </c>
      <c r="AJ1877" s="14"/>
      <c r="AQ1877" s="18"/>
      <c r="AS1877" s="3"/>
      <c r="AT1877" s="19"/>
      <c r="AW1877" s="4"/>
      <c r="AX1877" s="4"/>
    </row>
    <row r="1878" customFormat="false" ht="15" hidden="false" customHeight="false" outlineLevel="0" collapsed="false">
      <c r="A1878" s="1" t="n">
        <v>3</v>
      </c>
      <c r="B1878" s="9" t="s">
        <v>352</v>
      </c>
      <c r="C1878" s="55" t="n">
        <v>2</v>
      </c>
      <c r="D1878" s="55" t="n">
        <v>0</v>
      </c>
      <c r="E1878" s="55" t="n">
        <v>0</v>
      </c>
      <c r="F1878" s="55" t="n">
        <v>2</v>
      </c>
      <c r="G1878" s="61"/>
      <c r="H1878" s="55" t="n">
        <v>7</v>
      </c>
      <c r="I1878" s="55" t="s">
        <v>11</v>
      </c>
      <c r="J1878" s="55" t="n">
        <v>16</v>
      </c>
      <c r="K1878" s="55" t="n">
        <v>0</v>
      </c>
      <c r="M1878" s="3" t="n">
        <v>22</v>
      </c>
      <c r="N1878" s="3" t="n">
        <v>8</v>
      </c>
      <c r="O1878" s="3" t="n">
        <v>2020</v>
      </c>
      <c r="P1878" s="9" t="s">
        <v>1533</v>
      </c>
      <c r="Q1878" s="4" t="s">
        <v>11</v>
      </c>
      <c r="R1878" s="4" t="s">
        <v>352</v>
      </c>
      <c r="S1878" s="3" t="n">
        <v>7</v>
      </c>
      <c r="T1878" s="3" t="s">
        <v>11</v>
      </c>
      <c r="U1878" s="3" t="n">
        <v>6</v>
      </c>
      <c r="X1878" s="14"/>
      <c r="Y1878" s="3" t="n">
        <v>1976</v>
      </c>
      <c r="Z1878" s="4" t="s">
        <v>1279</v>
      </c>
      <c r="AA1878" s="52" t="n">
        <v>78</v>
      </c>
      <c r="AB1878" s="14"/>
      <c r="AC1878" s="3" t="n">
        <v>1978</v>
      </c>
      <c r="AD1878" s="4" t="s">
        <v>1524</v>
      </c>
      <c r="AE1878" s="18" t="n">
        <v>23</v>
      </c>
      <c r="AF1878" s="14"/>
      <c r="AG1878" s="3" t="n">
        <v>1979</v>
      </c>
      <c r="AH1878" s="4" t="s">
        <v>1525</v>
      </c>
      <c r="AI1878" s="18" t="n">
        <v>403.3</v>
      </c>
      <c r="AJ1878" s="14"/>
      <c r="AQ1878" s="18"/>
      <c r="AS1878" s="3"/>
      <c r="AT1878" s="19"/>
      <c r="AW1878" s="4"/>
      <c r="AX1878" s="4"/>
    </row>
    <row r="1879" customFormat="false" ht="15" hidden="false" customHeight="false" outlineLevel="0" collapsed="false">
      <c r="B1879" s="9"/>
      <c r="C1879" s="55"/>
      <c r="D1879" s="55"/>
      <c r="E1879" s="55"/>
      <c r="F1879" s="55"/>
      <c r="G1879" s="61"/>
      <c r="H1879" s="61"/>
      <c r="I1879" s="55"/>
      <c r="J1879" s="61"/>
      <c r="K1879" s="55"/>
      <c r="M1879" s="3"/>
      <c r="N1879" s="3"/>
      <c r="P1879" s="9"/>
      <c r="Q1879" s="9"/>
      <c r="X1879" s="14"/>
      <c r="Y1879" s="3" t="n">
        <v>1983</v>
      </c>
      <c r="Z1879" s="4" t="s">
        <v>1526</v>
      </c>
      <c r="AA1879" s="52" t="n">
        <v>9.7</v>
      </c>
      <c r="AB1879" s="14"/>
      <c r="AC1879" s="3" t="n">
        <v>1980</v>
      </c>
      <c r="AD1879" s="4" t="s">
        <v>1497</v>
      </c>
      <c r="AE1879" s="18" t="n">
        <v>17.7</v>
      </c>
      <c r="AF1879" s="14"/>
      <c r="AG1879" s="3" t="n">
        <v>1974</v>
      </c>
      <c r="AH1879" s="4" t="s">
        <v>1310</v>
      </c>
      <c r="AI1879" s="18" t="n">
        <v>236.3</v>
      </c>
      <c r="AJ1879" s="14"/>
      <c r="AQ1879" s="18"/>
      <c r="AS1879" s="3"/>
      <c r="AT1879" s="19"/>
      <c r="AW1879" s="4"/>
      <c r="AX1879" s="4"/>
    </row>
    <row r="1880" customFormat="false" ht="15" hidden="false" customHeight="false" outlineLevel="0" collapsed="false">
      <c r="B1880" s="9" t="s">
        <v>786</v>
      </c>
      <c r="C1880" s="55" t="s">
        <v>665</v>
      </c>
      <c r="D1880" s="55" t="s">
        <v>666</v>
      </c>
      <c r="E1880" s="55" t="s">
        <v>667</v>
      </c>
      <c r="F1880" s="55" t="s">
        <v>668</v>
      </c>
      <c r="G1880" s="61"/>
      <c r="H1880" s="2" t="s">
        <v>1431</v>
      </c>
      <c r="K1880" s="55" t="s">
        <v>671</v>
      </c>
      <c r="M1880" s="3"/>
      <c r="N1880" s="3"/>
      <c r="P1880" s="9" t="s">
        <v>1066</v>
      </c>
      <c r="Q1880" s="9"/>
      <c r="X1880" s="14"/>
      <c r="Y1880" s="3" t="n">
        <v>1978</v>
      </c>
      <c r="Z1880" s="4" t="s">
        <v>1357</v>
      </c>
      <c r="AA1880" s="52" t="n">
        <v>2.7</v>
      </c>
      <c r="AB1880" s="14"/>
      <c r="AC1880" s="56" t="n">
        <v>1982</v>
      </c>
      <c r="AD1880" s="4" t="s">
        <v>1498</v>
      </c>
      <c r="AE1880" s="52" t="n">
        <v>0.3</v>
      </c>
      <c r="AF1880" s="14"/>
      <c r="AG1880" s="3" t="n">
        <v>1977</v>
      </c>
      <c r="AH1880" s="4" t="s">
        <v>1318</v>
      </c>
      <c r="AI1880" s="18" t="n">
        <v>115</v>
      </c>
      <c r="AJ1880" s="14"/>
      <c r="AQ1880" s="18"/>
      <c r="AS1880" s="3"/>
      <c r="AT1880" s="19"/>
      <c r="AW1880" s="4"/>
      <c r="AX1880" s="4"/>
    </row>
    <row r="1881" customFormat="false" ht="15" hidden="false" customHeight="false" outlineLevel="0" collapsed="false">
      <c r="A1881" s="1" t="n">
        <v>1</v>
      </c>
      <c r="B1881" s="9" t="s">
        <v>1382</v>
      </c>
      <c r="C1881" s="55" t="n">
        <v>2</v>
      </c>
      <c r="D1881" s="55" t="n">
        <v>2</v>
      </c>
      <c r="E1881" s="55" t="n">
        <v>0</v>
      </c>
      <c r="F1881" s="55" t="n">
        <v>0</v>
      </c>
      <c r="G1881" s="61"/>
      <c r="H1881" s="55" t="n">
        <v>26</v>
      </c>
      <c r="I1881" s="55" t="s">
        <v>11</v>
      </c>
      <c r="J1881" s="55" t="n">
        <v>0</v>
      </c>
      <c r="K1881" s="55" t="n">
        <v>4</v>
      </c>
      <c r="M1881" s="3" t="n">
        <v>22</v>
      </c>
      <c r="N1881" s="3" t="n">
        <v>8</v>
      </c>
      <c r="O1881" s="3" t="n">
        <v>2020</v>
      </c>
      <c r="P1881" s="9" t="s">
        <v>1382</v>
      </c>
      <c r="Q1881" s="4" t="s">
        <v>11</v>
      </c>
      <c r="R1881" s="4" t="s">
        <v>964</v>
      </c>
      <c r="S1881" s="3" t="n">
        <v>14</v>
      </c>
      <c r="T1881" s="3" t="s">
        <v>11</v>
      </c>
      <c r="U1881" s="3" t="n">
        <v>0</v>
      </c>
      <c r="X1881" s="14"/>
      <c r="Y1881" s="3" t="n">
        <v>1982</v>
      </c>
      <c r="Z1881" s="4" t="s">
        <v>1577</v>
      </c>
      <c r="AA1881" s="52" t="n">
        <v>2.7</v>
      </c>
      <c r="AB1881" s="14"/>
      <c r="AC1881" s="3" t="n">
        <v>1985</v>
      </c>
      <c r="AD1881" s="4" t="s">
        <v>1578</v>
      </c>
      <c r="AE1881" s="18"/>
      <c r="AF1881" s="14"/>
      <c r="AG1881" s="3" t="n">
        <v>1981</v>
      </c>
      <c r="AH1881" s="4" t="s">
        <v>1476</v>
      </c>
      <c r="AI1881" s="18" t="n">
        <v>40.3</v>
      </c>
      <c r="AJ1881" s="14"/>
      <c r="AQ1881" s="18"/>
      <c r="AS1881" s="3"/>
      <c r="AT1881" s="19"/>
      <c r="AW1881" s="4"/>
      <c r="AX1881" s="4"/>
    </row>
    <row r="1882" customFormat="false" ht="15" hidden="false" customHeight="false" outlineLevel="0" collapsed="false">
      <c r="A1882" s="1" t="n">
        <v>2</v>
      </c>
      <c r="B1882" s="66" t="s">
        <v>964</v>
      </c>
      <c r="C1882" s="59" t="n">
        <v>2</v>
      </c>
      <c r="D1882" s="59" t="n">
        <v>1</v>
      </c>
      <c r="E1882" s="59" t="n">
        <v>0</v>
      </c>
      <c r="F1882" s="59" t="n">
        <v>1</v>
      </c>
      <c r="G1882" s="67"/>
      <c r="H1882" s="59" t="n">
        <v>16</v>
      </c>
      <c r="I1882" s="59" t="s">
        <v>11</v>
      </c>
      <c r="J1882" s="59" t="n">
        <v>14</v>
      </c>
      <c r="K1882" s="59" t="n">
        <v>2</v>
      </c>
      <c r="M1882" s="3" t="n">
        <v>22</v>
      </c>
      <c r="N1882" s="3" t="n">
        <v>8</v>
      </c>
      <c r="O1882" s="3" t="n">
        <v>2020</v>
      </c>
      <c r="P1882" s="9" t="s">
        <v>1382</v>
      </c>
      <c r="Q1882" s="4" t="s">
        <v>11</v>
      </c>
      <c r="R1882" s="4" t="s">
        <v>1067</v>
      </c>
      <c r="S1882" s="3" t="n">
        <v>12</v>
      </c>
      <c r="T1882" s="3" t="s">
        <v>11</v>
      </c>
      <c r="U1882" s="3" t="n">
        <v>0</v>
      </c>
      <c r="X1882" s="14"/>
      <c r="Y1882" s="3" t="n">
        <v>1983</v>
      </c>
      <c r="Z1882" s="4" t="s">
        <v>1527</v>
      </c>
      <c r="AA1882" s="52" t="n">
        <v>1.3</v>
      </c>
      <c r="AB1882" s="14"/>
      <c r="AC1882" s="3" t="n">
        <v>1974</v>
      </c>
      <c r="AD1882" s="4" t="s">
        <v>1399</v>
      </c>
      <c r="AE1882" s="18"/>
      <c r="AF1882" s="14"/>
      <c r="AG1882" s="3" t="n">
        <v>1981</v>
      </c>
      <c r="AH1882" s="4" t="s">
        <v>1579</v>
      </c>
      <c r="AI1882" s="18" t="n">
        <v>18.3</v>
      </c>
      <c r="AJ1882" s="14"/>
      <c r="AQ1882" s="18"/>
      <c r="AS1882" s="3"/>
      <c r="AT1882" s="19"/>
      <c r="AW1882" s="4"/>
      <c r="AX1882" s="4"/>
    </row>
    <row r="1883" customFormat="false" ht="15" hidden="false" customHeight="false" outlineLevel="0" collapsed="false">
      <c r="A1883" s="1" t="n">
        <v>3</v>
      </c>
      <c r="B1883" s="9" t="s">
        <v>1067</v>
      </c>
      <c r="C1883" s="55" t="n">
        <v>2</v>
      </c>
      <c r="D1883" s="55" t="n">
        <v>0</v>
      </c>
      <c r="E1883" s="55" t="n">
        <v>0</v>
      </c>
      <c r="F1883" s="55" t="n">
        <v>2</v>
      </c>
      <c r="G1883" s="61"/>
      <c r="H1883" s="55" t="n">
        <v>0</v>
      </c>
      <c r="I1883" s="55" t="s">
        <v>11</v>
      </c>
      <c r="J1883" s="55" t="n">
        <v>28</v>
      </c>
      <c r="K1883" s="55" t="n">
        <v>0</v>
      </c>
      <c r="M1883" s="3" t="n">
        <v>22</v>
      </c>
      <c r="N1883" s="3" t="n">
        <v>8</v>
      </c>
      <c r="O1883" s="3" t="n">
        <v>2020</v>
      </c>
      <c r="P1883" s="9" t="s">
        <v>964</v>
      </c>
      <c r="Q1883" s="4" t="s">
        <v>11</v>
      </c>
      <c r="R1883" s="4" t="s">
        <v>1067</v>
      </c>
      <c r="S1883" s="3" t="n">
        <v>16</v>
      </c>
      <c r="T1883" s="3" t="s">
        <v>11</v>
      </c>
      <c r="U1883" s="3" t="n">
        <v>0</v>
      </c>
      <c r="X1883" s="14"/>
      <c r="Y1883" s="3" t="n">
        <v>1984</v>
      </c>
      <c r="Z1883" s="54" t="s">
        <v>1580</v>
      </c>
      <c r="AA1883" s="52"/>
      <c r="AB1883" s="14"/>
      <c r="AC1883" s="3" t="n">
        <v>1984</v>
      </c>
      <c r="AD1883" s="4" t="s">
        <v>1581</v>
      </c>
      <c r="AE1883" s="18"/>
      <c r="AF1883" s="14"/>
      <c r="AG1883" s="56" t="n">
        <v>1980</v>
      </c>
      <c r="AH1883" s="54" t="s">
        <v>1442</v>
      </c>
      <c r="AI1883" s="52"/>
      <c r="AJ1883" s="14"/>
      <c r="AQ1883" s="18"/>
      <c r="AS1883" s="3"/>
      <c r="AT1883" s="19"/>
      <c r="AW1883" s="4"/>
      <c r="AX1883" s="4"/>
    </row>
    <row r="1884" customFormat="false" ht="15" hidden="false" customHeight="false" outlineLevel="0" collapsed="false">
      <c r="B1884" s="9"/>
      <c r="C1884" s="55"/>
      <c r="D1884" s="55"/>
      <c r="E1884" s="55"/>
      <c r="F1884" s="55"/>
      <c r="G1884" s="61"/>
      <c r="H1884" s="61"/>
      <c r="I1884" s="55"/>
      <c r="J1884" s="61"/>
      <c r="K1884" s="55"/>
      <c r="M1884" s="3"/>
      <c r="N1884" s="3"/>
      <c r="P1884" s="9"/>
      <c r="Q1884" s="9"/>
      <c r="R1884" s="9"/>
      <c r="S1884" s="1"/>
      <c r="T1884" s="1"/>
      <c r="U1884" s="1"/>
      <c r="V1884" s="9"/>
      <c r="X1884" s="14"/>
      <c r="Y1884" s="3" t="n">
        <v>1976</v>
      </c>
      <c r="Z1884" s="4" t="s">
        <v>1287</v>
      </c>
      <c r="AA1884" s="52"/>
      <c r="AB1884" s="14"/>
      <c r="AC1884" s="3" t="n">
        <v>1978</v>
      </c>
      <c r="AD1884" s="4" t="s">
        <v>1474</v>
      </c>
      <c r="AE1884" s="18"/>
      <c r="AF1884" s="14"/>
      <c r="AG1884" s="3" t="n">
        <v>1971</v>
      </c>
      <c r="AH1884" s="4" t="s">
        <v>1403</v>
      </c>
      <c r="AI1884" s="18"/>
      <c r="AJ1884" s="14"/>
      <c r="AQ1884" s="18"/>
      <c r="AS1884" s="3"/>
      <c r="AT1884" s="19"/>
      <c r="AW1884" s="4"/>
      <c r="AX1884" s="4"/>
    </row>
    <row r="1885" customFormat="false" ht="15" hidden="false" customHeight="false" outlineLevel="0" collapsed="false">
      <c r="B1885" s="9" t="s">
        <v>786</v>
      </c>
      <c r="C1885" s="55" t="s">
        <v>665</v>
      </c>
      <c r="D1885" s="55" t="s">
        <v>666</v>
      </c>
      <c r="E1885" s="55" t="s">
        <v>667</v>
      </c>
      <c r="F1885" s="55" t="s">
        <v>668</v>
      </c>
      <c r="G1885" s="61"/>
      <c r="H1885" s="2" t="s">
        <v>1431</v>
      </c>
      <c r="K1885" s="55" t="s">
        <v>671</v>
      </c>
      <c r="M1885" s="3"/>
      <c r="N1885" s="3"/>
      <c r="P1885" s="9" t="s">
        <v>1251</v>
      </c>
      <c r="Q1885" s="9"/>
      <c r="R1885" s="9"/>
      <c r="S1885" s="1"/>
      <c r="T1885" s="1"/>
      <c r="U1885" s="1"/>
      <c r="V1885" s="9"/>
      <c r="X1885" s="14"/>
      <c r="Y1885" s="3" t="n">
        <v>1977</v>
      </c>
      <c r="Z1885" s="4" t="s">
        <v>1528</v>
      </c>
      <c r="AA1885" s="52"/>
      <c r="AB1885" s="14"/>
      <c r="AC1885" s="3" t="n">
        <v>1982</v>
      </c>
      <c r="AD1885" s="4" t="s">
        <v>1532</v>
      </c>
      <c r="AE1885" s="18"/>
      <c r="AF1885" s="14"/>
      <c r="AG1885" s="3" t="n">
        <v>1983</v>
      </c>
      <c r="AH1885" s="4" t="s">
        <v>1582</v>
      </c>
      <c r="AI1885" s="18"/>
      <c r="AJ1885" s="14"/>
      <c r="AQ1885" s="18"/>
      <c r="AS1885" s="3"/>
      <c r="AT1885" s="19"/>
      <c r="AW1885" s="4"/>
      <c r="AX1885" s="4"/>
    </row>
    <row r="1886" customFormat="false" ht="15" hidden="false" customHeight="false" outlineLevel="0" collapsed="false">
      <c r="A1886" s="1" t="n">
        <v>1</v>
      </c>
      <c r="B1886" s="57" t="s">
        <v>1520</v>
      </c>
      <c r="C1886" s="59" t="n">
        <v>2</v>
      </c>
      <c r="D1886" s="59" t="n">
        <v>2</v>
      </c>
      <c r="E1886" s="59" t="n">
        <v>0</v>
      </c>
      <c r="F1886" s="59" t="n">
        <v>0</v>
      </c>
      <c r="G1886" s="59"/>
      <c r="H1886" s="59" t="n">
        <v>20</v>
      </c>
      <c r="I1886" s="59" t="s">
        <v>11</v>
      </c>
      <c r="J1886" s="59" t="n">
        <v>3</v>
      </c>
      <c r="K1886" s="59" t="n">
        <v>4</v>
      </c>
      <c r="M1886" s="3" t="n">
        <v>22</v>
      </c>
      <c r="N1886" s="3" t="n">
        <v>8</v>
      </c>
      <c r="O1886" s="3" t="n">
        <v>2020</v>
      </c>
      <c r="P1886" s="9" t="s">
        <v>1520</v>
      </c>
      <c r="Q1886" s="4" t="s">
        <v>11</v>
      </c>
      <c r="R1886" s="4" t="s">
        <v>1552</v>
      </c>
      <c r="S1886" s="3" t="n">
        <v>13</v>
      </c>
      <c r="T1886" s="3" t="s">
        <v>11</v>
      </c>
      <c r="U1886" s="3" t="n">
        <v>3</v>
      </c>
      <c r="X1886" s="14"/>
      <c r="Y1886" s="3" t="n">
        <v>1977</v>
      </c>
      <c r="Z1886" s="4" t="s">
        <v>1325</v>
      </c>
      <c r="AA1886" s="52"/>
      <c r="AB1886" s="14"/>
      <c r="AC1886" s="3" t="n">
        <v>1981</v>
      </c>
      <c r="AD1886" s="4" t="s">
        <v>1479</v>
      </c>
      <c r="AE1886" s="18"/>
      <c r="AF1886" s="14"/>
      <c r="AG1886" s="3" t="n">
        <v>1983</v>
      </c>
      <c r="AH1886" s="4" t="s">
        <v>1530</v>
      </c>
      <c r="AI1886" s="18"/>
      <c r="AJ1886" s="14"/>
      <c r="AQ1886" s="18"/>
      <c r="AS1886" s="3"/>
      <c r="AT1886" s="19"/>
      <c r="AW1886" s="4"/>
      <c r="AX1886" s="4"/>
    </row>
    <row r="1887" customFormat="false" ht="15" hidden="false" customHeight="false" outlineLevel="0" collapsed="false">
      <c r="A1887" s="1" t="n">
        <v>2</v>
      </c>
      <c r="B1887" s="68" t="s">
        <v>1552</v>
      </c>
      <c r="C1887" s="69" t="n">
        <v>2</v>
      </c>
      <c r="D1887" s="69" t="n">
        <v>1</v>
      </c>
      <c r="E1887" s="69" t="n">
        <v>0</v>
      </c>
      <c r="F1887" s="69" t="n">
        <v>1</v>
      </c>
      <c r="G1887" s="69"/>
      <c r="H1887" s="69" t="n">
        <v>13</v>
      </c>
      <c r="I1887" s="69" t="s">
        <v>11</v>
      </c>
      <c r="J1887" s="69" t="n">
        <v>15</v>
      </c>
      <c r="K1887" s="69" t="n">
        <v>2</v>
      </c>
      <c r="M1887" s="3" t="n">
        <v>22</v>
      </c>
      <c r="N1887" s="3" t="n">
        <v>8</v>
      </c>
      <c r="O1887" s="3" t="n">
        <v>2020</v>
      </c>
      <c r="P1887" s="9" t="s">
        <v>1520</v>
      </c>
      <c r="Q1887" s="4" t="s">
        <v>11</v>
      </c>
      <c r="R1887" s="4" t="s">
        <v>1583</v>
      </c>
      <c r="S1887" s="3" t="n">
        <v>7</v>
      </c>
      <c r="T1887" s="3" t="s">
        <v>11</v>
      </c>
      <c r="U1887" s="3" t="n">
        <v>0</v>
      </c>
      <c r="X1887" s="14"/>
      <c r="Y1887" s="3" t="n">
        <v>1989</v>
      </c>
      <c r="Z1887" s="4" t="s">
        <v>1584</v>
      </c>
      <c r="AA1887" s="52"/>
      <c r="AB1887" s="14"/>
      <c r="AC1887" s="3" t="n">
        <v>1973</v>
      </c>
      <c r="AD1887" s="4" t="s">
        <v>1256</v>
      </c>
      <c r="AE1887" s="18"/>
      <c r="AF1887" s="14"/>
      <c r="AG1887" s="3" t="n">
        <v>1978</v>
      </c>
      <c r="AH1887" s="4" t="s">
        <v>1502</v>
      </c>
      <c r="AI1887" s="18"/>
      <c r="AJ1887" s="14"/>
      <c r="AQ1887" s="18"/>
      <c r="AS1887" s="3"/>
      <c r="AT1887" s="19"/>
      <c r="AW1887" s="4"/>
      <c r="AX1887" s="4"/>
    </row>
    <row r="1888" customFormat="false" ht="15" hidden="false" customHeight="false" outlineLevel="0" collapsed="false">
      <c r="A1888" s="1" t="n">
        <v>3</v>
      </c>
      <c r="B1888" s="2" t="s">
        <v>1583</v>
      </c>
      <c r="C1888" s="1" t="n">
        <v>2</v>
      </c>
      <c r="D1888" s="1" t="n">
        <v>0</v>
      </c>
      <c r="E1888" s="1" t="n">
        <v>0</v>
      </c>
      <c r="F1888" s="1" t="n">
        <v>2</v>
      </c>
      <c r="G1888" s="10"/>
      <c r="H1888" s="1" t="n">
        <v>2</v>
      </c>
      <c r="I1888" s="1" t="s">
        <v>11</v>
      </c>
      <c r="J1888" s="1" t="n">
        <v>17</v>
      </c>
      <c r="K1888" s="1" t="n">
        <v>0</v>
      </c>
      <c r="M1888" s="3" t="n">
        <v>22</v>
      </c>
      <c r="N1888" s="3" t="n">
        <v>8</v>
      </c>
      <c r="O1888" s="3" t="n">
        <v>2020</v>
      </c>
      <c r="P1888" s="9" t="s">
        <v>1552</v>
      </c>
      <c r="Q1888" s="4" t="s">
        <v>11</v>
      </c>
      <c r="R1888" s="4" t="s">
        <v>1583</v>
      </c>
      <c r="S1888" s="3" t="n">
        <v>10</v>
      </c>
      <c r="T1888" s="3" t="s">
        <v>11</v>
      </c>
      <c r="U1888" s="3" t="n">
        <v>2</v>
      </c>
      <c r="X1888" s="14"/>
      <c r="Y1888" s="3" t="n">
        <v>1980</v>
      </c>
      <c r="Z1888" s="4" t="s">
        <v>1534</v>
      </c>
      <c r="AA1888" s="52"/>
      <c r="AB1888" s="14"/>
      <c r="AE1888" s="18"/>
      <c r="AF1888" s="14"/>
      <c r="AG1888" s="3" t="n">
        <v>1970</v>
      </c>
      <c r="AH1888" s="4" t="s">
        <v>1448</v>
      </c>
      <c r="AI1888" s="18"/>
      <c r="AJ1888" s="14"/>
      <c r="AQ1888" s="18"/>
      <c r="AS1888" s="3"/>
      <c r="AT1888" s="19"/>
      <c r="AW1888" s="4"/>
      <c r="AX1888" s="4"/>
    </row>
    <row r="1889" customFormat="false" ht="15" hidden="false" customHeight="false" outlineLevel="0" collapsed="false">
      <c r="B1889" s="9"/>
      <c r="C1889" s="61"/>
      <c r="D1889" s="61"/>
      <c r="E1889" s="61"/>
      <c r="F1889" s="61"/>
      <c r="G1889" s="61"/>
      <c r="H1889" s="61"/>
      <c r="I1889" s="55"/>
      <c r="J1889" s="61"/>
      <c r="K1889" s="61"/>
      <c r="M1889" s="3"/>
      <c r="N1889" s="3"/>
      <c r="V1889" s="4"/>
      <c r="X1889" s="14"/>
      <c r="Y1889" s="3" t="n">
        <v>1974</v>
      </c>
      <c r="Z1889" s="4" t="s">
        <v>1480</v>
      </c>
      <c r="AA1889" s="52"/>
      <c r="AB1889" s="14"/>
      <c r="AE1889" s="18"/>
      <c r="AF1889" s="14"/>
      <c r="AH1889" s="4" t="s">
        <v>1564</v>
      </c>
      <c r="AI1889" s="18"/>
      <c r="AJ1889" s="14"/>
      <c r="AQ1889" s="18"/>
      <c r="AS1889" s="3"/>
      <c r="AT1889" s="19"/>
    </row>
    <row r="1890" customFormat="false" ht="15" hidden="false" customHeight="false" outlineLevel="0" collapsed="false">
      <c r="B1890" s="9" t="s">
        <v>1585</v>
      </c>
      <c r="C1890" s="61"/>
      <c r="D1890" s="61"/>
      <c r="E1890" s="61"/>
      <c r="F1890" s="61"/>
      <c r="G1890" s="61"/>
      <c r="H1890" s="61"/>
      <c r="I1890" s="55"/>
      <c r="J1890" s="61"/>
      <c r="K1890" s="61"/>
      <c r="M1890" s="3"/>
      <c r="N1890" s="3"/>
      <c r="V1890" s="4"/>
      <c r="X1890" s="14"/>
      <c r="Y1890" s="3" t="n">
        <v>1981</v>
      </c>
      <c r="Z1890" s="4" t="s">
        <v>1536</v>
      </c>
      <c r="AA1890" s="52"/>
      <c r="AB1890" s="14"/>
      <c r="AE1890" s="18"/>
      <c r="AF1890" s="14"/>
      <c r="AH1890" s="4" t="s">
        <v>1586</v>
      </c>
      <c r="AI1890" s="18"/>
      <c r="AJ1890" s="14"/>
      <c r="AQ1890" s="18"/>
      <c r="AS1890" s="3"/>
      <c r="AT1890" s="19"/>
    </row>
    <row r="1891" customFormat="false" ht="15" hidden="false" customHeight="false" outlineLevel="0" collapsed="false">
      <c r="B1891" s="9" t="s">
        <v>1587</v>
      </c>
      <c r="C1891" s="61"/>
      <c r="D1891" s="61"/>
      <c r="E1891" s="61"/>
      <c r="F1891" s="61"/>
      <c r="G1891" s="61"/>
      <c r="H1891" s="61"/>
      <c r="I1891" s="55"/>
      <c r="J1891" s="61"/>
      <c r="K1891" s="61"/>
      <c r="M1891" s="3"/>
      <c r="N1891" s="3"/>
      <c r="V1891" s="4"/>
      <c r="X1891" s="14"/>
      <c r="Z1891" s="4" t="s">
        <v>1539</v>
      </c>
      <c r="AA1891" s="52"/>
      <c r="AB1891" s="14"/>
      <c r="AE1891" s="18"/>
      <c r="AF1891" s="14"/>
      <c r="AI1891" s="18"/>
      <c r="AJ1891" s="14"/>
      <c r="AQ1891" s="18"/>
      <c r="AS1891" s="3"/>
      <c r="AT1891" s="19"/>
    </row>
    <row r="1892" customFormat="false" ht="15" hidden="false" customHeight="false" outlineLevel="0" collapsed="false">
      <c r="B1892" s="9"/>
      <c r="C1892" s="61"/>
      <c r="D1892" s="61"/>
      <c r="E1892" s="61"/>
      <c r="F1892" s="61"/>
      <c r="G1892" s="61"/>
      <c r="H1892" s="61"/>
      <c r="I1892" s="55"/>
      <c r="J1892" s="61"/>
      <c r="K1892" s="61"/>
      <c r="M1892" s="3"/>
      <c r="N1892" s="3"/>
      <c r="V1892" s="4"/>
      <c r="X1892" s="14"/>
      <c r="AA1892" s="52"/>
      <c r="AB1892" s="14"/>
      <c r="AE1892" s="18"/>
      <c r="AF1892" s="14"/>
      <c r="AI1892" s="18"/>
      <c r="AJ1892" s="14"/>
      <c r="AQ1892" s="18"/>
      <c r="AS1892" s="3"/>
      <c r="AT1892" s="19"/>
    </row>
    <row r="1893" customFormat="false" ht="15" hidden="false" customHeight="false" outlineLevel="0" collapsed="false">
      <c r="B1893" s="9" t="s">
        <v>1483</v>
      </c>
      <c r="E1893" s="61"/>
      <c r="F1893" s="61"/>
      <c r="G1893" s="61"/>
      <c r="H1893" s="61"/>
      <c r="I1893" s="55"/>
      <c r="J1893" s="61"/>
      <c r="K1893" s="61"/>
      <c r="M1893" s="3"/>
      <c r="N1893" s="3"/>
      <c r="P1893" s="9" t="s">
        <v>1588</v>
      </c>
      <c r="Q1893" s="38"/>
      <c r="X1893" s="14"/>
      <c r="AA1893" s="52"/>
      <c r="AB1893" s="14"/>
      <c r="AE1893" s="18"/>
      <c r="AF1893" s="14"/>
      <c r="AI1893" s="18"/>
      <c r="AJ1893" s="14"/>
      <c r="AQ1893" s="18"/>
      <c r="AS1893" s="3"/>
      <c r="AT1893" s="19"/>
    </row>
    <row r="1894" customFormat="false" ht="15" hidden="false" customHeight="false" outlineLevel="0" collapsed="false">
      <c r="A1894" s="1" t="n">
        <v>1</v>
      </c>
      <c r="B1894" s="9" t="s">
        <v>1520</v>
      </c>
      <c r="E1894" s="9"/>
      <c r="F1894" s="61"/>
      <c r="G1894" s="61"/>
      <c r="H1894" s="61"/>
      <c r="I1894" s="55"/>
      <c r="J1894" s="61"/>
      <c r="K1894" s="61"/>
      <c r="M1894" s="3" t="n">
        <v>23</v>
      </c>
      <c r="N1894" s="3" t="n">
        <v>8</v>
      </c>
      <c r="O1894" s="3" t="n">
        <v>2020</v>
      </c>
      <c r="P1894" s="9" t="s">
        <v>1067</v>
      </c>
      <c r="Q1894" s="4" t="s">
        <v>11</v>
      </c>
      <c r="R1894" s="4" t="s">
        <v>1583</v>
      </c>
      <c r="S1894" s="3" t="n">
        <v>4</v>
      </c>
      <c r="T1894" s="3" t="s">
        <v>11</v>
      </c>
      <c r="U1894" s="3" t="n">
        <v>2</v>
      </c>
      <c r="X1894" s="14"/>
      <c r="AA1894" s="52"/>
      <c r="AB1894" s="14"/>
      <c r="AE1894" s="18"/>
      <c r="AF1894" s="14"/>
      <c r="AI1894" s="18"/>
      <c r="AJ1894" s="14"/>
      <c r="AQ1894" s="18"/>
      <c r="AS1894" s="3"/>
      <c r="AT1894" s="19"/>
    </row>
    <row r="1895" customFormat="false" ht="15" hidden="false" customHeight="false" outlineLevel="0" collapsed="false">
      <c r="A1895" s="1" t="n">
        <v>2</v>
      </c>
      <c r="B1895" s="9" t="s">
        <v>282</v>
      </c>
      <c r="C1895" s="9"/>
      <c r="D1895" s="9"/>
      <c r="E1895" s="9"/>
      <c r="F1895" s="61"/>
      <c r="G1895" s="61"/>
      <c r="H1895" s="61"/>
      <c r="I1895" s="55"/>
      <c r="J1895" s="61"/>
      <c r="K1895" s="61"/>
      <c r="M1895" s="3"/>
      <c r="N1895" s="3"/>
      <c r="Q1895" s="38"/>
      <c r="AA1895" s="60"/>
      <c r="AQ1895" s="18"/>
      <c r="AS1895" s="3"/>
      <c r="AT1895" s="19"/>
    </row>
    <row r="1896" customFormat="false" ht="15" hidden="false" customHeight="false" outlineLevel="0" collapsed="false">
      <c r="A1896" s="1" t="n">
        <v>3</v>
      </c>
      <c r="B1896" s="9" t="s">
        <v>1382</v>
      </c>
      <c r="F1896" s="61"/>
      <c r="G1896" s="61"/>
      <c r="H1896" s="61"/>
      <c r="I1896" s="55"/>
      <c r="J1896" s="61"/>
      <c r="K1896" s="61"/>
      <c r="M1896" s="3"/>
      <c r="N1896" s="3"/>
      <c r="P1896" s="9" t="s">
        <v>1589</v>
      </c>
      <c r="Q1896" s="38"/>
      <c r="AA1896" s="60"/>
      <c r="AQ1896" s="18"/>
      <c r="AS1896" s="3"/>
      <c r="AT1896" s="19"/>
    </row>
    <row r="1897" customFormat="false" ht="15" hidden="false" customHeight="false" outlineLevel="0" collapsed="false">
      <c r="A1897" s="1" t="n">
        <v>4</v>
      </c>
      <c r="B1897" s="9" t="s">
        <v>964</v>
      </c>
      <c r="E1897" s="9"/>
      <c r="F1897" s="9"/>
      <c r="H1897" s="9"/>
      <c r="I1897" s="9"/>
      <c r="J1897" s="9"/>
      <c r="K1897" s="9"/>
      <c r="M1897" s="3" t="n">
        <v>23</v>
      </c>
      <c r="N1897" s="3" t="n">
        <v>8</v>
      </c>
      <c r="O1897" s="3" t="n">
        <v>2020</v>
      </c>
      <c r="P1897" s="9" t="s">
        <v>1552</v>
      </c>
      <c r="Q1897" s="4" t="s">
        <v>11</v>
      </c>
      <c r="R1897" s="4" t="s">
        <v>352</v>
      </c>
      <c r="S1897" s="3" t="n">
        <v>11</v>
      </c>
      <c r="T1897" s="3" t="s">
        <v>11</v>
      </c>
      <c r="U1897" s="3" t="n">
        <v>6</v>
      </c>
      <c r="AQ1897" s="18"/>
      <c r="AS1897" s="3"/>
      <c r="AT1897" s="19"/>
    </row>
    <row r="1898" customFormat="false" ht="15" hidden="false" customHeight="false" outlineLevel="0" collapsed="false">
      <c r="E1898" s="9"/>
      <c r="F1898" s="9"/>
      <c r="H1898" s="9"/>
      <c r="I1898" s="9"/>
      <c r="J1898" s="9"/>
      <c r="K1898" s="9"/>
      <c r="M1898" s="3" t="n">
        <v>23</v>
      </c>
      <c r="N1898" s="3" t="n">
        <v>8</v>
      </c>
      <c r="O1898" s="3" t="n">
        <v>2020</v>
      </c>
      <c r="P1898" s="9" t="s">
        <v>1552</v>
      </c>
      <c r="Q1898" s="4" t="s">
        <v>11</v>
      </c>
      <c r="R1898" s="4" t="s">
        <v>1533</v>
      </c>
      <c r="S1898" s="3" t="n">
        <v>9</v>
      </c>
      <c r="T1898" s="3" t="s">
        <v>11</v>
      </c>
      <c r="U1898" s="3" t="n">
        <v>1</v>
      </c>
      <c r="AQ1898" s="18"/>
      <c r="AS1898" s="3"/>
      <c r="AT1898" s="19"/>
    </row>
    <row r="1899" customFormat="false" ht="15" hidden="false" customHeight="false" outlineLevel="0" collapsed="false">
      <c r="A1899" s="1" t="n">
        <v>5</v>
      </c>
      <c r="B1899" s="9" t="s">
        <v>1552</v>
      </c>
      <c r="C1899" s="1" t="n">
        <v>2</v>
      </c>
      <c r="D1899" s="1" t="n">
        <v>2</v>
      </c>
      <c r="E1899" s="1" t="n">
        <v>0</v>
      </c>
      <c r="F1899" s="1" t="n">
        <v>0</v>
      </c>
      <c r="H1899" s="1" t="n">
        <v>20</v>
      </c>
      <c r="I1899" s="55" t="s">
        <v>11</v>
      </c>
      <c r="J1899" s="1" t="n">
        <v>7</v>
      </c>
      <c r="K1899" s="1" t="n">
        <v>4</v>
      </c>
      <c r="M1899" s="3" t="n">
        <v>23</v>
      </c>
      <c r="N1899" s="3" t="n">
        <v>8</v>
      </c>
      <c r="O1899" s="3" t="n">
        <v>2020</v>
      </c>
      <c r="P1899" s="9" t="s">
        <v>352</v>
      </c>
      <c r="Q1899" s="4" t="s">
        <v>11</v>
      </c>
      <c r="R1899" s="4" t="s">
        <v>1533</v>
      </c>
      <c r="S1899" s="3" t="n">
        <v>8</v>
      </c>
      <c r="T1899" s="3" t="s">
        <v>11</v>
      </c>
      <c r="U1899" s="3" t="n">
        <v>2</v>
      </c>
      <c r="AQ1899" s="18"/>
      <c r="AS1899" s="3"/>
      <c r="AT1899" s="19"/>
    </row>
    <row r="1900" customFormat="false" ht="15" hidden="false" customHeight="false" outlineLevel="0" collapsed="false">
      <c r="A1900" s="1" t="n">
        <v>6</v>
      </c>
      <c r="B1900" s="9" t="s">
        <v>352</v>
      </c>
      <c r="C1900" s="1" t="n">
        <v>2</v>
      </c>
      <c r="D1900" s="1" t="n">
        <v>1</v>
      </c>
      <c r="E1900" s="1" t="n">
        <v>0</v>
      </c>
      <c r="F1900" s="1" t="n">
        <v>1</v>
      </c>
      <c r="H1900" s="1" t="n">
        <v>14</v>
      </c>
      <c r="I1900" s="55" t="s">
        <v>11</v>
      </c>
      <c r="J1900" s="1" t="n">
        <v>13</v>
      </c>
      <c r="K1900" s="1" t="n">
        <v>2</v>
      </c>
      <c r="M1900" s="3"/>
      <c r="N1900" s="3"/>
      <c r="Q1900" s="38"/>
      <c r="AQ1900" s="18"/>
      <c r="AS1900" s="3"/>
      <c r="AT1900" s="19"/>
    </row>
    <row r="1901" customFormat="false" ht="15" hidden="false" customHeight="false" outlineLevel="0" collapsed="false">
      <c r="A1901" s="1" t="n">
        <v>7</v>
      </c>
      <c r="B1901" s="9" t="s">
        <v>1487</v>
      </c>
      <c r="C1901" s="1" t="n">
        <v>2</v>
      </c>
      <c r="D1901" s="1" t="n">
        <v>0</v>
      </c>
      <c r="E1901" s="1" t="n">
        <v>0</v>
      </c>
      <c r="F1901" s="1" t="n">
        <v>2</v>
      </c>
      <c r="H1901" s="1" t="n">
        <v>3</v>
      </c>
      <c r="I1901" s="55" t="s">
        <v>11</v>
      </c>
      <c r="J1901" s="1" t="n">
        <v>17</v>
      </c>
      <c r="K1901" s="1" t="n">
        <v>0</v>
      </c>
      <c r="M1901" s="3"/>
      <c r="N1901" s="3"/>
      <c r="P1901" s="9" t="s">
        <v>151</v>
      </c>
      <c r="Q1901" s="38"/>
      <c r="AQ1901" s="18"/>
      <c r="AS1901" s="3"/>
      <c r="AT1901" s="19"/>
    </row>
    <row r="1902" customFormat="false" ht="15" hidden="false" customHeight="false" outlineLevel="0" collapsed="false">
      <c r="C1902" s="9"/>
      <c r="D1902" s="9"/>
      <c r="F1902" s="9"/>
      <c r="H1902" s="9"/>
      <c r="M1902" s="3" t="n">
        <v>23</v>
      </c>
      <c r="N1902" s="3" t="n">
        <v>8</v>
      </c>
      <c r="O1902" s="3" t="n">
        <v>2020</v>
      </c>
      <c r="P1902" s="9" t="s">
        <v>1520</v>
      </c>
      <c r="Q1902" s="4" t="s">
        <v>11</v>
      </c>
      <c r="R1902" s="4" t="s">
        <v>1382</v>
      </c>
      <c r="S1902" s="3" t="n">
        <v>3</v>
      </c>
      <c r="T1902" s="3" t="s">
        <v>11</v>
      </c>
      <c r="U1902" s="3" t="n">
        <v>2</v>
      </c>
      <c r="AQ1902" s="18"/>
      <c r="AS1902" s="3"/>
      <c r="AT1902" s="19"/>
    </row>
    <row r="1903" customFormat="false" ht="15" hidden="false" customHeight="false" outlineLevel="0" collapsed="false">
      <c r="A1903" s="1" t="n">
        <v>8</v>
      </c>
      <c r="B1903" s="9" t="s">
        <v>1067</v>
      </c>
      <c r="C1903" s="9"/>
      <c r="D1903" s="9"/>
      <c r="F1903" s="9"/>
      <c r="H1903" s="9"/>
      <c r="M1903" s="3" t="n">
        <v>23</v>
      </c>
      <c r="N1903" s="3" t="n">
        <v>8</v>
      </c>
      <c r="O1903" s="3" t="n">
        <v>2020</v>
      </c>
      <c r="P1903" s="9" t="s">
        <v>282</v>
      </c>
      <c r="Q1903" s="4" t="s">
        <v>11</v>
      </c>
      <c r="R1903" s="4" t="s">
        <v>964</v>
      </c>
      <c r="S1903" s="3" t="n">
        <v>7</v>
      </c>
      <c r="T1903" s="3" t="s">
        <v>11</v>
      </c>
      <c r="U1903" s="3" t="n">
        <v>5</v>
      </c>
      <c r="AQ1903" s="18"/>
      <c r="AS1903" s="3"/>
      <c r="AT1903" s="19"/>
    </row>
    <row r="1904" customFormat="false" ht="15" hidden="false" customHeight="false" outlineLevel="0" collapsed="false">
      <c r="A1904" s="1" t="n">
        <v>9</v>
      </c>
      <c r="B1904" s="9" t="s">
        <v>1583</v>
      </c>
      <c r="C1904" s="9"/>
      <c r="D1904" s="9"/>
      <c r="H1904" s="9"/>
      <c r="M1904" s="3"/>
      <c r="N1904" s="3"/>
      <c r="Q1904" s="38"/>
      <c r="AQ1904" s="18"/>
      <c r="AS1904" s="3"/>
      <c r="AT1904" s="49"/>
    </row>
    <row r="1905" customFormat="false" ht="15" hidden="false" customHeight="false" outlineLevel="0" collapsed="false">
      <c r="A1905" s="9"/>
      <c r="B1905" s="9"/>
      <c r="C1905" s="9"/>
      <c r="D1905" s="9"/>
      <c r="H1905" s="9"/>
      <c r="M1905" s="3" t="n">
        <v>23</v>
      </c>
      <c r="N1905" s="3" t="n">
        <v>8</v>
      </c>
      <c r="O1905" s="3" t="n">
        <v>2020</v>
      </c>
      <c r="P1905" s="9" t="s">
        <v>867</v>
      </c>
      <c r="Q1905" s="38"/>
      <c r="AQ1905" s="18"/>
      <c r="AS1905" s="3"/>
      <c r="AT1905" s="19"/>
    </row>
    <row r="1906" customFormat="false" ht="15" hidden="false" customHeight="false" outlineLevel="0" collapsed="false">
      <c r="A1906" s="9"/>
      <c r="B1906" s="9"/>
      <c r="C1906" s="9"/>
      <c r="D1906" s="9"/>
      <c r="H1906" s="9"/>
      <c r="M1906" s="3"/>
      <c r="N1906" s="3"/>
      <c r="P1906" s="9" t="s">
        <v>1382</v>
      </c>
      <c r="Q1906" s="4" t="s">
        <v>11</v>
      </c>
      <c r="R1906" s="4" t="s">
        <v>964</v>
      </c>
      <c r="S1906" s="3" t="n">
        <v>10</v>
      </c>
      <c r="T1906" s="3" t="s">
        <v>11</v>
      </c>
      <c r="U1906" s="3" t="n">
        <v>4</v>
      </c>
      <c r="AQ1906" s="18"/>
      <c r="AS1906" s="3"/>
      <c r="AT1906" s="19"/>
    </row>
    <row r="1907" customFormat="false" ht="15" hidden="false" customHeight="false" outlineLevel="0" collapsed="false">
      <c r="A1907" s="9"/>
      <c r="B1907" s="9"/>
      <c r="C1907" s="9"/>
      <c r="D1907" s="9"/>
      <c r="H1907" s="4"/>
      <c r="I1907" s="4"/>
      <c r="J1907" s="4"/>
      <c r="K1907" s="4"/>
      <c r="M1907" s="3"/>
      <c r="N1907" s="3"/>
      <c r="Q1907" s="38"/>
      <c r="AQ1907" s="18"/>
      <c r="AS1907" s="3"/>
      <c r="AT1907" s="19"/>
    </row>
    <row r="1908" customFormat="false" ht="15" hidden="false" customHeight="false" outlineLevel="0" collapsed="false">
      <c r="A1908" s="9"/>
      <c r="B1908" s="9"/>
      <c r="C1908" s="9"/>
      <c r="D1908" s="9"/>
      <c r="H1908" s="4"/>
      <c r="I1908" s="4"/>
      <c r="J1908" s="4"/>
      <c r="K1908" s="4"/>
      <c r="M1908" s="3" t="n">
        <v>23</v>
      </c>
      <c r="N1908" s="3" t="n">
        <v>8</v>
      </c>
      <c r="O1908" s="3" t="n">
        <v>2020</v>
      </c>
      <c r="P1908" s="9" t="s">
        <v>18</v>
      </c>
      <c r="Q1908" s="38"/>
      <c r="V1908" s="4"/>
      <c r="W1908" s="38"/>
      <c r="AQ1908" s="18"/>
      <c r="AS1908" s="3"/>
      <c r="AT1908" s="19"/>
    </row>
    <row r="1909" customFormat="false" ht="15" hidden="false" customHeight="false" outlineLevel="0" collapsed="false">
      <c r="A1909" s="9"/>
      <c r="B1909" s="9"/>
      <c r="C1909" s="9"/>
      <c r="D1909" s="9"/>
      <c r="H1909" s="4"/>
      <c r="I1909" s="4"/>
      <c r="J1909" s="4"/>
      <c r="K1909" s="4"/>
      <c r="M1909" s="3" t="n">
        <v>12</v>
      </c>
      <c r="N1909" s="3" t="n">
        <v>8</v>
      </c>
      <c r="O1909" s="3" t="n">
        <v>2020</v>
      </c>
      <c r="P1909" s="9" t="s">
        <v>1520</v>
      </c>
      <c r="Q1909" s="4" t="s">
        <v>11</v>
      </c>
      <c r="R1909" s="4" t="s">
        <v>282</v>
      </c>
      <c r="S1909" s="3" t="n">
        <v>2</v>
      </c>
      <c r="T1909" s="3" t="s">
        <v>11</v>
      </c>
      <c r="U1909" s="3" t="n">
        <v>0</v>
      </c>
      <c r="W1909" s="38"/>
      <c r="AQ1909" s="18"/>
      <c r="AS1909" s="3"/>
      <c r="AT1909" s="19"/>
    </row>
    <row r="1910" customFormat="false" ht="15" hidden="false" customHeight="false" outlineLevel="0" collapsed="false">
      <c r="AQ1910" s="18"/>
      <c r="AS1910" s="3"/>
      <c r="AT1910" s="19"/>
    </row>
    <row r="1911" customFormat="false" ht="15" hidden="false" customHeight="false" outlineLevel="0" collapsed="false">
      <c r="AQ1911" s="18"/>
      <c r="AS1911" s="3"/>
      <c r="AT1911" s="19"/>
    </row>
    <row r="1912" customFormat="false" ht="15" hidden="false" customHeight="false" outlineLevel="0" collapsed="false">
      <c r="A1912" s="27"/>
      <c r="B1912" s="30" t="s">
        <v>1590</v>
      </c>
      <c r="C1912" s="28" t="s">
        <v>1591</v>
      </c>
      <c r="D1912" s="27"/>
      <c r="E1912" s="27"/>
      <c r="F1912" s="27"/>
      <c r="G1912" s="27"/>
      <c r="H1912" s="27"/>
      <c r="I1912" s="27"/>
      <c r="J1912" s="27"/>
      <c r="K1912" s="27"/>
      <c r="L1912" s="29"/>
      <c r="M1912" s="27"/>
      <c r="N1912" s="27"/>
      <c r="O1912" s="27"/>
      <c r="P1912" s="30" t="s">
        <v>1590</v>
      </c>
      <c r="Q1912" s="30"/>
      <c r="R1912" s="30"/>
      <c r="S1912" s="27"/>
      <c r="T1912" s="27"/>
      <c r="U1912" s="27"/>
      <c r="V1912" s="27"/>
      <c r="W1912" s="31"/>
      <c r="X1912" s="12"/>
      <c r="Y1912" s="29"/>
      <c r="Z1912" s="30" t="s">
        <v>1592</v>
      </c>
      <c r="AA1912" s="27" t="s">
        <v>3</v>
      </c>
      <c r="AB1912" s="12"/>
      <c r="AC1912" s="27"/>
      <c r="AD1912" s="30" t="s">
        <v>1593</v>
      </c>
      <c r="AE1912" s="27" t="s">
        <v>3</v>
      </c>
      <c r="AF1912" s="12"/>
      <c r="AG1912" s="27"/>
      <c r="AH1912" s="30" t="s">
        <v>1594</v>
      </c>
      <c r="AI1912" s="27" t="s">
        <v>3</v>
      </c>
      <c r="AJ1912" s="12"/>
      <c r="AQ1912" s="18"/>
      <c r="AS1912" s="3"/>
      <c r="AT1912" s="19"/>
      <c r="AW1912" s="4"/>
      <c r="AX1912" s="4"/>
    </row>
    <row r="1913" customFormat="false" ht="15" hidden="false" customHeight="false" outlineLevel="0" collapsed="false">
      <c r="B1913" s="2" t="s">
        <v>786</v>
      </c>
      <c r="C1913" s="1" t="s">
        <v>665</v>
      </c>
      <c r="D1913" s="1" t="s">
        <v>666</v>
      </c>
      <c r="E1913" s="1" t="s">
        <v>667</v>
      </c>
      <c r="F1913" s="1" t="s">
        <v>668</v>
      </c>
      <c r="G1913" s="10"/>
      <c r="H1913" s="2" t="s">
        <v>1431</v>
      </c>
      <c r="K1913" s="1" t="s">
        <v>671</v>
      </c>
      <c r="M1913" s="3"/>
      <c r="N1913" s="3"/>
      <c r="P1913" s="9" t="s">
        <v>1064</v>
      </c>
      <c r="Q1913" s="9"/>
      <c r="X1913" s="64"/>
      <c r="Z1913" s="9" t="s">
        <v>1520</v>
      </c>
      <c r="AA1913" s="51" t="n">
        <f aca="false">SUM(AA1914:AA1932)-0.1</f>
        <v>1334.3</v>
      </c>
      <c r="AB1913" s="64"/>
      <c r="AC1913" s="1"/>
      <c r="AD1913" s="9" t="s">
        <v>282</v>
      </c>
      <c r="AE1913" s="51" t="n">
        <f aca="false">SUM(AE1914:AE1932)</f>
        <v>414.7</v>
      </c>
      <c r="AF1913" s="64"/>
      <c r="AG1913" s="1"/>
      <c r="AH1913" s="9" t="s">
        <v>1382</v>
      </c>
      <c r="AI1913" s="51" t="n">
        <f aca="false">SUM(AI1914:AI1932)-0.2</f>
        <v>3605.3</v>
      </c>
      <c r="AJ1913" s="64"/>
      <c r="AQ1913" s="18"/>
      <c r="AS1913" s="19"/>
      <c r="AT1913" s="19"/>
      <c r="AW1913" s="4"/>
      <c r="AX1913" s="4"/>
    </row>
    <row r="1914" customFormat="false" ht="15" hidden="false" customHeight="false" outlineLevel="0" collapsed="false">
      <c r="A1914" s="1" t="n">
        <v>1</v>
      </c>
      <c r="B1914" s="9" t="s">
        <v>1382</v>
      </c>
      <c r="C1914" s="55" t="n">
        <v>3</v>
      </c>
      <c r="D1914" s="55" t="n">
        <v>3</v>
      </c>
      <c r="E1914" s="55" t="n">
        <v>0</v>
      </c>
      <c r="F1914" s="55" t="n">
        <v>0</v>
      </c>
      <c r="G1914" s="61"/>
      <c r="H1914" s="61" t="n">
        <v>16</v>
      </c>
      <c r="I1914" s="61" t="s">
        <v>11</v>
      </c>
      <c r="J1914" s="55" t="n">
        <v>5</v>
      </c>
      <c r="K1914" s="55" t="n">
        <v>6</v>
      </c>
      <c r="M1914" s="3" t="n">
        <v>14</v>
      </c>
      <c r="N1914" s="3" t="n">
        <v>8</v>
      </c>
      <c r="O1914" s="3" t="n">
        <v>2021</v>
      </c>
      <c r="P1914" s="9" t="s">
        <v>1382</v>
      </c>
      <c r="Q1914" s="4" t="s">
        <v>11</v>
      </c>
      <c r="R1914" s="4" t="s">
        <v>282</v>
      </c>
      <c r="S1914" s="3" t="n">
        <v>6</v>
      </c>
      <c r="T1914" s="3" t="s">
        <v>11</v>
      </c>
      <c r="U1914" s="3" t="n">
        <v>2</v>
      </c>
      <c r="X1914" s="65"/>
      <c r="Y1914" s="3" t="n">
        <v>1976</v>
      </c>
      <c r="Z1914" s="4" t="s">
        <v>1414</v>
      </c>
      <c r="AA1914" s="52" t="n">
        <v>1012</v>
      </c>
      <c r="AB1914" s="65"/>
      <c r="AC1914" s="3" t="n">
        <v>1977</v>
      </c>
      <c r="AD1914" s="4" t="s">
        <v>1384</v>
      </c>
      <c r="AE1914" s="18" t="n">
        <v>346.7</v>
      </c>
      <c r="AF1914" s="65"/>
      <c r="AG1914" s="3" t="n">
        <v>1975</v>
      </c>
      <c r="AH1914" s="4" t="s">
        <v>1387</v>
      </c>
      <c r="AI1914" s="18" t="n">
        <v>1800.3</v>
      </c>
      <c r="AJ1914" s="65"/>
      <c r="AQ1914" s="18"/>
      <c r="AS1914" s="3"/>
      <c r="AT1914" s="19"/>
      <c r="AW1914" s="4"/>
      <c r="AX1914" s="4"/>
    </row>
    <row r="1915" customFormat="false" ht="15" hidden="false" customHeight="false" outlineLevel="0" collapsed="false">
      <c r="A1915" s="1" t="n">
        <v>2</v>
      </c>
      <c r="B1915" s="57" t="s">
        <v>282</v>
      </c>
      <c r="C1915" s="58" t="n">
        <v>3</v>
      </c>
      <c r="D1915" s="58" t="n">
        <v>2</v>
      </c>
      <c r="E1915" s="58" t="n">
        <v>0</v>
      </c>
      <c r="F1915" s="58" t="n">
        <v>1</v>
      </c>
      <c r="G1915" s="63"/>
      <c r="H1915" s="63" t="n">
        <v>21</v>
      </c>
      <c r="I1915" s="63" t="s">
        <v>11</v>
      </c>
      <c r="J1915" s="58" t="n">
        <v>9</v>
      </c>
      <c r="K1915" s="58" t="n">
        <v>4</v>
      </c>
      <c r="M1915" s="3" t="n">
        <v>14</v>
      </c>
      <c r="N1915" s="3" t="n">
        <v>8</v>
      </c>
      <c r="O1915" s="3" t="n">
        <v>2021</v>
      </c>
      <c r="P1915" s="9" t="s">
        <v>1382</v>
      </c>
      <c r="Q1915" s="4" t="s">
        <v>11</v>
      </c>
      <c r="R1915" s="4" t="s">
        <v>1487</v>
      </c>
      <c r="S1915" s="3" t="n">
        <v>4</v>
      </c>
      <c r="T1915" s="3" t="s">
        <v>11</v>
      </c>
      <c r="U1915" s="3" t="n">
        <v>1</v>
      </c>
      <c r="X1915" s="14"/>
      <c r="Y1915" s="3" t="n">
        <v>1982</v>
      </c>
      <c r="Z1915" s="4" t="s">
        <v>1553</v>
      </c>
      <c r="AA1915" s="52" t="n">
        <v>228</v>
      </c>
      <c r="AB1915" s="14"/>
      <c r="AC1915" s="3" t="n">
        <v>1982</v>
      </c>
      <c r="AD1915" s="4" t="s">
        <v>1554</v>
      </c>
      <c r="AE1915" s="18" t="n">
        <v>27</v>
      </c>
      <c r="AF1915" s="14"/>
      <c r="AG1915" s="3" t="n">
        <v>1975</v>
      </c>
      <c r="AH1915" s="4" t="s">
        <v>1468</v>
      </c>
      <c r="AI1915" s="18" t="n">
        <v>992</v>
      </c>
      <c r="AJ1915" s="14"/>
      <c r="AQ1915" s="18"/>
      <c r="AS1915" s="3"/>
      <c r="AT1915" s="19"/>
      <c r="AW1915" s="4"/>
      <c r="AX1915" s="4"/>
    </row>
    <row r="1916" customFormat="false" ht="15" hidden="false" customHeight="false" outlineLevel="0" collapsed="false">
      <c r="A1916" s="1" t="n">
        <v>3</v>
      </c>
      <c r="B1916" s="9" t="s">
        <v>1487</v>
      </c>
      <c r="C1916" s="55" t="n">
        <v>3</v>
      </c>
      <c r="D1916" s="55" t="n">
        <v>1</v>
      </c>
      <c r="E1916" s="55" t="n">
        <v>0</v>
      </c>
      <c r="F1916" s="55" t="n">
        <v>2</v>
      </c>
      <c r="G1916" s="61"/>
      <c r="H1916" s="61" t="n">
        <v>11</v>
      </c>
      <c r="I1916" s="61" t="s">
        <v>11</v>
      </c>
      <c r="J1916" s="55" t="n">
        <v>13</v>
      </c>
      <c r="K1916" s="55" t="n">
        <v>2</v>
      </c>
      <c r="M1916" s="3" t="n">
        <v>14</v>
      </c>
      <c r="N1916" s="3" t="n">
        <v>8</v>
      </c>
      <c r="O1916" s="3" t="n">
        <v>2021</v>
      </c>
      <c r="P1916" s="9" t="s">
        <v>282</v>
      </c>
      <c r="Q1916" s="4" t="s">
        <v>11</v>
      </c>
      <c r="R1916" s="4" t="s">
        <v>1067</v>
      </c>
      <c r="S1916" s="3" t="n">
        <v>11</v>
      </c>
      <c r="T1916" s="3" t="s">
        <v>11</v>
      </c>
      <c r="U1916" s="3" t="n">
        <v>1</v>
      </c>
      <c r="X1916" s="14"/>
      <c r="Y1916" s="3" t="n">
        <v>1976</v>
      </c>
      <c r="Z1916" s="4" t="s">
        <v>1279</v>
      </c>
      <c r="AA1916" s="52" t="n">
        <v>78</v>
      </c>
      <c r="AB1916" s="14"/>
      <c r="AC1916" s="3" t="n">
        <v>1978</v>
      </c>
      <c r="AD1916" s="4" t="s">
        <v>1524</v>
      </c>
      <c r="AE1916" s="18" t="n">
        <v>23</v>
      </c>
      <c r="AF1916" s="14"/>
      <c r="AG1916" s="3" t="n">
        <v>1979</v>
      </c>
      <c r="AH1916" s="4" t="s">
        <v>1525</v>
      </c>
      <c r="AI1916" s="18" t="n">
        <v>403.3</v>
      </c>
      <c r="AJ1916" s="14"/>
      <c r="AQ1916" s="18"/>
      <c r="AS1916" s="3"/>
      <c r="AT1916" s="19"/>
      <c r="AW1916" s="4"/>
      <c r="AX1916" s="4"/>
    </row>
    <row r="1917" customFormat="false" ht="15" hidden="false" customHeight="false" outlineLevel="0" collapsed="false">
      <c r="A1917" s="1" t="n">
        <v>3</v>
      </c>
      <c r="B1917" s="9" t="s">
        <v>1067</v>
      </c>
      <c r="C1917" s="55" t="n">
        <v>3</v>
      </c>
      <c r="D1917" s="55" t="n">
        <v>0</v>
      </c>
      <c r="E1917" s="55" t="n">
        <v>0</v>
      </c>
      <c r="F1917" s="55" t="n">
        <v>3</v>
      </c>
      <c r="G1917" s="61"/>
      <c r="H1917" s="61" t="n">
        <v>4</v>
      </c>
      <c r="I1917" s="61" t="s">
        <v>11</v>
      </c>
      <c r="J1917" s="55" t="n">
        <v>25</v>
      </c>
      <c r="K1917" s="55" t="n">
        <v>0</v>
      </c>
      <c r="M1917" s="3" t="n">
        <v>14</v>
      </c>
      <c r="N1917" s="3" t="n">
        <v>8</v>
      </c>
      <c r="O1917" s="3" t="n">
        <v>2021</v>
      </c>
      <c r="P1917" s="9" t="s">
        <v>1487</v>
      </c>
      <c r="Q1917" s="4" t="s">
        <v>11</v>
      </c>
      <c r="R1917" s="4" t="s">
        <v>1067</v>
      </c>
      <c r="S1917" s="3" t="n">
        <v>8</v>
      </c>
      <c r="T1917" s="3" t="s">
        <v>11</v>
      </c>
      <c r="U1917" s="3" t="n">
        <v>1</v>
      </c>
      <c r="X1917" s="14"/>
      <c r="Y1917" s="3" t="n">
        <v>1983</v>
      </c>
      <c r="Z1917" s="4" t="s">
        <v>1526</v>
      </c>
      <c r="AA1917" s="52" t="n">
        <v>9.7</v>
      </c>
      <c r="AB1917" s="14"/>
      <c r="AC1917" s="3" t="n">
        <v>1980</v>
      </c>
      <c r="AD1917" s="4" t="s">
        <v>1497</v>
      </c>
      <c r="AE1917" s="18" t="n">
        <v>17.7</v>
      </c>
      <c r="AF1917" s="14"/>
      <c r="AG1917" s="3" t="n">
        <v>1974</v>
      </c>
      <c r="AH1917" s="4" t="s">
        <v>1310</v>
      </c>
      <c r="AI1917" s="18" t="n">
        <v>236.3</v>
      </c>
      <c r="AJ1917" s="14"/>
      <c r="AQ1917" s="18"/>
      <c r="AS1917" s="3"/>
      <c r="AT1917" s="19"/>
      <c r="AW1917" s="4"/>
      <c r="AX1917" s="4"/>
    </row>
    <row r="1918" customFormat="false" ht="15" hidden="false" customHeight="false" outlineLevel="0" collapsed="false">
      <c r="B1918" s="9"/>
      <c r="C1918" s="55"/>
      <c r="D1918" s="55"/>
      <c r="E1918" s="55"/>
      <c r="F1918" s="55"/>
      <c r="G1918" s="61"/>
      <c r="H1918" s="61"/>
      <c r="I1918" s="55"/>
      <c r="J1918" s="61"/>
      <c r="K1918" s="55"/>
      <c r="M1918" s="3" t="n">
        <v>15</v>
      </c>
      <c r="N1918" s="3" t="n">
        <v>8</v>
      </c>
      <c r="O1918" s="3" t="n">
        <v>2021</v>
      </c>
      <c r="P1918" s="9" t="s">
        <v>1382</v>
      </c>
      <c r="Q1918" s="4" t="s">
        <v>11</v>
      </c>
      <c r="R1918" s="4" t="s">
        <v>1067</v>
      </c>
      <c r="S1918" s="3" t="n">
        <v>6</v>
      </c>
      <c r="T1918" s="3" t="s">
        <v>11</v>
      </c>
      <c r="U1918" s="3" t="n">
        <v>2</v>
      </c>
      <c r="X1918" s="14"/>
      <c r="Y1918" s="3" t="n">
        <v>1978</v>
      </c>
      <c r="Z1918" s="4" t="s">
        <v>1357</v>
      </c>
      <c r="AA1918" s="52" t="n">
        <v>2.7</v>
      </c>
      <c r="AB1918" s="14"/>
      <c r="AC1918" s="56" t="n">
        <v>1982</v>
      </c>
      <c r="AD1918" s="4" t="s">
        <v>1498</v>
      </c>
      <c r="AE1918" s="52" t="n">
        <v>0.3</v>
      </c>
      <c r="AF1918" s="14"/>
      <c r="AG1918" s="3" t="n">
        <v>1977</v>
      </c>
      <c r="AH1918" s="4" t="s">
        <v>1318</v>
      </c>
      <c r="AI1918" s="18" t="n">
        <v>115</v>
      </c>
      <c r="AJ1918" s="14"/>
      <c r="AQ1918" s="18"/>
      <c r="AS1918" s="3"/>
      <c r="AT1918" s="19"/>
      <c r="AW1918" s="4"/>
      <c r="AX1918" s="4"/>
    </row>
    <row r="1919" customFormat="false" ht="15" hidden="false" customHeight="false" outlineLevel="0" collapsed="false">
      <c r="B1919" s="9"/>
      <c r="C1919" s="55"/>
      <c r="D1919" s="55"/>
      <c r="E1919" s="55"/>
      <c r="F1919" s="55"/>
      <c r="G1919" s="61"/>
      <c r="H1919" s="61"/>
      <c r="I1919" s="55"/>
      <c r="J1919" s="61"/>
      <c r="K1919" s="55"/>
      <c r="M1919" s="3" t="n">
        <v>15</v>
      </c>
      <c r="N1919" s="3" t="n">
        <v>8</v>
      </c>
      <c r="O1919" s="3" t="n">
        <v>2021</v>
      </c>
      <c r="P1919" s="9" t="s">
        <v>282</v>
      </c>
      <c r="Q1919" s="4" t="s">
        <v>11</v>
      </c>
      <c r="R1919" s="4" t="s">
        <v>1487</v>
      </c>
      <c r="S1919" s="3" t="n">
        <v>8</v>
      </c>
      <c r="T1919" s="3" t="s">
        <v>11</v>
      </c>
      <c r="U1919" s="3" t="n">
        <v>2</v>
      </c>
      <c r="X1919" s="14"/>
      <c r="Y1919" s="3" t="n">
        <v>1982</v>
      </c>
      <c r="Z1919" s="4" t="s">
        <v>1577</v>
      </c>
      <c r="AA1919" s="52" t="n">
        <v>2.7</v>
      </c>
      <c r="AB1919" s="14"/>
      <c r="AC1919" s="3" t="n">
        <v>1985</v>
      </c>
      <c r="AD1919" s="4" t="s">
        <v>1578</v>
      </c>
      <c r="AE1919" s="18"/>
      <c r="AF1919" s="14"/>
      <c r="AG1919" s="3" t="n">
        <v>1981</v>
      </c>
      <c r="AH1919" s="4" t="s">
        <v>1476</v>
      </c>
      <c r="AI1919" s="18" t="n">
        <v>40.3</v>
      </c>
      <c r="AJ1919" s="14"/>
      <c r="AQ1919" s="18"/>
      <c r="AS1919" s="3"/>
      <c r="AT1919" s="19"/>
      <c r="AW1919" s="4"/>
      <c r="AX1919" s="4"/>
    </row>
    <row r="1920" customFormat="false" ht="15" hidden="false" customHeight="false" outlineLevel="0" collapsed="false">
      <c r="B1920" s="9"/>
      <c r="C1920" s="55"/>
      <c r="D1920" s="55"/>
      <c r="E1920" s="55"/>
      <c r="F1920" s="55"/>
      <c r="G1920" s="61"/>
      <c r="H1920" s="61"/>
      <c r="I1920" s="55"/>
      <c r="J1920" s="61"/>
      <c r="K1920" s="55"/>
      <c r="M1920" s="3"/>
      <c r="N1920" s="3"/>
      <c r="P1920" s="9"/>
      <c r="Q1920" s="9"/>
      <c r="X1920" s="14"/>
      <c r="Y1920" s="3" t="n">
        <v>1983</v>
      </c>
      <c r="Z1920" s="4" t="s">
        <v>1527</v>
      </c>
      <c r="AA1920" s="52" t="n">
        <v>1.3</v>
      </c>
      <c r="AB1920" s="14"/>
      <c r="AC1920" s="3" t="n">
        <v>1974</v>
      </c>
      <c r="AD1920" s="4" t="s">
        <v>1399</v>
      </c>
      <c r="AE1920" s="18"/>
      <c r="AF1920" s="14"/>
      <c r="AG1920" s="3" t="n">
        <v>1981</v>
      </c>
      <c r="AH1920" s="4" t="s">
        <v>1579</v>
      </c>
      <c r="AI1920" s="18" t="n">
        <v>18.3</v>
      </c>
      <c r="AJ1920" s="14"/>
      <c r="AQ1920" s="18"/>
      <c r="AS1920" s="3"/>
      <c r="AT1920" s="19"/>
      <c r="AW1920" s="4"/>
      <c r="AX1920" s="4"/>
    </row>
    <row r="1921" customFormat="false" ht="15" hidden="false" customHeight="false" outlineLevel="0" collapsed="false">
      <c r="B1921" s="9" t="s">
        <v>786</v>
      </c>
      <c r="C1921" s="55" t="s">
        <v>665</v>
      </c>
      <c r="D1921" s="55" t="s">
        <v>666</v>
      </c>
      <c r="E1921" s="55" t="s">
        <v>667</v>
      </c>
      <c r="F1921" s="55" t="s">
        <v>668</v>
      </c>
      <c r="G1921" s="61"/>
      <c r="H1921" s="2" t="s">
        <v>1431</v>
      </c>
      <c r="K1921" s="55" t="s">
        <v>671</v>
      </c>
      <c r="M1921" s="3"/>
      <c r="N1921" s="3"/>
      <c r="P1921" s="9" t="s">
        <v>1066</v>
      </c>
      <c r="Q1921" s="9"/>
      <c r="X1921" s="14"/>
      <c r="Y1921" s="3" t="n">
        <v>1984</v>
      </c>
      <c r="Z1921" s="54" t="s">
        <v>1580</v>
      </c>
      <c r="AA1921" s="52"/>
      <c r="AB1921" s="14"/>
      <c r="AC1921" s="3" t="n">
        <v>1984</v>
      </c>
      <c r="AD1921" s="4" t="s">
        <v>1581</v>
      </c>
      <c r="AE1921" s="18"/>
      <c r="AF1921" s="14"/>
      <c r="AG1921" s="56" t="n">
        <v>1980</v>
      </c>
      <c r="AH1921" s="54" t="s">
        <v>1442</v>
      </c>
      <c r="AI1921" s="52"/>
      <c r="AJ1921" s="14"/>
      <c r="AQ1921" s="18"/>
      <c r="AS1921" s="3"/>
      <c r="AT1921" s="19"/>
      <c r="AW1921" s="4"/>
      <c r="AX1921" s="4"/>
    </row>
    <row r="1922" customFormat="false" ht="15" hidden="false" customHeight="false" outlineLevel="0" collapsed="false">
      <c r="A1922" s="1" t="n">
        <v>1</v>
      </c>
      <c r="B1922" s="9" t="s">
        <v>1520</v>
      </c>
      <c r="C1922" s="55" t="n">
        <v>3</v>
      </c>
      <c r="D1922" s="55" t="n">
        <v>3</v>
      </c>
      <c r="E1922" s="55" t="n">
        <v>0</v>
      </c>
      <c r="F1922" s="55" t="n">
        <v>0</v>
      </c>
      <c r="G1922" s="61"/>
      <c r="H1922" s="55" t="n">
        <v>56</v>
      </c>
      <c r="I1922" s="55" t="s">
        <v>11</v>
      </c>
      <c r="J1922" s="55" t="n">
        <v>2</v>
      </c>
      <c r="K1922" s="55" t="n">
        <v>6</v>
      </c>
      <c r="M1922" s="3" t="n">
        <v>14</v>
      </c>
      <c r="N1922" s="3" t="n">
        <v>8</v>
      </c>
      <c r="O1922" s="3" t="n">
        <v>2021</v>
      </c>
      <c r="P1922" s="9" t="s">
        <v>1520</v>
      </c>
      <c r="Q1922" s="4" t="s">
        <v>11</v>
      </c>
      <c r="R1922" s="4" t="s">
        <v>1583</v>
      </c>
      <c r="S1922" s="3" t="n">
        <v>16</v>
      </c>
      <c r="T1922" s="3" t="s">
        <v>11</v>
      </c>
      <c r="U1922" s="3" t="n">
        <v>1</v>
      </c>
      <c r="X1922" s="14"/>
      <c r="Y1922" s="3" t="n">
        <v>1976</v>
      </c>
      <c r="Z1922" s="4" t="s">
        <v>1287</v>
      </c>
      <c r="AA1922" s="52"/>
      <c r="AB1922" s="14"/>
      <c r="AC1922" s="3" t="n">
        <v>1978</v>
      </c>
      <c r="AD1922" s="4" t="s">
        <v>1474</v>
      </c>
      <c r="AE1922" s="18"/>
      <c r="AF1922" s="14"/>
      <c r="AG1922" s="3" t="n">
        <v>1971</v>
      </c>
      <c r="AH1922" s="4" t="s">
        <v>1403</v>
      </c>
      <c r="AI1922" s="18"/>
      <c r="AJ1922" s="14"/>
      <c r="AQ1922" s="18"/>
      <c r="AS1922" s="3"/>
      <c r="AT1922" s="19"/>
      <c r="AW1922" s="4"/>
      <c r="AX1922" s="4"/>
    </row>
    <row r="1923" customFormat="false" ht="15" hidden="false" customHeight="false" outlineLevel="0" collapsed="false">
      <c r="A1923" s="1" t="n">
        <v>2</v>
      </c>
      <c r="B1923" s="66" t="s">
        <v>1583</v>
      </c>
      <c r="C1923" s="59" t="n">
        <v>3</v>
      </c>
      <c r="D1923" s="59" t="n">
        <v>2</v>
      </c>
      <c r="E1923" s="59" t="n">
        <v>0</v>
      </c>
      <c r="F1923" s="59" t="n">
        <v>1</v>
      </c>
      <c r="G1923" s="67"/>
      <c r="H1923" s="59" t="n">
        <v>18</v>
      </c>
      <c r="I1923" s="59" t="s">
        <v>11</v>
      </c>
      <c r="J1923" s="59" t="n">
        <v>26</v>
      </c>
      <c r="K1923" s="59" t="n">
        <v>4</v>
      </c>
      <c r="M1923" s="3" t="n">
        <v>14</v>
      </c>
      <c r="N1923" s="3" t="n">
        <v>8</v>
      </c>
      <c r="O1923" s="3" t="n">
        <v>2021</v>
      </c>
      <c r="P1923" s="9" t="s">
        <v>1520</v>
      </c>
      <c r="Q1923" s="4" t="s">
        <v>11</v>
      </c>
      <c r="R1923" s="4" t="s">
        <v>964</v>
      </c>
      <c r="S1923" s="3" t="n">
        <v>12</v>
      </c>
      <c r="T1923" s="3" t="s">
        <v>11</v>
      </c>
      <c r="U1923" s="3" t="n">
        <v>1</v>
      </c>
      <c r="X1923" s="14"/>
      <c r="Y1923" s="3" t="n">
        <v>1977</v>
      </c>
      <c r="Z1923" s="4" t="s">
        <v>1528</v>
      </c>
      <c r="AA1923" s="52"/>
      <c r="AB1923" s="14"/>
      <c r="AC1923" s="3" t="n">
        <v>1982</v>
      </c>
      <c r="AD1923" s="4" t="s">
        <v>1532</v>
      </c>
      <c r="AE1923" s="18"/>
      <c r="AF1923" s="14"/>
      <c r="AG1923" s="3" t="n">
        <v>1983</v>
      </c>
      <c r="AH1923" s="4" t="s">
        <v>1582</v>
      </c>
      <c r="AI1923" s="18"/>
      <c r="AJ1923" s="14"/>
      <c r="AQ1923" s="18"/>
      <c r="AS1923" s="3"/>
      <c r="AT1923" s="19"/>
      <c r="AW1923" s="4"/>
      <c r="AX1923" s="4"/>
    </row>
    <row r="1924" customFormat="false" ht="15" hidden="false" customHeight="false" outlineLevel="0" collapsed="false">
      <c r="A1924" s="1" t="n">
        <v>3</v>
      </c>
      <c r="B1924" s="9" t="s">
        <v>964</v>
      </c>
      <c r="C1924" s="55" t="n">
        <v>3</v>
      </c>
      <c r="D1924" s="55" t="n">
        <v>1</v>
      </c>
      <c r="E1924" s="55" t="n">
        <v>0</v>
      </c>
      <c r="F1924" s="55" t="n">
        <v>2</v>
      </c>
      <c r="G1924" s="61"/>
      <c r="H1924" s="55" t="n">
        <v>18</v>
      </c>
      <c r="I1924" s="55" t="s">
        <v>11</v>
      </c>
      <c r="J1924" s="55" t="n">
        <v>21</v>
      </c>
      <c r="K1924" s="55" t="n">
        <v>2</v>
      </c>
      <c r="M1924" s="3" t="n">
        <v>14</v>
      </c>
      <c r="N1924" s="3" t="n">
        <v>8</v>
      </c>
      <c r="O1924" s="3" t="n">
        <v>2021</v>
      </c>
      <c r="P1924" s="9" t="s">
        <v>1583</v>
      </c>
      <c r="Q1924" s="4" t="s">
        <v>11</v>
      </c>
      <c r="R1924" s="4" t="s">
        <v>352</v>
      </c>
      <c r="S1924" s="3" t="n">
        <v>9</v>
      </c>
      <c r="T1924" s="3" t="s">
        <v>11</v>
      </c>
      <c r="U1924" s="3" t="n">
        <v>5</v>
      </c>
      <c r="X1924" s="14"/>
      <c r="Y1924" s="3" t="n">
        <v>1977</v>
      </c>
      <c r="Z1924" s="4" t="s">
        <v>1325</v>
      </c>
      <c r="AA1924" s="52"/>
      <c r="AB1924" s="14"/>
      <c r="AC1924" s="3" t="n">
        <v>1981</v>
      </c>
      <c r="AD1924" s="4" t="s">
        <v>1479</v>
      </c>
      <c r="AE1924" s="18"/>
      <c r="AF1924" s="14"/>
      <c r="AG1924" s="3" t="n">
        <v>1983</v>
      </c>
      <c r="AH1924" s="4" t="s">
        <v>1530</v>
      </c>
      <c r="AI1924" s="18"/>
      <c r="AJ1924" s="14"/>
      <c r="AQ1924" s="18"/>
      <c r="AS1924" s="3"/>
      <c r="AT1924" s="19"/>
      <c r="AW1924" s="4"/>
      <c r="AX1924" s="4"/>
    </row>
    <row r="1925" customFormat="false" ht="15" hidden="false" customHeight="false" outlineLevel="0" collapsed="false">
      <c r="A1925" s="1" t="n">
        <v>3</v>
      </c>
      <c r="B1925" s="2" t="s">
        <v>352</v>
      </c>
      <c r="C1925" s="1" t="n">
        <v>3</v>
      </c>
      <c r="D1925" s="1" t="n">
        <v>0</v>
      </c>
      <c r="E1925" s="1" t="n">
        <v>0</v>
      </c>
      <c r="F1925" s="1" t="n">
        <v>3</v>
      </c>
      <c r="G1925" s="10"/>
      <c r="H1925" s="1" t="n">
        <v>6</v>
      </c>
      <c r="I1925" s="1" t="s">
        <v>11</v>
      </c>
      <c r="J1925" s="1" t="n">
        <v>49</v>
      </c>
      <c r="K1925" s="1" t="n">
        <v>0</v>
      </c>
      <c r="M1925" s="3" t="n">
        <v>14</v>
      </c>
      <c r="N1925" s="3" t="n">
        <v>8</v>
      </c>
      <c r="O1925" s="3" t="n">
        <v>2021</v>
      </c>
      <c r="P1925" s="9" t="s">
        <v>964</v>
      </c>
      <c r="Q1925" s="4" t="s">
        <v>11</v>
      </c>
      <c r="R1925" s="4" t="s">
        <v>352</v>
      </c>
      <c r="S1925" s="3" t="n">
        <v>12</v>
      </c>
      <c r="T1925" s="3" t="s">
        <v>11</v>
      </c>
      <c r="U1925" s="3" t="n">
        <v>1</v>
      </c>
      <c r="V1925" s="9"/>
      <c r="X1925" s="14"/>
      <c r="Y1925" s="3" t="n">
        <v>1989</v>
      </c>
      <c r="Z1925" s="4" t="s">
        <v>1584</v>
      </c>
      <c r="AA1925" s="52"/>
      <c r="AB1925" s="14"/>
      <c r="AC1925" s="3" t="n">
        <v>1973</v>
      </c>
      <c r="AD1925" s="4" t="s">
        <v>1256</v>
      </c>
      <c r="AE1925" s="18"/>
      <c r="AF1925" s="14"/>
      <c r="AG1925" s="3" t="n">
        <v>1978</v>
      </c>
      <c r="AH1925" s="4" t="s">
        <v>1502</v>
      </c>
      <c r="AI1925" s="18"/>
      <c r="AJ1925" s="14"/>
      <c r="AQ1925" s="18"/>
      <c r="AS1925" s="3"/>
      <c r="AT1925" s="19"/>
      <c r="AW1925" s="4"/>
      <c r="AX1925" s="4"/>
    </row>
    <row r="1926" customFormat="false" ht="15" hidden="false" customHeight="false" outlineLevel="0" collapsed="false">
      <c r="B1926" s="9"/>
      <c r="C1926" s="61"/>
      <c r="D1926" s="61"/>
      <c r="E1926" s="61"/>
      <c r="F1926" s="61"/>
      <c r="G1926" s="61"/>
      <c r="H1926" s="61"/>
      <c r="I1926" s="55"/>
      <c r="J1926" s="61"/>
      <c r="K1926" s="61"/>
      <c r="M1926" s="3" t="n">
        <v>15</v>
      </c>
      <c r="N1926" s="3" t="n">
        <v>8</v>
      </c>
      <c r="O1926" s="3" t="n">
        <v>2021</v>
      </c>
      <c r="P1926" s="9" t="s">
        <v>1520</v>
      </c>
      <c r="Q1926" s="4" t="s">
        <v>11</v>
      </c>
      <c r="R1926" s="4" t="s">
        <v>352</v>
      </c>
      <c r="S1926" s="3" t="n">
        <v>28</v>
      </c>
      <c r="T1926" s="3" t="s">
        <v>11</v>
      </c>
      <c r="U1926" s="3" t="n">
        <v>0</v>
      </c>
      <c r="V1926" s="9"/>
      <c r="X1926" s="14"/>
      <c r="Y1926" s="3" t="n">
        <v>1980</v>
      </c>
      <c r="Z1926" s="4" t="s">
        <v>1534</v>
      </c>
      <c r="AA1926" s="52"/>
      <c r="AB1926" s="14"/>
      <c r="AE1926" s="18"/>
      <c r="AF1926" s="14"/>
      <c r="AG1926" s="3" t="n">
        <v>1970</v>
      </c>
      <c r="AH1926" s="4" t="s">
        <v>1448</v>
      </c>
      <c r="AI1926" s="18"/>
      <c r="AJ1926" s="14"/>
      <c r="AQ1926" s="18"/>
      <c r="AS1926" s="3"/>
      <c r="AT1926" s="19"/>
      <c r="AW1926" s="4"/>
      <c r="AX1926" s="4"/>
    </row>
    <row r="1927" customFormat="false" ht="15" hidden="false" customHeight="false" outlineLevel="0" collapsed="false">
      <c r="B1927" s="9"/>
      <c r="C1927" s="61"/>
      <c r="D1927" s="61"/>
      <c r="E1927" s="61"/>
      <c r="F1927" s="61"/>
      <c r="G1927" s="61"/>
      <c r="H1927" s="61"/>
      <c r="I1927" s="55"/>
      <c r="J1927" s="61"/>
      <c r="K1927" s="61"/>
      <c r="M1927" s="3" t="n">
        <v>15</v>
      </c>
      <c r="N1927" s="3" t="n">
        <v>8</v>
      </c>
      <c r="O1927" s="3" t="n">
        <v>2021</v>
      </c>
      <c r="P1927" s="9" t="s">
        <v>1583</v>
      </c>
      <c r="Q1927" s="4" t="s">
        <v>11</v>
      </c>
      <c r="R1927" s="4" t="s">
        <v>964</v>
      </c>
      <c r="S1927" s="3" t="n">
        <v>8</v>
      </c>
      <c r="T1927" s="3" t="s">
        <v>11</v>
      </c>
      <c r="U1927" s="3" t="n">
        <v>5</v>
      </c>
      <c r="V1927" s="9"/>
      <c r="X1927" s="14"/>
      <c r="Y1927" s="3" t="n">
        <v>1974</v>
      </c>
      <c r="Z1927" s="4" t="s">
        <v>1480</v>
      </c>
      <c r="AA1927" s="52"/>
      <c r="AB1927" s="14"/>
      <c r="AE1927" s="18"/>
      <c r="AF1927" s="14"/>
      <c r="AH1927" s="4" t="s">
        <v>1564</v>
      </c>
      <c r="AI1927" s="18"/>
      <c r="AJ1927" s="14"/>
      <c r="AQ1927" s="18"/>
      <c r="AS1927" s="3"/>
      <c r="AT1927" s="19"/>
    </row>
    <row r="1928" customFormat="false" ht="15" hidden="false" customHeight="false" outlineLevel="0" collapsed="false">
      <c r="B1928" s="9"/>
      <c r="C1928" s="61"/>
      <c r="D1928" s="61"/>
      <c r="E1928" s="61"/>
      <c r="F1928" s="61"/>
      <c r="G1928" s="61"/>
      <c r="H1928" s="61"/>
      <c r="I1928" s="55"/>
      <c r="J1928" s="61"/>
      <c r="K1928" s="61"/>
      <c r="M1928" s="3"/>
      <c r="N1928" s="3"/>
      <c r="P1928" s="9"/>
      <c r="Q1928" s="9"/>
      <c r="R1928" s="9"/>
      <c r="S1928" s="1"/>
      <c r="T1928" s="1"/>
      <c r="U1928" s="1"/>
      <c r="V1928" s="9"/>
      <c r="X1928" s="14"/>
      <c r="Y1928" s="3" t="n">
        <v>1981</v>
      </c>
      <c r="Z1928" s="4" t="s">
        <v>1536</v>
      </c>
      <c r="AA1928" s="52"/>
      <c r="AB1928" s="14"/>
      <c r="AE1928" s="18"/>
      <c r="AF1928" s="14"/>
      <c r="AH1928" s="4" t="s">
        <v>1586</v>
      </c>
      <c r="AI1928" s="18"/>
      <c r="AJ1928" s="14"/>
      <c r="AQ1928" s="18"/>
      <c r="AS1928" s="3"/>
      <c r="AT1928" s="19"/>
    </row>
    <row r="1929" customFormat="false" ht="15" hidden="false" customHeight="false" outlineLevel="0" collapsed="false">
      <c r="B1929" s="9"/>
      <c r="C1929" s="61"/>
      <c r="D1929" s="61"/>
      <c r="E1929" s="61"/>
      <c r="F1929" s="61"/>
      <c r="G1929" s="61"/>
      <c r="H1929" s="61"/>
      <c r="I1929" s="55"/>
      <c r="J1929" s="61"/>
      <c r="K1929" s="61"/>
      <c r="M1929" s="3"/>
      <c r="N1929" s="3"/>
      <c r="P1929" s="9"/>
      <c r="Q1929" s="9"/>
      <c r="R1929" s="9"/>
      <c r="S1929" s="1"/>
      <c r="T1929" s="1"/>
      <c r="U1929" s="1"/>
      <c r="V1929" s="9"/>
      <c r="X1929" s="14"/>
      <c r="Z1929" s="4" t="s">
        <v>1539</v>
      </c>
      <c r="AA1929" s="52"/>
      <c r="AB1929" s="14"/>
      <c r="AE1929" s="18"/>
      <c r="AF1929" s="14"/>
      <c r="AI1929" s="18"/>
      <c r="AJ1929" s="14"/>
      <c r="AQ1929" s="18"/>
      <c r="AS1929" s="3"/>
      <c r="AT1929" s="19"/>
    </row>
    <row r="1930" customFormat="false" ht="15" hidden="false" customHeight="false" outlineLevel="0" collapsed="false">
      <c r="B1930" s="9" t="s">
        <v>1483</v>
      </c>
      <c r="E1930" s="61"/>
      <c r="F1930" s="61"/>
      <c r="G1930" s="61"/>
      <c r="H1930" s="61"/>
      <c r="I1930" s="55"/>
      <c r="J1930" s="61"/>
      <c r="K1930" s="61"/>
      <c r="M1930" s="3"/>
      <c r="N1930" s="3"/>
      <c r="P1930" s="9" t="s">
        <v>151</v>
      </c>
      <c r="Q1930" s="38"/>
      <c r="V1930" s="9"/>
      <c r="AA1930" s="60"/>
      <c r="AQ1930" s="18"/>
      <c r="AS1930" s="3"/>
      <c r="AT1930" s="19"/>
    </row>
    <row r="1931" customFormat="false" ht="15" hidden="false" customHeight="false" outlineLevel="0" collapsed="false">
      <c r="A1931" s="1" t="n">
        <v>1</v>
      </c>
      <c r="B1931" s="70" t="s">
        <v>1520</v>
      </c>
      <c r="E1931" s="61"/>
      <c r="F1931" s="61"/>
      <c r="G1931" s="61"/>
      <c r="H1931" s="61"/>
      <c r="I1931" s="55"/>
      <c r="J1931" s="61"/>
      <c r="K1931" s="61"/>
      <c r="M1931" s="3" t="n">
        <v>15</v>
      </c>
      <c r="N1931" s="3" t="n">
        <v>8</v>
      </c>
      <c r="O1931" s="3" t="n">
        <v>2021</v>
      </c>
      <c r="P1931" s="9" t="s">
        <v>1520</v>
      </c>
      <c r="Q1931" s="4" t="s">
        <v>11</v>
      </c>
      <c r="R1931" s="4" t="s">
        <v>282</v>
      </c>
      <c r="S1931" s="3" t="n">
        <v>6</v>
      </c>
      <c r="T1931" s="3" t="s">
        <v>11</v>
      </c>
      <c r="U1931" s="3" t="n">
        <v>3</v>
      </c>
      <c r="AA1931" s="60"/>
      <c r="AQ1931" s="18"/>
      <c r="AS1931" s="3"/>
      <c r="AT1931" s="19"/>
    </row>
    <row r="1932" customFormat="false" ht="15" hidden="false" customHeight="false" outlineLevel="0" collapsed="false">
      <c r="A1932" s="1" t="n">
        <v>2</v>
      </c>
      <c r="B1932" s="2" t="s">
        <v>1382</v>
      </c>
      <c r="C1932" s="9"/>
      <c r="D1932" s="9"/>
      <c r="E1932" s="61"/>
      <c r="F1932" s="61"/>
      <c r="G1932" s="61"/>
      <c r="H1932" s="61"/>
      <c r="I1932" s="55"/>
      <c r="J1932" s="61"/>
      <c r="K1932" s="61"/>
      <c r="M1932" s="3" t="n">
        <v>15</v>
      </c>
      <c r="N1932" s="3" t="n">
        <v>8</v>
      </c>
      <c r="O1932" s="3" t="n">
        <v>2021</v>
      </c>
      <c r="P1932" s="9" t="s">
        <v>1382</v>
      </c>
      <c r="Q1932" s="4" t="s">
        <v>11</v>
      </c>
      <c r="R1932" s="4" t="s">
        <v>1583</v>
      </c>
      <c r="S1932" s="3" t="n">
        <v>16</v>
      </c>
      <c r="T1932" s="3" t="s">
        <v>11</v>
      </c>
      <c r="U1932" s="3" t="n">
        <v>0</v>
      </c>
      <c r="AQ1932" s="18"/>
      <c r="AS1932" s="3"/>
      <c r="AT1932" s="19"/>
    </row>
    <row r="1933" customFormat="false" ht="15" hidden="false" customHeight="false" outlineLevel="0" collapsed="false">
      <c r="A1933" s="1" t="n">
        <v>3</v>
      </c>
      <c r="B1933" s="2" t="s">
        <v>282</v>
      </c>
      <c r="E1933" s="61"/>
      <c r="F1933" s="61"/>
      <c r="G1933" s="61"/>
      <c r="H1933" s="61"/>
      <c r="I1933" s="55"/>
      <c r="J1933" s="61"/>
      <c r="K1933" s="61"/>
      <c r="M1933" s="3"/>
      <c r="N1933" s="3"/>
      <c r="Q1933" s="38"/>
      <c r="AQ1933" s="18"/>
      <c r="AS1933" s="3"/>
      <c r="AT1933" s="19"/>
    </row>
    <row r="1934" customFormat="false" ht="15" hidden="false" customHeight="false" outlineLevel="0" collapsed="false">
      <c r="A1934" s="1" t="n">
        <v>4</v>
      </c>
      <c r="B1934" s="2" t="s">
        <v>1583</v>
      </c>
      <c r="E1934" s="61"/>
      <c r="F1934" s="61"/>
      <c r="G1934" s="61"/>
      <c r="H1934" s="61"/>
      <c r="I1934" s="9"/>
      <c r="J1934" s="9"/>
      <c r="K1934" s="9"/>
      <c r="M1934" s="3"/>
      <c r="N1934" s="3"/>
      <c r="P1934" s="9" t="s">
        <v>867</v>
      </c>
      <c r="Q1934" s="38"/>
      <c r="AQ1934" s="18"/>
      <c r="AS1934" s="3"/>
      <c r="AT1934" s="19"/>
    </row>
    <row r="1935" customFormat="false" ht="15" hidden="false" customHeight="false" outlineLevel="0" collapsed="false">
      <c r="A1935" s="1" t="n">
        <v>5</v>
      </c>
      <c r="B1935" s="2" t="s">
        <v>964</v>
      </c>
      <c r="E1935" s="61"/>
      <c r="F1935" s="61"/>
      <c r="G1935" s="61"/>
      <c r="H1935" s="61"/>
      <c r="I1935" s="9"/>
      <c r="J1935" s="9"/>
      <c r="K1935" s="9"/>
      <c r="M1935" s="3" t="n">
        <v>15</v>
      </c>
      <c r="N1935" s="3" t="n">
        <v>8</v>
      </c>
      <c r="O1935" s="3" t="n">
        <v>2021</v>
      </c>
      <c r="P1935" s="9" t="s">
        <v>282</v>
      </c>
      <c r="Q1935" s="4" t="s">
        <v>11</v>
      </c>
      <c r="R1935" s="4" t="s">
        <v>1583</v>
      </c>
      <c r="S1935" s="3" t="n">
        <v>10</v>
      </c>
      <c r="T1935" s="3" t="s">
        <v>11</v>
      </c>
      <c r="U1935" s="3" t="n">
        <v>1</v>
      </c>
      <c r="AQ1935" s="18"/>
      <c r="AS1935" s="3"/>
      <c r="AT1935" s="19"/>
    </row>
    <row r="1936" customFormat="false" ht="15" hidden="false" customHeight="false" outlineLevel="0" collapsed="false">
      <c r="A1936" s="1" t="n">
        <v>5</v>
      </c>
      <c r="B1936" s="2" t="s">
        <v>1487</v>
      </c>
      <c r="E1936" s="61"/>
      <c r="F1936" s="61"/>
      <c r="G1936" s="61"/>
      <c r="H1936" s="61"/>
      <c r="I1936" s="9"/>
      <c r="J1936" s="9"/>
      <c r="K1936" s="9"/>
      <c r="M1936" s="3"/>
      <c r="N1936" s="3"/>
      <c r="Q1936" s="38"/>
      <c r="AQ1936" s="18"/>
      <c r="AS1936" s="3"/>
      <c r="AT1936" s="19"/>
    </row>
    <row r="1937" customFormat="false" ht="15" hidden="false" customHeight="false" outlineLevel="0" collapsed="false">
      <c r="A1937" s="1" t="n">
        <v>7</v>
      </c>
      <c r="B1937" s="2" t="s">
        <v>1067</v>
      </c>
      <c r="E1937" s="61"/>
      <c r="F1937" s="61"/>
      <c r="G1937" s="61"/>
      <c r="H1937" s="61"/>
      <c r="M1937" s="3" t="n">
        <v>15</v>
      </c>
      <c r="N1937" s="3" t="n">
        <v>8</v>
      </c>
      <c r="O1937" s="3" t="n">
        <v>2021</v>
      </c>
      <c r="P1937" s="9" t="s">
        <v>18</v>
      </c>
      <c r="Q1937" s="38"/>
      <c r="AQ1937" s="18"/>
      <c r="AS1937" s="3"/>
      <c r="AT1937" s="19"/>
    </row>
    <row r="1938" customFormat="false" ht="15" hidden="false" customHeight="false" outlineLevel="0" collapsed="false">
      <c r="A1938" s="1" t="n">
        <v>7</v>
      </c>
      <c r="B1938" s="2" t="s">
        <v>352</v>
      </c>
      <c r="C1938" s="9"/>
      <c r="D1938" s="9"/>
      <c r="E1938" s="61"/>
      <c r="F1938" s="61"/>
      <c r="G1938" s="61"/>
      <c r="H1938" s="61"/>
      <c r="M1938" s="3" t="n">
        <v>15</v>
      </c>
      <c r="N1938" s="3" t="n">
        <v>8</v>
      </c>
      <c r="O1938" s="3" t="n">
        <v>2021</v>
      </c>
      <c r="P1938" s="9" t="s">
        <v>1520</v>
      </c>
      <c r="Q1938" s="4" t="s">
        <v>11</v>
      </c>
      <c r="R1938" s="4" t="s">
        <v>1382</v>
      </c>
      <c r="S1938" s="3" t="n">
        <v>6</v>
      </c>
      <c r="T1938" s="3" t="s">
        <v>11</v>
      </c>
      <c r="U1938" s="3" t="n">
        <v>0</v>
      </c>
      <c r="AQ1938" s="18"/>
      <c r="AS1938" s="3"/>
      <c r="AT1938" s="19"/>
    </row>
    <row r="1939" customFormat="false" ht="15" hidden="false" customHeight="false" outlineLevel="0" collapsed="false">
      <c r="B1939" s="9"/>
      <c r="C1939" s="9"/>
      <c r="D1939" s="9"/>
      <c r="E1939" s="61"/>
      <c r="F1939" s="61"/>
      <c r="G1939" s="61"/>
      <c r="H1939" s="61"/>
      <c r="AQ1939" s="18"/>
      <c r="AS1939" s="3"/>
      <c r="AT1939" s="49"/>
    </row>
    <row r="1940" customFormat="false" ht="15" hidden="false" customHeight="false" outlineLevel="0" collapsed="false">
      <c r="A1940" s="9"/>
      <c r="B1940" s="9"/>
      <c r="C1940" s="9"/>
      <c r="D1940" s="9"/>
      <c r="F1940" s="9"/>
      <c r="H1940" s="9"/>
      <c r="W1940" s="71"/>
      <c r="AQ1940" s="18"/>
      <c r="AS1940" s="3"/>
      <c r="AT1940" s="19"/>
    </row>
    <row r="1941" customFormat="false" ht="15" hidden="false" customHeight="false" outlineLevel="0" collapsed="false">
      <c r="A1941" s="27"/>
      <c r="B1941" s="30" t="s">
        <v>1595</v>
      </c>
      <c r="C1941" s="28" t="s">
        <v>1573</v>
      </c>
      <c r="D1941" s="27"/>
      <c r="E1941" s="27"/>
      <c r="F1941" s="27"/>
      <c r="G1941" s="27"/>
      <c r="H1941" s="27"/>
      <c r="I1941" s="27"/>
      <c r="J1941" s="27"/>
      <c r="K1941" s="27"/>
      <c r="L1941" s="29"/>
      <c r="M1941" s="27"/>
      <c r="N1941" s="27"/>
      <c r="O1941" s="27"/>
      <c r="P1941" s="30" t="s">
        <v>1595</v>
      </c>
      <c r="Q1941" s="30"/>
      <c r="R1941" s="30"/>
      <c r="S1941" s="27"/>
      <c r="T1941" s="27"/>
      <c r="U1941" s="27"/>
      <c r="V1941" s="27"/>
      <c r="W1941" s="31"/>
      <c r="X1941" s="12"/>
      <c r="Y1941" s="29"/>
      <c r="Z1941" s="30" t="s">
        <v>1596</v>
      </c>
      <c r="AA1941" s="27" t="s">
        <v>3</v>
      </c>
      <c r="AB1941" s="12"/>
      <c r="AC1941" s="27"/>
      <c r="AD1941" s="30" t="s">
        <v>1597</v>
      </c>
      <c r="AE1941" s="27" t="s">
        <v>3</v>
      </c>
      <c r="AF1941" s="12"/>
      <c r="AG1941" s="27"/>
      <c r="AH1941" s="30" t="s">
        <v>1598</v>
      </c>
      <c r="AI1941" s="27" t="s">
        <v>3</v>
      </c>
      <c r="AJ1941" s="12"/>
      <c r="AQ1941" s="18"/>
      <c r="AS1941" s="3"/>
      <c r="AT1941" s="19"/>
      <c r="AW1941" s="4"/>
      <c r="AX1941" s="4"/>
    </row>
    <row r="1942" customFormat="false" ht="15" hidden="false" customHeight="false" outlineLevel="0" collapsed="false">
      <c r="B1942" s="2" t="s">
        <v>786</v>
      </c>
      <c r="C1942" s="1" t="s">
        <v>665</v>
      </c>
      <c r="D1942" s="1" t="s">
        <v>666</v>
      </c>
      <c r="E1942" s="1" t="s">
        <v>667</v>
      </c>
      <c r="F1942" s="1" t="s">
        <v>668</v>
      </c>
      <c r="G1942" s="10"/>
      <c r="H1942" s="2" t="s">
        <v>1431</v>
      </c>
      <c r="K1942" s="1" t="s">
        <v>671</v>
      </c>
      <c r="M1942" s="3"/>
      <c r="N1942" s="3"/>
      <c r="P1942" s="9" t="s">
        <v>1064</v>
      </c>
      <c r="Q1942" s="9"/>
      <c r="X1942" s="64"/>
      <c r="Z1942" s="9" t="s">
        <v>1382</v>
      </c>
      <c r="AA1942" s="51" t="n">
        <v>2050.7</v>
      </c>
      <c r="AB1942" s="64"/>
      <c r="AC1942" s="1"/>
      <c r="AD1942" s="9" t="s">
        <v>282</v>
      </c>
      <c r="AE1942" s="51" t="n">
        <v>407.7</v>
      </c>
      <c r="AF1942" s="64"/>
      <c r="AG1942" s="1"/>
      <c r="AH1942" s="70" t="s">
        <v>1520</v>
      </c>
      <c r="AI1942" s="51" t="n">
        <f aca="false">SUM(AI1943:AI1961)</f>
        <v>1553.7</v>
      </c>
      <c r="AJ1942" s="64"/>
      <c r="AQ1942" s="18"/>
      <c r="AS1942" s="19"/>
      <c r="AT1942" s="19"/>
      <c r="AW1942" s="4"/>
      <c r="AX1942" s="4"/>
    </row>
    <row r="1943" customFormat="false" ht="15" hidden="false" customHeight="false" outlineLevel="0" collapsed="false">
      <c r="A1943" s="1" t="n">
        <v>1</v>
      </c>
      <c r="B1943" s="9" t="s">
        <v>1520</v>
      </c>
      <c r="C1943" s="55" t="n">
        <v>3</v>
      </c>
      <c r="D1943" s="55" t="n">
        <v>3</v>
      </c>
      <c r="E1943" s="55" t="n">
        <v>0</v>
      </c>
      <c r="F1943" s="55" t="n">
        <v>0</v>
      </c>
      <c r="G1943" s="61"/>
      <c r="H1943" s="55" t="n">
        <v>31</v>
      </c>
      <c r="I1943" s="55" t="s">
        <v>11</v>
      </c>
      <c r="J1943" s="55" t="n">
        <v>8</v>
      </c>
      <c r="K1943" s="55" t="n">
        <v>6</v>
      </c>
      <c r="M1943" s="3" t="n">
        <v>13</v>
      </c>
      <c r="N1943" s="3" t="n">
        <v>8</v>
      </c>
      <c r="O1943" s="3" t="n">
        <v>2022</v>
      </c>
      <c r="P1943" s="9" t="s">
        <v>1487</v>
      </c>
      <c r="Q1943" s="4" t="s">
        <v>11</v>
      </c>
      <c r="R1943" s="4" t="s">
        <v>1583</v>
      </c>
      <c r="S1943" s="3" t="n">
        <v>9</v>
      </c>
      <c r="T1943" s="3" t="s">
        <v>11</v>
      </c>
      <c r="U1943" s="3" t="n">
        <v>3</v>
      </c>
      <c r="X1943" s="65"/>
      <c r="Y1943" s="3" t="n">
        <v>1975</v>
      </c>
      <c r="Z1943" s="4" t="s">
        <v>1387</v>
      </c>
      <c r="AA1943" s="18" t="n">
        <v>1800.3</v>
      </c>
      <c r="AB1943" s="65"/>
      <c r="AC1943" s="3" t="n">
        <v>1977</v>
      </c>
      <c r="AD1943" s="4" t="s">
        <v>1384</v>
      </c>
      <c r="AE1943" s="18" t="n">
        <v>346.7</v>
      </c>
      <c r="AF1943" s="65"/>
      <c r="AG1943" s="3" t="n">
        <v>1985</v>
      </c>
      <c r="AH1943" s="4" t="s">
        <v>1599</v>
      </c>
      <c r="AI1943" s="18" t="n">
        <v>1143.7</v>
      </c>
      <c r="AJ1943" s="65"/>
      <c r="AQ1943" s="18"/>
      <c r="AS1943" s="3"/>
      <c r="AT1943" s="19"/>
      <c r="AW1943" s="4"/>
      <c r="AX1943" s="4"/>
    </row>
    <row r="1944" customFormat="false" ht="15" hidden="false" customHeight="false" outlineLevel="0" collapsed="false">
      <c r="A1944" s="1" t="n">
        <v>2</v>
      </c>
      <c r="B1944" s="57" t="s">
        <v>1487</v>
      </c>
      <c r="C1944" s="58" t="n">
        <v>3</v>
      </c>
      <c r="D1944" s="58" t="n">
        <v>2</v>
      </c>
      <c r="E1944" s="58" t="n">
        <v>0</v>
      </c>
      <c r="F1944" s="58" t="n">
        <v>1</v>
      </c>
      <c r="G1944" s="63"/>
      <c r="H1944" s="58" t="n">
        <v>18</v>
      </c>
      <c r="I1944" s="58" t="s">
        <v>11</v>
      </c>
      <c r="J1944" s="58" t="n">
        <v>7</v>
      </c>
      <c r="K1944" s="58" t="n">
        <v>4</v>
      </c>
      <c r="M1944" s="3" t="n">
        <v>13</v>
      </c>
      <c r="N1944" s="3" t="n">
        <v>8</v>
      </c>
      <c r="O1944" s="3" t="n">
        <v>2022</v>
      </c>
      <c r="P1944" s="9" t="s">
        <v>1520</v>
      </c>
      <c r="Q1944" s="4" t="s">
        <v>11</v>
      </c>
      <c r="R1944" s="4" t="s">
        <v>416</v>
      </c>
      <c r="S1944" s="3" t="n">
        <v>21</v>
      </c>
      <c r="T1944" s="3" t="s">
        <v>11</v>
      </c>
      <c r="U1944" s="3" t="n">
        <v>2</v>
      </c>
      <c r="X1944" s="14"/>
      <c r="Y1944" s="3" t="n">
        <v>1977</v>
      </c>
      <c r="Z1944" s="4" t="s">
        <v>1318</v>
      </c>
      <c r="AA1944" s="18" t="n">
        <v>115</v>
      </c>
      <c r="AB1944" s="14"/>
      <c r="AC1944" s="3" t="n">
        <v>1982</v>
      </c>
      <c r="AD1944" s="4" t="s">
        <v>1554</v>
      </c>
      <c r="AE1944" s="18" t="n">
        <v>27</v>
      </c>
      <c r="AF1944" s="14"/>
      <c r="AG1944" s="3" t="n">
        <v>1982</v>
      </c>
      <c r="AH1944" s="4" t="s">
        <v>1553</v>
      </c>
      <c r="AI1944" s="18" t="n">
        <v>228</v>
      </c>
      <c r="AJ1944" s="14"/>
      <c r="AQ1944" s="18"/>
      <c r="AS1944" s="3"/>
      <c r="AT1944" s="19"/>
      <c r="AW1944" s="4"/>
      <c r="AX1944" s="4"/>
    </row>
    <row r="1945" customFormat="false" ht="15" hidden="false" customHeight="false" outlineLevel="0" collapsed="false">
      <c r="A1945" s="1" t="n">
        <v>3</v>
      </c>
      <c r="B1945" s="9" t="s">
        <v>1583</v>
      </c>
      <c r="C1945" s="55" t="n">
        <v>3</v>
      </c>
      <c r="D1945" s="55" t="n">
        <v>1</v>
      </c>
      <c r="E1945" s="55" t="n">
        <v>0</v>
      </c>
      <c r="F1945" s="55" t="n">
        <v>2</v>
      </c>
      <c r="G1945" s="61"/>
      <c r="H1945" s="55" t="n">
        <v>23</v>
      </c>
      <c r="I1945" s="55" t="s">
        <v>11</v>
      </c>
      <c r="J1945" s="55" t="n">
        <v>18</v>
      </c>
      <c r="K1945" s="55" t="n">
        <v>2</v>
      </c>
      <c r="M1945" s="3" t="n">
        <v>13</v>
      </c>
      <c r="N1945" s="3" t="n">
        <v>8</v>
      </c>
      <c r="O1945" s="3" t="n">
        <v>2022</v>
      </c>
      <c r="P1945" s="9" t="s">
        <v>1487</v>
      </c>
      <c r="Q1945" s="4" t="s">
        <v>11</v>
      </c>
      <c r="R1945" s="4" t="s">
        <v>416</v>
      </c>
      <c r="S1945" s="3" t="n">
        <v>9</v>
      </c>
      <c r="T1945" s="3" t="s">
        <v>11</v>
      </c>
      <c r="U1945" s="3" t="n">
        <v>1</v>
      </c>
      <c r="X1945" s="14"/>
      <c r="Y1945" s="3" t="n">
        <v>1986</v>
      </c>
      <c r="Z1945" s="4" t="s">
        <v>1600</v>
      </c>
      <c r="AA1945" s="52" t="n">
        <v>73.3</v>
      </c>
      <c r="AB1945" s="14"/>
      <c r="AC1945" s="3" t="n">
        <v>1980</v>
      </c>
      <c r="AD1945" s="4" t="s">
        <v>1497</v>
      </c>
      <c r="AE1945" s="18" t="n">
        <v>17.7</v>
      </c>
      <c r="AF1945" s="14"/>
      <c r="AG1945" s="3" t="n">
        <v>1976</v>
      </c>
      <c r="AH1945" s="4" t="s">
        <v>1321</v>
      </c>
      <c r="AI1945" s="18" t="n">
        <v>100</v>
      </c>
      <c r="AJ1945" s="14"/>
      <c r="AQ1945" s="18"/>
      <c r="AS1945" s="3"/>
      <c r="AT1945" s="19"/>
      <c r="AW1945" s="4"/>
      <c r="AX1945" s="4"/>
    </row>
    <row r="1946" customFormat="false" ht="15" hidden="false" customHeight="false" outlineLevel="0" collapsed="false">
      <c r="A1946" s="1" t="n">
        <v>3</v>
      </c>
      <c r="B1946" s="9" t="s">
        <v>416</v>
      </c>
      <c r="C1946" s="55" t="n">
        <v>3</v>
      </c>
      <c r="D1946" s="55" t="n">
        <v>0</v>
      </c>
      <c r="E1946" s="55" t="n">
        <v>0</v>
      </c>
      <c r="F1946" s="55" t="n">
        <v>3</v>
      </c>
      <c r="G1946" s="61"/>
      <c r="H1946" s="55" t="n">
        <v>5</v>
      </c>
      <c r="I1946" s="55" t="s">
        <v>11</v>
      </c>
      <c r="J1946" s="55" t="n">
        <v>44</v>
      </c>
      <c r="K1946" s="55" t="n">
        <v>0</v>
      </c>
      <c r="M1946" s="3" t="n">
        <v>13</v>
      </c>
      <c r="N1946" s="3" t="n">
        <v>8</v>
      </c>
      <c r="O1946" s="3" t="n">
        <v>2022</v>
      </c>
      <c r="P1946" s="9" t="s">
        <v>1520</v>
      </c>
      <c r="Q1946" s="4" t="s">
        <v>11</v>
      </c>
      <c r="R1946" s="4" t="s">
        <v>1583</v>
      </c>
      <c r="S1946" s="3" t="n">
        <v>7</v>
      </c>
      <c r="T1946" s="3" t="s">
        <v>11</v>
      </c>
      <c r="U1946" s="3" t="n">
        <v>6</v>
      </c>
      <c r="X1946" s="14"/>
      <c r="Y1946" s="3" t="n">
        <v>1981</v>
      </c>
      <c r="Z1946" s="4" t="s">
        <v>1476</v>
      </c>
      <c r="AA1946" s="18" t="n">
        <v>40.3</v>
      </c>
      <c r="AB1946" s="14"/>
      <c r="AC1946" s="3" t="n">
        <v>1978</v>
      </c>
      <c r="AD1946" s="4" t="s">
        <v>1556</v>
      </c>
      <c r="AE1946" s="18" t="n">
        <v>15.7</v>
      </c>
      <c r="AF1946" s="14"/>
      <c r="AG1946" s="3" t="n">
        <v>1976</v>
      </c>
      <c r="AH1946" s="4" t="s">
        <v>1279</v>
      </c>
      <c r="AI1946" s="18" t="n">
        <v>78</v>
      </c>
      <c r="AJ1946" s="14"/>
      <c r="AQ1946" s="18"/>
      <c r="AS1946" s="3"/>
      <c r="AT1946" s="19"/>
      <c r="AW1946" s="4"/>
      <c r="AX1946" s="4"/>
    </row>
    <row r="1947" customFormat="false" ht="15" hidden="false" customHeight="false" outlineLevel="0" collapsed="false">
      <c r="B1947" s="9"/>
      <c r="C1947" s="55"/>
      <c r="D1947" s="55"/>
      <c r="E1947" s="55"/>
      <c r="F1947" s="55"/>
      <c r="G1947" s="61"/>
      <c r="H1947" s="72"/>
      <c r="I1947" s="55"/>
      <c r="J1947" s="61"/>
      <c r="K1947" s="55"/>
      <c r="M1947" s="3" t="n">
        <v>14</v>
      </c>
      <c r="N1947" s="3" t="n">
        <v>8</v>
      </c>
      <c r="O1947" s="3" t="n">
        <v>2022</v>
      </c>
      <c r="P1947" s="9" t="s">
        <v>1583</v>
      </c>
      <c r="Q1947" s="4" t="s">
        <v>11</v>
      </c>
      <c r="R1947" s="4" t="s">
        <v>416</v>
      </c>
      <c r="S1947" s="3" t="n">
        <v>14</v>
      </c>
      <c r="T1947" s="3" t="s">
        <v>11</v>
      </c>
      <c r="U1947" s="3" t="n">
        <v>2</v>
      </c>
      <c r="X1947" s="14"/>
      <c r="Y1947" s="3" t="n">
        <v>1981</v>
      </c>
      <c r="Z1947" s="4" t="s">
        <v>1579</v>
      </c>
      <c r="AA1947" s="18" t="n">
        <v>18.3</v>
      </c>
      <c r="AB1947" s="14"/>
      <c r="AC1947" s="3" t="n">
        <v>1980</v>
      </c>
      <c r="AD1947" s="4" t="s">
        <v>1601</v>
      </c>
      <c r="AE1947" s="18" t="n">
        <v>0.7</v>
      </c>
      <c r="AF1947" s="14"/>
      <c r="AG1947" s="3" t="n">
        <v>1982</v>
      </c>
      <c r="AH1947" s="54" t="s">
        <v>1577</v>
      </c>
      <c r="AI1947" s="52" t="n">
        <v>2.7</v>
      </c>
      <c r="AJ1947" s="14"/>
      <c r="AQ1947" s="18"/>
      <c r="AS1947" s="3"/>
      <c r="AT1947" s="19"/>
      <c r="AW1947" s="4"/>
      <c r="AX1947" s="4"/>
    </row>
    <row r="1948" customFormat="false" ht="15" hidden="false" customHeight="false" outlineLevel="0" collapsed="false">
      <c r="B1948" s="9"/>
      <c r="C1948" s="55"/>
      <c r="D1948" s="55"/>
      <c r="E1948" s="55"/>
      <c r="F1948" s="55"/>
      <c r="G1948" s="61"/>
      <c r="H1948" s="61"/>
      <c r="I1948" s="55"/>
      <c r="J1948" s="61"/>
      <c r="K1948" s="55"/>
      <c r="M1948" s="3" t="n">
        <v>14</v>
      </c>
      <c r="N1948" s="3" t="n">
        <v>8</v>
      </c>
      <c r="O1948" s="3" t="n">
        <v>2022</v>
      </c>
      <c r="P1948" s="9" t="s">
        <v>1520</v>
      </c>
      <c r="Q1948" s="4" t="s">
        <v>11</v>
      </c>
      <c r="R1948" s="4" t="s">
        <v>1487</v>
      </c>
      <c r="S1948" s="3" t="n">
        <v>3</v>
      </c>
      <c r="T1948" s="3" t="s">
        <v>11</v>
      </c>
      <c r="U1948" s="3" t="n">
        <v>0</v>
      </c>
      <c r="X1948" s="14"/>
      <c r="Y1948" s="3" t="n">
        <v>1984</v>
      </c>
      <c r="Z1948" s="4" t="s">
        <v>1560</v>
      </c>
      <c r="AA1948" s="18" t="n">
        <v>3.3</v>
      </c>
      <c r="AB1948" s="14"/>
      <c r="AC1948" s="3" t="n">
        <v>1974</v>
      </c>
      <c r="AD1948" s="4" t="s">
        <v>1399</v>
      </c>
      <c r="AE1948" s="18"/>
      <c r="AF1948" s="14"/>
      <c r="AG1948" s="3" t="n">
        <v>1983</v>
      </c>
      <c r="AH1948" s="4" t="s">
        <v>1527</v>
      </c>
      <c r="AI1948" s="18" t="n">
        <v>1.3</v>
      </c>
      <c r="AJ1948" s="14"/>
      <c r="AQ1948" s="18"/>
      <c r="AS1948" s="3"/>
      <c r="AT1948" s="19"/>
      <c r="AW1948" s="4"/>
      <c r="AX1948" s="4"/>
    </row>
    <row r="1949" customFormat="false" ht="15" hidden="false" customHeight="false" outlineLevel="0" collapsed="false">
      <c r="B1949" s="9"/>
      <c r="C1949" s="55"/>
      <c r="D1949" s="55"/>
      <c r="E1949" s="55"/>
      <c r="F1949" s="55"/>
      <c r="G1949" s="61"/>
      <c r="H1949" s="61"/>
      <c r="I1949" s="55"/>
      <c r="J1949" s="61"/>
      <c r="K1949" s="55"/>
      <c r="M1949" s="3"/>
      <c r="N1949" s="3"/>
      <c r="P1949" s="9"/>
      <c r="Q1949" s="9"/>
      <c r="T1949" s="3" t="n">
        <f aca="false">SUM(T1943:T1948)</f>
        <v>0</v>
      </c>
      <c r="X1949" s="14"/>
      <c r="Y1949" s="3" t="n">
        <v>1978</v>
      </c>
      <c r="Z1949" s="4" t="s">
        <v>1502</v>
      </c>
      <c r="AA1949" s="52"/>
      <c r="AB1949" s="14"/>
      <c r="AC1949" s="3" t="n">
        <v>1979</v>
      </c>
      <c r="AD1949" s="4" t="s">
        <v>1402</v>
      </c>
      <c r="AE1949" s="18"/>
      <c r="AF1949" s="14"/>
      <c r="AG1949" s="3" t="n">
        <v>1974</v>
      </c>
      <c r="AH1949" s="4" t="s">
        <v>1281</v>
      </c>
      <c r="AI1949" s="18"/>
      <c r="AJ1949" s="14"/>
      <c r="AQ1949" s="18"/>
      <c r="AS1949" s="3"/>
      <c r="AT1949" s="19"/>
      <c r="AW1949" s="4"/>
      <c r="AX1949" s="4"/>
    </row>
    <row r="1950" customFormat="false" ht="15" hidden="false" customHeight="false" outlineLevel="0" collapsed="false">
      <c r="B1950" s="9" t="s">
        <v>786</v>
      </c>
      <c r="C1950" s="55" t="s">
        <v>665</v>
      </c>
      <c r="D1950" s="55" t="s">
        <v>666</v>
      </c>
      <c r="E1950" s="55" t="s">
        <v>667</v>
      </c>
      <c r="F1950" s="55" t="s">
        <v>668</v>
      </c>
      <c r="G1950" s="61"/>
      <c r="H1950" s="2" t="s">
        <v>1431</v>
      </c>
      <c r="K1950" s="55" t="s">
        <v>671</v>
      </c>
      <c r="M1950" s="3"/>
      <c r="N1950" s="3"/>
      <c r="P1950" s="9" t="s">
        <v>1066</v>
      </c>
      <c r="Q1950" s="9"/>
      <c r="X1950" s="14"/>
      <c r="Y1950" s="3" t="n">
        <v>1980</v>
      </c>
      <c r="Z1950" s="4" t="s">
        <v>1602</v>
      </c>
      <c r="AA1950" s="52"/>
      <c r="AB1950" s="14"/>
      <c r="AC1950" s="3" t="n">
        <v>1979</v>
      </c>
      <c r="AD1950" s="4" t="s">
        <v>1559</v>
      </c>
      <c r="AE1950" s="18"/>
      <c r="AF1950" s="14"/>
      <c r="AG1950" s="3" t="n">
        <v>1986</v>
      </c>
      <c r="AH1950" s="4" t="s">
        <v>1603</v>
      </c>
      <c r="AI1950" s="18"/>
      <c r="AJ1950" s="14"/>
      <c r="AQ1950" s="18"/>
      <c r="AS1950" s="3"/>
      <c r="AT1950" s="19"/>
      <c r="AW1950" s="4"/>
      <c r="AX1950" s="4"/>
    </row>
    <row r="1951" customFormat="false" ht="15" hidden="false" customHeight="false" outlineLevel="0" collapsed="false">
      <c r="A1951" s="1" t="n">
        <v>1</v>
      </c>
      <c r="B1951" s="9" t="s">
        <v>282</v>
      </c>
      <c r="C1951" s="55" t="n">
        <v>3</v>
      </c>
      <c r="D1951" s="55" t="n">
        <v>3</v>
      </c>
      <c r="E1951" s="55" t="n">
        <v>0</v>
      </c>
      <c r="F1951" s="55" t="n">
        <v>0</v>
      </c>
      <c r="G1951" s="61"/>
      <c r="H1951" s="55" t="n">
        <v>19</v>
      </c>
      <c r="I1951" s="55" t="s">
        <v>11</v>
      </c>
      <c r="J1951" s="55" t="n">
        <v>3</v>
      </c>
      <c r="K1951" s="55" t="n">
        <v>6</v>
      </c>
      <c r="M1951" s="3" t="n">
        <v>13</v>
      </c>
      <c r="N1951" s="3" t="n">
        <v>8</v>
      </c>
      <c r="O1951" s="3" t="n">
        <v>2022</v>
      </c>
      <c r="P1951" s="9" t="s">
        <v>1382</v>
      </c>
      <c r="Q1951" s="4" t="s">
        <v>11</v>
      </c>
      <c r="R1951" s="4" t="s">
        <v>352</v>
      </c>
      <c r="S1951" s="3" t="n">
        <v>4</v>
      </c>
      <c r="T1951" s="3" t="s">
        <v>11</v>
      </c>
      <c r="U1951" s="3" t="n">
        <v>1</v>
      </c>
      <c r="X1951" s="14"/>
      <c r="Y1951" s="3" t="n">
        <v>1983</v>
      </c>
      <c r="Z1951" s="4" t="s">
        <v>1530</v>
      </c>
      <c r="AA1951" s="52"/>
      <c r="AB1951" s="14"/>
      <c r="AC1951" s="3" t="n">
        <v>1978</v>
      </c>
      <c r="AD1951" s="4" t="s">
        <v>1474</v>
      </c>
      <c r="AE1951" s="18"/>
      <c r="AF1951" s="14"/>
      <c r="AG1951" s="3" t="n">
        <v>1982</v>
      </c>
      <c r="AH1951" s="4" t="s">
        <v>1604</v>
      </c>
      <c r="AI1951" s="18"/>
      <c r="AJ1951" s="14"/>
      <c r="AQ1951" s="18"/>
      <c r="AS1951" s="3"/>
      <c r="AT1951" s="19"/>
      <c r="AW1951" s="4"/>
      <c r="AX1951" s="4"/>
    </row>
    <row r="1952" customFormat="false" ht="15" hidden="false" customHeight="false" outlineLevel="0" collapsed="false">
      <c r="A1952" s="1" t="n">
        <v>2</v>
      </c>
      <c r="B1952" s="66" t="s">
        <v>1382</v>
      </c>
      <c r="C1952" s="59" t="n">
        <v>3</v>
      </c>
      <c r="D1952" s="59" t="n">
        <v>2</v>
      </c>
      <c r="E1952" s="59" t="n">
        <v>0</v>
      </c>
      <c r="F1952" s="59" t="n">
        <v>1</v>
      </c>
      <c r="G1952" s="67"/>
      <c r="H1952" s="59" t="n">
        <v>10</v>
      </c>
      <c r="I1952" s="59" t="s">
        <v>11</v>
      </c>
      <c r="J1952" s="59" t="n">
        <v>6</v>
      </c>
      <c r="K1952" s="59" t="n">
        <v>4</v>
      </c>
      <c r="M1952" s="3" t="n">
        <v>13</v>
      </c>
      <c r="N1952" s="3" t="n">
        <v>8</v>
      </c>
      <c r="O1952" s="3" t="n">
        <v>2022</v>
      </c>
      <c r="P1952" s="9" t="s">
        <v>282</v>
      </c>
      <c r="Q1952" s="4" t="s">
        <v>11</v>
      </c>
      <c r="R1952" s="4" t="s">
        <v>964</v>
      </c>
      <c r="S1952" s="3" t="n">
        <v>11</v>
      </c>
      <c r="T1952" s="3" t="s">
        <v>11</v>
      </c>
      <c r="U1952" s="3" t="n">
        <v>2</v>
      </c>
      <c r="X1952" s="14"/>
      <c r="Y1952" s="3" t="n">
        <v>1980</v>
      </c>
      <c r="Z1952" s="4" t="s">
        <v>1442</v>
      </c>
      <c r="AA1952" s="52"/>
      <c r="AB1952" s="14"/>
      <c r="AC1952" s="3" t="n">
        <v>1982</v>
      </c>
      <c r="AD1952" s="4" t="s">
        <v>1532</v>
      </c>
      <c r="AE1952" s="18"/>
      <c r="AF1952" s="14"/>
      <c r="AG1952" s="3" t="n">
        <v>1976</v>
      </c>
      <c r="AH1952" s="4" t="s">
        <v>1287</v>
      </c>
      <c r="AI1952" s="18"/>
      <c r="AJ1952" s="14"/>
      <c r="AQ1952" s="18"/>
      <c r="AS1952" s="3"/>
      <c r="AT1952" s="19"/>
      <c r="AW1952" s="4"/>
      <c r="AX1952" s="4"/>
    </row>
    <row r="1953" customFormat="false" ht="15" hidden="false" customHeight="false" outlineLevel="0" collapsed="false">
      <c r="A1953" s="1" t="n">
        <v>3</v>
      </c>
      <c r="B1953" s="9" t="s">
        <v>964</v>
      </c>
      <c r="C1953" s="55" t="n">
        <v>3</v>
      </c>
      <c r="D1953" s="55" t="n">
        <v>1</v>
      </c>
      <c r="E1953" s="55" t="n">
        <v>0</v>
      </c>
      <c r="F1953" s="55" t="n">
        <v>2</v>
      </c>
      <c r="G1953" s="61"/>
      <c r="H1953" s="55" t="n">
        <v>10</v>
      </c>
      <c r="I1953" s="55" t="s">
        <v>11</v>
      </c>
      <c r="J1953" s="55" t="n">
        <v>17</v>
      </c>
      <c r="K1953" s="55" t="n">
        <v>2</v>
      </c>
      <c r="M1953" s="3" t="n">
        <v>13</v>
      </c>
      <c r="N1953" s="3" t="n">
        <v>8</v>
      </c>
      <c r="O1953" s="3" t="n">
        <v>2022</v>
      </c>
      <c r="P1953" s="9" t="s">
        <v>1382</v>
      </c>
      <c r="Q1953" s="4" t="s">
        <v>11</v>
      </c>
      <c r="R1953" s="4" t="s">
        <v>964</v>
      </c>
      <c r="S1953" s="3" t="n">
        <v>5</v>
      </c>
      <c r="T1953" s="3" t="s">
        <v>11</v>
      </c>
      <c r="U1953" s="3" t="n">
        <v>2</v>
      </c>
      <c r="X1953" s="14"/>
      <c r="Y1953" s="3" t="n">
        <v>1980</v>
      </c>
      <c r="Z1953" s="4" t="s">
        <v>1605</v>
      </c>
      <c r="AA1953" s="52"/>
      <c r="AB1953" s="14"/>
      <c r="AC1953" s="3" t="n">
        <v>1986</v>
      </c>
      <c r="AD1953" s="4" t="s">
        <v>1606</v>
      </c>
      <c r="AE1953" s="18"/>
      <c r="AF1953" s="14"/>
      <c r="AG1953" s="3" t="n">
        <v>1977</v>
      </c>
      <c r="AH1953" s="4" t="s">
        <v>1528</v>
      </c>
      <c r="AI1953" s="18"/>
      <c r="AJ1953" s="14"/>
      <c r="AQ1953" s="18"/>
      <c r="AS1953" s="3"/>
      <c r="AT1953" s="19"/>
      <c r="AW1953" s="4"/>
      <c r="AX1953" s="4"/>
    </row>
    <row r="1954" customFormat="false" ht="15" hidden="false" customHeight="false" outlineLevel="0" collapsed="false">
      <c r="A1954" s="1" t="n">
        <v>3</v>
      </c>
      <c r="B1954" s="2" t="s">
        <v>352</v>
      </c>
      <c r="C1954" s="1" t="n">
        <v>3</v>
      </c>
      <c r="D1954" s="1" t="n">
        <v>0</v>
      </c>
      <c r="E1954" s="1" t="n">
        <v>0</v>
      </c>
      <c r="F1954" s="1" t="n">
        <v>3</v>
      </c>
      <c r="G1954" s="10"/>
      <c r="H1954" s="1" t="n">
        <v>2</v>
      </c>
      <c r="I1954" s="1" t="s">
        <v>11</v>
      </c>
      <c r="J1954" s="1" t="n">
        <v>15</v>
      </c>
      <c r="K1954" s="1" t="n">
        <v>0</v>
      </c>
      <c r="M1954" s="3" t="n">
        <v>13</v>
      </c>
      <c r="N1954" s="3" t="n">
        <v>8</v>
      </c>
      <c r="O1954" s="3" t="n">
        <v>2022</v>
      </c>
      <c r="P1954" s="9" t="s">
        <v>282</v>
      </c>
      <c r="Q1954" s="4" t="s">
        <v>11</v>
      </c>
      <c r="R1954" s="4" t="s">
        <v>352</v>
      </c>
      <c r="S1954" s="3" t="n">
        <v>5</v>
      </c>
      <c r="T1954" s="3" t="s">
        <v>11</v>
      </c>
      <c r="U1954" s="3" t="n">
        <v>0</v>
      </c>
      <c r="V1954" s="9"/>
      <c r="X1954" s="14"/>
      <c r="Y1954" s="3" t="n">
        <v>1987</v>
      </c>
      <c r="Z1954" s="4" t="s">
        <v>1607</v>
      </c>
      <c r="AA1954" s="52"/>
      <c r="AB1954" s="14"/>
      <c r="AC1954" s="3" t="n">
        <v>1981</v>
      </c>
      <c r="AD1954" s="4" t="s">
        <v>1608</v>
      </c>
      <c r="AE1954" s="18"/>
      <c r="AF1954" s="14"/>
      <c r="AG1954" s="3" t="n">
        <v>1980</v>
      </c>
      <c r="AH1954" s="4" t="s">
        <v>1534</v>
      </c>
      <c r="AI1954" s="18"/>
      <c r="AJ1954" s="14"/>
      <c r="AQ1954" s="18"/>
      <c r="AS1954" s="3"/>
      <c r="AT1954" s="19"/>
      <c r="AW1954" s="4"/>
      <c r="AX1954" s="4"/>
    </row>
    <row r="1955" customFormat="false" ht="15" hidden="false" customHeight="false" outlineLevel="0" collapsed="false">
      <c r="B1955" s="9"/>
      <c r="C1955" s="61"/>
      <c r="D1955" s="61"/>
      <c r="E1955" s="61"/>
      <c r="F1955" s="61"/>
      <c r="G1955" s="61"/>
      <c r="H1955" s="61"/>
      <c r="I1955" s="61"/>
      <c r="J1955" s="61"/>
      <c r="K1955" s="61"/>
      <c r="M1955" s="3" t="n">
        <v>14</v>
      </c>
      <c r="N1955" s="3" t="n">
        <v>8</v>
      </c>
      <c r="O1955" s="3" t="n">
        <v>2022</v>
      </c>
      <c r="P1955" s="9" t="s">
        <v>282</v>
      </c>
      <c r="Q1955" s="4" t="s">
        <v>11</v>
      </c>
      <c r="R1955" s="4" t="s">
        <v>1382</v>
      </c>
      <c r="S1955" s="3" t="n">
        <v>3</v>
      </c>
      <c r="T1955" s="3" t="s">
        <v>11</v>
      </c>
      <c r="U1955" s="3" t="n">
        <v>1</v>
      </c>
      <c r="V1955" s="9"/>
      <c r="X1955" s="14"/>
      <c r="Z1955" s="4" t="s">
        <v>1564</v>
      </c>
      <c r="AA1955" s="52"/>
      <c r="AB1955" s="14"/>
      <c r="AC1955" s="3" t="n">
        <v>1973</v>
      </c>
      <c r="AD1955" s="4" t="s">
        <v>1609</v>
      </c>
      <c r="AE1955" s="18"/>
      <c r="AF1955" s="14"/>
      <c r="AG1955" s="3" t="n">
        <v>1974</v>
      </c>
      <c r="AH1955" s="4" t="s">
        <v>1480</v>
      </c>
      <c r="AI1955" s="18"/>
      <c r="AJ1955" s="14"/>
      <c r="AQ1955" s="18"/>
      <c r="AS1955" s="3"/>
      <c r="AT1955" s="19"/>
      <c r="AW1955" s="4"/>
      <c r="AX1955" s="4"/>
    </row>
    <row r="1956" customFormat="false" ht="15" hidden="false" customHeight="false" outlineLevel="0" collapsed="false">
      <c r="B1956" s="9"/>
      <c r="C1956" s="61"/>
      <c r="D1956" s="61"/>
      <c r="E1956" s="61"/>
      <c r="F1956" s="61"/>
      <c r="G1956" s="61"/>
      <c r="H1956" s="61"/>
      <c r="I1956" s="61"/>
      <c r="J1956" s="61"/>
      <c r="K1956" s="61"/>
      <c r="M1956" s="3" t="n">
        <v>14</v>
      </c>
      <c r="N1956" s="3" t="n">
        <v>8</v>
      </c>
      <c r="O1956" s="3" t="n">
        <v>2022</v>
      </c>
      <c r="P1956" s="9" t="s">
        <v>964</v>
      </c>
      <c r="Q1956" s="4" t="s">
        <v>11</v>
      </c>
      <c r="R1956" s="4" t="s">
        <v>352</v>
      </c>
      <c r="S1956" s="3" t="n">
        <v>6</v>
      </c>
      <c r="T1956" s="3" t="s">
        <v>11</v>
      </c>
      <c r="U1956" s="3" t="n">
        <v>1</v>
      </c>
      <c r="V1956" s="9"/>
      <c r="X1956" s="14"/>
      <c r="AA1956" s="52"/>
      <c r="AB1956" s="14"/>
      <c r="AD1956" s="4" t="s">
        <v>1610</v>
      </c>
      <c r="AE1956" s="18"/>
      <c r="AF1956" s="14"/>
      <c r="AH1956" s="4" t="s">
        <v>1611</v>
      </c>
      <c r="AI1956" s="18"/>
      <c r="AJ1956" s="14"/>
      <c r="AQ1956" s="18"/>
      <c r="AS1956" s="3"/>
      <c r="AT1956" s="19"/>
    </row>
    <row r="1957" customFormat="false" ht="15" hidden="false" customHeight="false" outlineLevel="0" collapsed="false">
      <c r="B1957" s="9"/>
      <c r="C1957" s="61"/>
      <c r="D1957" s="61"/>
      <c r="E1957" s="61"/>
      <c r="F1957" s="61"/>
      <c r="G1957" s="61"/>
      <c r="H1957" s="61"/>
      <c r="I1957" s="55"/>
      <c r="J1957" s="61"/>
      <c r="K1957" s="61"/>
      <c r="M1957" s="3"/>
      <c r="N1957" s="3"/>
      <c r="P1957" s="9"/>
      <c r="Q1957" s="9"/>
      <c r="R1957" s="9"/>
      <c r="S1957" s="1"/>
      <c r="T1957" s="1" t="n">
        <f aca="false">SUM(T1951:T1956)</f>
        <v>0</v>
      </c>
      <c r="U1957" s="1"/>
      <c r="V1957" s="9"/>
      <c r="X1957" s="14"/>
      <c r="AA1957" s="52"/>
      <c r="AB1957" s="14"/>
      <c r="AE1957" s="18"/>
      <c r="AF1957" s="14"/>
      <c r="AI1957" s="18"/>
      <c r="AJ1957" s="14"/>
      <c r="AQ1957" s="18"/>
      <c r="AS1957" s="3"/>
      <c r="AT1957" s="19"/>
    </row>
    <row r="1958" customFormat="false" ht="15" hidden="false" customHeight="false" outlineLevel="0" collapsed="false">
      <c r="B1958" s="9"/>
      <c r="C1958" s="61"/>
      <c r="D1958" s="61"/>
      <c r="E1958" s="61"/>
      <c r="F1958" s="61"/>
      <c r="G1958" s="61"/>
      <c r="H1958" s="61"/>
      <c r="I1958" s="55"/>
      <c r="J1958" s="61"/>
      <c r="K1958" s="61"/>
      <c r="M1958" s="3"/>
      <c r="N1958" s="3"/>
      <c r="P1958" s="9"/>
      <c r="Q1958" s="9"/>
      <c r="R1958" s="9"/>
      <c r="S1958" s="1"/>
      <c r="T1958" s="1"/>
      <c r="U1958" s="1"/>
      <c r="V1958" s="9"/>
      <c r="X1958" s="14"/>
      <c r="AA1958" s="52"/>
      <c r="AB1958" s="14"/>
      <c r="AE1958" s="18"/>
      <c r="AF1958" s="14"/>
      <c r="AI1958" s="18"/>
      <c r="AJ1958" s="14"/>
      <c r="AQ1958" s="18"/>
      <c r="AS1958" s="3"/>
      <c r="AT1958" s="19"/>
    </row>
    <row r="1959" customFormat="false" ht="15" hidden="false" customHeight="false" outlineLevel="0" collapsed="false">
      <c r="B1959" s="9" t="s">
        <v>1483</v>
      </c>
      <c r="E1959" s="61"/>
      <c r="F1959" s="61"/>
      <c r="G1959" s="61"/>
      <c r="H1959" s="61"/>
      <c r="I1959" s="55"/>
      <c r="J1959" s="61"/>
      <c r="K1959" s="61"/>
      <c r="M1959" s="3"/>
      <c r="N1959" s="3"/>
      <c r="P1959" s="9" t="s">
        <v>151</v>
      </c>
      <c r="Q1959" s="38"/>
      <c r="V1959" s="9"/>
      <c r="AA1959" s="60"/>
      <c r="AQ1959" s="18"/>
      <c r="AS1959" s="3"/>
      <c r="AT1959" s="19"/>
    </row>
    <row r="1960" customFormat="false" ht="15" hidden="false" customHeight="false" outlineLevel="0" collapsed="false">
      <c r="A1960" s="1" t="n">
        <v>1</v>
      </c>
      <c r="B1960" s="2" t="s">
        <v>1382</v>
      </c>
      <c r="C1960" s="9"/>
      <c r="D1960" s="9"/>
      <c r="E1960" s="61"/>
      <c r="F1960" s="61"/>
      <c r="G1960" s="61"/>
      <c r="H1960" s="2"/>
      <c r="K1960" s="61"/>
      <c r="M1960" s="3" t="n">
        <v>14</v>
      </c>
      <c r="N1960" s="3" t="n">
        <v>8</v>
      </c>
      <c r="O1960" s="3" t="n">
        <v>2022</v>
      </c>
      <c r="P1960" s="9" t="s">
        <v>1382</v>
      </c>
      <c r="Q1960" s="4" t="s">
        <v>11</v>
      </c>
      <c r="R1960" s="4" t="s">
        <v>1520</v>
      </c>
      <c r="S1960" s="3" t="n">
        <v>8</v>
      </c>
      <c r="T1960" s="3" t="s">
        <v>11</v>
      </c>
      <c r="U1960" s="3" t="n">
        <v>6</v>
      </c>
      <c r="AA1960" s="60"/>
      <c r="AQ1960" s="18"/>
      <c r="AS1960" s="3"/>
      <c r="AT1960" s="19"/>
    </row>
    <row r="1961" customFormat="false" ht="15" hidden="false" customHeight="false" outlineLevel="0" collapsed="false">
      <c r="A1961" s="1" t="n">
        <v>2</v>
      </c>
      <c r="B1961" s="2" t="s">
        <v>282</v>
      </c>
      <c r="E1961" s="61"/>
      <c r="F1961" s="61"/>
      <c r="G1961" s="61"/>
      <c r="H1961" s="61"/>
      <c r="I1961" s="55"/>
      <c r="J1961" s="61"/>
      <c r="K1961" s="61"/>
      <c r="M1961" s="3" t="n">
        <v>14</v>
      </c>
      <c r="N1961" s="3" t="n">
        <v>8</v>
      </c>
      <c r="O1961" s="3" t="n">
        <v>2022</v>
      </c>
      <c r="P1961" s="9" t="s">
        <v>282</v>
      </c>
      <c r="Q1961" s="4" t="s">
        <v>11</v>
      </c>
      <c r="R1961" s="4" t="s">
        <v>1487</v>
      </c>
      <c r="S1961" s="3" t="n">
        <v>8</v>
      </c>
      <c r="T1961" s="3" t="s">
        <v>11</v>
      </c>
      <c r="U1961" s="3" t="n">
        <v>0</v>
      </c>
      <c r="AQ1961" s="18"/>
      <c r="AS1961" s="3"/>
      <c r="AT1961" s="19"/>
    </row>
    <row r="1962" customFormat="false" ht="15" hidden="false" customHeight="false" outlineLevel="0" collapsed="false">
      <c r="A1962" s="1" t="n">
        <v>3</v>
      </c>
      <c r="B1962" s="70" t="s">
        <v>1520</v>
      </c>
      <c r="E1962" s="61"/>
      <c r="F1962" s="61"/>
      <c r="G1962" s="61"/>
      <c r="H1962" s="61"/>
      <c r="I1962" s="55"/>
      <c r="J1962" s="61"/>
      <c r="K1962" s="61"/>
      <c r="M1962" s="3"/>
      <c r="N1962" s="3"/>
      <c r="Q1962" s="38"/>
      <c r="AQ1962" s="18"/>
      <c r="AS1962" s="3"/>
      <c r="AT1962" s="19"/>
    </row>
    <row r="1963" customFormat="false" ht="15" hidden="false" customHeight="false" outlineLevel="0" collapsed="false">
      <c r="A1963" s="1" t="n">
        <v>4</v>
      </c>
      <c r="B1963" s="2" t="s">
        <v>1487</v>
      </c>
      <c r="E1963" s="61"/>
      <c r="F1963" s="61"/>
      <c r="G1963" s="61"/>
      <c r="H1963" s="61"/>
      <c r="I1963" s="9"/>
      <c r="J1963" s="9"/>
      <c r="K1963" s="9"/>
      <c r="M1963" s="3"/>
      <c r="N1963" s="3"/>
      <c r="P1963" s="9" t="s">
        <v>867</v>
      </c>
      <c r="Q1963" s="38"/>
      <c r="W1963" s="73"/>
      <c r="AQ1963" s="18"/>
      <c r="AS1963" s="3"/>
      <c r="AT1963" s="19"/>
    </row>
    <row r="1964" customFormat="false" ht="15" hidden="false" customHeight="false" outlineLevel="0" collapsed="false">
      <c r="A1964" s="1" t="n">
        <v>5</v>
      </c>
      <c r="B1964" s="2" t="s">
        <v>964</v>
      </c>
      <c r="E1964" s="61"/>
      <c r="F1964" s="61"/>
      <c r="G1964" s="61"/>
      <c r="H1964" s="61"/>
      <c r="I1964" s="9"/>
      <c r="J1964" s="9"/>
      <c r="K1964" s="9"/>
      <c r="M1964" s="3" t="n">
        <v>14</v>
      </c>
      <c r="N1964" s="3" t="n">
        <v>8</v>
      </c>
      <c r="O1964" s="3" t="n">
        <v>2022</v>
      </c>
      <c r="P1964" s="9" t="s">
        <v>1520</v>
      </c>
      <c r="Q1964" s="4" t="s">
        <v>11</v>
      </c>
      <c r="R1964" s="4" t="s">
        <v>1487</v>
      </c>
      <c r="S1964" s="3" t="n">
        <v>5</v>
      </c>
      <c r="T1964" s="3" t="s">
        <v>11</v>
      </c>
      <c r="U1964" s="3" t="n">
        <v>1</v>
      </c>
      <c r="AQ1964" s="18"/>
      <c r="AS1964" s="3"/>
      <c r="AT1964" s="19"/>
    </row>
    <row r="1965" customFormat="false" ht="15" hidden="false" customHeight="false" outlineLevel="0" collapsed="false">
      <c r="A1965" s="1" t="n">
        <v>5</v>
      </c>
      <c r="B1965" s="2" t="s">
        <v>1583</v>
      </c>
      <c r="E1965" s="61"/>
      <c r="F1965" s="61"/>
      <c r="G1965" s="61"/>
      <c r="H1965" s="61"/>
      <c r="I1965" s="9"/>
      <c r="J1965" s="9"/>
      <c r="K1965" s="9"/>
      <c r="M1965" s="3"/>
      <c r="N1965" s="3"/>
      <c r="Q1965" s="38"/>
      <c r="AQ1965" s="18"/>
      <c r="AS1965" s="3"/>
      <c r="AT1965" s="19"/>
    </row>
    <row r="1966" customFormat="false" ht="15" hidden="false" customHeight="false" outlineLevel="0" collapsed="false">
      <c r="A1966" s="1" t="n">
        <v>7</v>
      </c>
      <c r="B1966" s="2" t="s">
        <v>416</v>
      </c>
      <c r="E1966" s="61"/>
      <c r="F1966" s="61"/>
      <c r="G1966" s="61"/>
      <c r="H1966" s="61"/>
      <c r="M1966" s="3"/>
      <c r="N1966" s="3"/>
      <c r="P1966" s="9" t="s">
        <v>18</v>
      </c>
      <c r="Q1966" s="38"/>
      <c r="AQ1966" s="18"/>
      <c r="AS1966" s="3"/>
      <c r="AT1966" s="19"/>
    </row>
    <row r="1967" customFormat="false" ht="15" hidden="false" customHeight="false" outlineLevel="0" collapsed="false">
      <c r="A1967" s="1" t="n">
        <v>7</v>
      </c>
      <c r="B1967" s="2" t="s">
        <v>352</v>
      </c>
      <c r="C1967" s="9"/>
      <c r="D1967" s="9"/>
      <c r="E1967" s="61"/>
      <c r="F1967" s="61"/>
      <c r="G1967" s="61"/>
      <c r="H1967" s="61"/>
      <c r="M1967" s="3" t="n">
        <v>14</v>
      </c>
      <c r="N1967" s="3" t="n">
        <v>8</v>
      </c>
      <c r="O1967" s="3" t="n">
        <v>2022</v>
      </c>
      <c r="P1967" s="9" t="s">
        <v>1382</v>
      </c>
      <c r="Q1967" s="4" t="s">
        <v>11</v>
      </c>
      <c r="R1967" s="4" t="s">
        <v>282</v>
      </c>
      <c r="S1967" s="3" t="n">
        <v>4</v>
      </c>
      <c r="T1967" s="3" t="s">
        <v>11</v>
      </c>
      <c r="U1967" s="3" t="n">
        <v>1</v>
      </c>
      <c r="AQ1967" s="18"/>
      <c r="AS1967" s="3"/>
      <c r="AT1967" s="19"/>
    </row>
    <row r="1968" customFormat="false" ht="15" hidden="false" customHeight="false" outlineLevel="0" collapsed="false">
      <c r="B1968" s="1"/>
      <c r="AQ1968" s="18"/>
      <c r="AS1968" s="3"/>
      <c r="AT1968" s="19"/>
    </row>
    <row r="1969" customFormat="false" ht="15" hidden="false" customHeight="false" outlineLevel="0" collapsed="false">
      <c r="B1969" s="1"/>
      <c r="AQ1969" s="18"/>
      <c r="AS1969" s="3"/>
      <c r="AT1969" s="19"/>
    </row>
    <row r="1970" customFormat="false" ht="15" hidden="false" customHeight="false" outlineLevel="0" collapsed="false">
      <c r="A1970" s="27"/>
      <c r="B1970" s="30" t="s">
        <v>1612</v>
      </c>
      <c r="C1970" s="28" t="s">
        <v>1613</v>
      </c>
      <c r="D1970" s="27"/>
      <c r="E1970" s="27"/>
      <c r="F1970" s="27"/>
      <c r="G1970" s="27"/>
      <c r="H1970" s="27"/>
      <c r="I1970" s="27"/>
      <c r="J1970" s="27"/>
      <c r="K1970" s="27"/>
      <c r="L1970" s="29"/>
      <c r="M1970" s="27"/>
      <c r="N1970" s="27"/>
      <c r="O1970" s="27"/>
      <c r="P1970" s="30" t="s">
        <v>1612</v>
      </c>
      <c r="Q1970" s="30"/>
      <c r="R1970" s="30"/>
      <c r="S1970" s="27"/>
      <c r="T1970" s="27"/>
      <c r="U1970" s="27"/>
      <c r="V1970" s="27"/>
      <c r="W1970" s="31"/>
      <c r="X1970" s="12"/>
      <c r="Y1970" s="29"/>
      <c r="Z1970" s="30" t="s">
        <v>1614</v>
      </c>
      <c r="AA1970" s="27" t="s">
        <v>3</v>
      </c>
      <c r="AB1970" s="12"/>
      <c r="AC1970" s="27"/>
      <c r="AD1970" s="30" t="s">
        <v>1615</v>
      </c>
      <c r="AE1970" s="27" t="s">
        <v>3</v>
      </c>
      <c r="AF1970" s="12"/>
      <c r="AG1970" s="27"/>
      <c r="AH1970" s="30" t="s">
        <v>1616</v>
      </c>
      <c r="AI1970" s="27" t="s">
        <v>3</v>
      </c>
      <c r="AJ1970" s="12"/>
      <c r="AQ1970" s="18"/>
      <c r="AS1970" s="3"/>
      <c r="AT1970" s="19"/>
      <c r="AW1970" s="4"/>
      <c r="AX1970" s="4"/>
    </row>
    <row r="1971" customFormat="false" ht="15" hidden="false" customHeight="false" outlineLevel="0" collapsed="false">
      <c r="B1971" s="2" t="s">
        <v>786</v>
      </c>
      <c r="C1971" s="1" t="s">
        <v>665</v>
      </c>
      <c r="D1971" s="1" t="s">
        <v>666</v>
      </c>
      <c r="E1971" s="1" t="s">
        <v>667</v>
      </c>
      <c r="F1971" s="1" t="s">
        <v>668</v>
      </c>
      <c r="G1971" s="10"/>
      <c r="H1971" s="2" t="s">
        <v>1431</v>
      </c>
      <c r="K1971" s="1" t="s">
        <v>671</v>
      </c>
      <c r="M1971" s="3"/>
      <c r="N1971" s="3"/>
      <c r="P1971" s="9" t="s">
        <v>1064</v>
      </c>
      <c r="Q1971" s="9"/>
      <c r="X1971" s="64"/>
      <c r="Z1971" s="9" t="s">
        <v>369</v>
      </c>
      <c r="AA1971" s="51" t="n">
        <v>3937.3</v>
      </c>
      <c r="AB1971" s="64"/>
      <c r="AC1971" s="1"/>
      <c r="AD1971" s="9" t="s">
        <v>1382</v>
      </c>
      <c r="AE1971" s="51" t="n">
        <v>2286.3</v>
      </c>
      <c r="AF1971" s="64"/>
      <c r="AG1971" s="1"/>
      <c r="AH1971" s="70" t="s">
        <v>1520</v>
      </c>
      <c r="AI1971" s="51" t="n">
        <f aca="false">SUM(AI1972:AI1990)</f>
        <v>1462.7</v>
      </c>
      <c r="AJ1971" s="64"/>
      <c r="AQ1971" s="18"/>
      <c r="AS1971" s="19"/>
      <c r="AT1971" s="19"/>
      <c r="AW1971" s="4"/>
      <c r="AX1971" s="4"/>
    </row>
    <row r="1972" customFormat="false" ht="15" hidden="false" customHeight="false" outlineLevel="0" collapsed="false">
      <c r="A1972" s="1" t="n">
        <v>1</v>
      </c>
      <c r="B1972" s="9" t="s">
        <v>369</v>
      </c>
      <c r="C1972" s="55" t="n">
        <v>2</v>
      </c>
      <c r="D1972" s="55" t="n">
        <v>2</v>
      </c>
      <c r="E1972" s="55" t="n">
        <v>0</v>
      </c>
      <c r="F1972" s="55" t="n">
        <v>0</v>
      </c>
      <c r="G1972" s="61"/>
      <c r="H1972" s="55" t="n">
        <v>12</v>
      </c>
      <c r="I1972" s="55" t="s">
        <v>11</v>
      </c>
      <c r="J1972" s="55" t="n">
        <v>5</v>
      </c>
      <c r="K1972" s="55" t="n">
        <v>4</v>
      </c>
      <c r="M1972" s="3" t="n">
        <v>12</v>
      </c>
      <c r="N1972" s="3" t="n">
        <v>8</v>
      </c>
      <c r="O1972" s="3" t="n">
        <v>2023</v>
      </c>
      <c r="P1972" s="9" t="s">
        <v>369</v>
      </c>
      <c r="Q1972" s="4" t="s">
        <v>11</v>
      </c>
      <c r="R1972" s="4" t="s">
        <v>1487</v>
      </c>
      <c r="S1972" s="3" t="n">
        <v>10</v>
      </c>
      <c r="T1972" s="3" t="s">
        <v>11</v>
      </c>
      <c r="U1972" s="3" t="n">
        <v>4</v>
      </c>
      <c r="X1972" s="65"/>
      <c r="Y1972" s="3" t="n">
        <v>1972</v>
      </c>
      <c r="Z1972" s="4" t="s">
        <v>1617</v>
      </c>
      <c r="AA1972" s="52" t="n">
        <v>1003.7</v>
      </c>
      <c r="AB1972" s="65"/>
      <c r="AC1972" s="3" t="n">
        <v>1975</v>
      </c>
      <c r="AD1972" s="4" t="s">
        <v>1387</v>
      </c>
      <c r="AE1972" s="18" t="n">
        <v>1800.3</v>
      </c>
      <c r="AF1972" s="65"/>
      <c r="AG1972" s="3" t="n">
        <v>1976</v>
      </c>
      <c r="AH1972" s="4" t="s">
        <v>1414</v>
      </c>
      <c r="AI1972" s="18" t="n">
        <v>1012</v>
      </c>
      <c r="AJ1972" s="65"/>
      <c r="AQ1972" s="18"/>
      <c r="AS1972" s="3"/>
      <c r="AT1972" s="19"/>
      <c r="AW1972" s="4"/>
      <c r="AX1972" s="4"/>
    </row>
    <row r="1973" customFormat="false" ht="15" hidden="false" customHeight="false" outlineLevel="0" collapsed="false">
      <c r="A1973" s="1" t="n">
        <v>2</v>
      </c>
      <c r="B1973" s="9" t="s">
        <v>1382</v>
      </c>
      <c r="C1973" s="55" t="n">
        <v>2</v>
      </c>
      <c r="D1973" s="55" t="n">
        <v>1</v>
      </c>
      <c r="E1973" s="55" t="n">
        <v>0</v>
      </c>
      <c r="F1973" s="55" t="n">
        <v>1</v>
      </c>
      <c r="G1973" s="61"/>
      <c r="H1973" s="55" t="n">
        <v>10</v>
      </c>
      <c r="I1973" s="55" t="s">
        <v>11</v>
      </c>
      <c r="J1973" s="55" t="n">
        <v>2</v>
      </c>
      <c r="K1973" s="55" t="n">
        <v>2</v>
      </c>
      <c r="M1973" s="3" t="n">
        <v>12</v>
      </c>
      <c r="N1973" s="3" t="n">
        <v>8</v>
      </c>
      <c r="O1973" s="3" t="n">
        <v>2023</v>
      </c>
      <c r="P1973" s="9" t="s">
        <v>369</v>
      </c>
      <c r="Q1973" s="4" t="s">
        <v>11</v>
      </c>
      <c r="R1973" s="4" t="s">
        <v>1382</v>
      </c>
      <c r="S1973" s="3" t="n">
        <v>2</v>
      </c>
      <c r="T1973" s="3" t="s">
        <v>11</v>
      </c>
      <c r="U1973" s="3" t="n">
        <v>1</v>
      </c>
      <c r="X1973" s="14"/>
      <c r="Y1973" s="3" t="n">
        <v>1977</v>
      </c>
      <c r="Z1973" s="4" t="s">
        <v>1618</v>
      </c>
      <c r="AA1973" s="52" t="n">
        <v>949.7</v>
      </c>
      <c r="AB1973" s="14"/>
      <c r="AC1973" s="3" t="n">
        <v>1974</v>
      </c>
      <c r="AD1973" s="4" t="s">
        <v>1310</v>
      </c>
      <c r="AE1973" s="18" t="n">
        <v>236.3</v>
      </c>
      <c r="AF1973" s="14"/>
      <c r="AG1973" s="3" t="n">
        <v>1982</v>
      </c>
      <c r="AH1973" s="4" t="s">
        <v>1553</v>
      </c>
      <c r="AI1973" s="18" t="n">
        <v>228</v>
      </c>
      <c r="AJ1973" s="14"/>
      <c r="AQ1973" s="18"/>
      <c r="AS1973" s="3"/>
      <c r="AT1973" s="19"/>
      <c r="AW1973" s="4"/>
      <c r="AX1973" s="4"/>
    </row>
    <row r="1974" customFormat="false" ht="15" hidden="false" customHeight="false" outlineLevel="0" collapsed="false">
      <c r="A1974" s="1" t="n">
        <v>3</v>
      </c>
      <c r="B1974" s="9" t="s">
        <v>1487</v>
      </c>
      <c r="C1974" s="55" t="n">
        <v>2</v>
      </c>
      <c r="D1974" s="55" t="n">
        <v>0</v>
      </c>
      <c r="E1974" s="55" t="n">
        <v>0</v>
      </c>
      <c r="F1974" s="55" t="n">
        <v>2</v>
      </c>
      <c r="G1974" s="61"/>
      <c r="H1974" s="55" t="n">
        <v>4</v>
      </c>
      <c r="I1974" s="55" t="s">
        <v>11</v>
      </c>
      <c r="J1974" s="55" t="n">
        <v>19</v>
      </c>
      <c r="K1974" s="55" t="n">
        <v>2</v>
      </c>
      <c r="M1974" s="3" t="n">
        <v>12</v>
      </c>
      <c r="N1974" s="3" t="n">
        <v>8</v>
      </c>
      <c r="O1974" s="3" t="n">
        <v>2023</v>
      </c>
      <c r="P1974" s="9" t="s">
        <v>1382</v>
      </c>
      <c r="Q1974" s="4" t="s">
        <v>11</v>
      </c>
      <c r="R1974" s="4" t="s">
        <v>1487</v>
      </c>
      <c r="S1974" s="3" t="n">
        <v>9</v>
      </c>
      <c r="T1974" s="3" t="s">
        <v>11</v>
      </c>
      <c r="U1974" s="3" t="n">
        <v>0</v>
      </c>
      <c r="X1974" s="14"/>
      <c r="Y1974" s="3" t="n">
        <v>1978</v>
      </c>
      <c r="Z1974" s="4" t="s">
        <v>1619</v>
      </c>
      <c r="AA1974" s="52" t="n">
        <v>676</v>
      </c>
      <c r="AB1974" s="14"/>
      <c r="AC1974" s="3" t="n">
        <v>1977</v>
      </c>
      <c r="AD1974" s="4" t="s">
        <v>1318</v>
      </c>
      <c r="AE1974" s="18" t="n">
        <v>115</v>
      </c>
      <c r="AF1974" s="14"/>
      <c r="AG1974" s="3" t="n">
        <v>1976</v>
      </c>
      <c r="AH1974" s="4" t="s">
        <v>1321</v>
      </c>
      <c r="AI1974" s="18" t="n">
        <v>100</v>
      </c>
      <c r="AJ1974" s="14"/>
      <c r="AQ1974" s="18"/>
      <c r="AS1974" s="3"/>
      <c r="AT1974" s="19"/>
      <c r="AW1974" s="4"/>
      <c r="AX1974" s="4"/>
    </row>
    <row r="1975" customFormat="false" ht="15" hidden="false" customHeight="false" outlineLevel="0" collapsed="false">
      <c r="B1975" s="9"/>
      <c r="C1975" s="55"/>
      <c r="D1975" s="55"/>
      <c r="E1975" s="55"/>
      <c r="F1975" s="55"/>
      <c r="G1975" s="61"/>
      <c r="H1975" s="72"/>
      <c r="I1975" s="55"/>
      <c r="J1975" s="61"/>
      <c r="K1975" s="55"/>
      <c r="M1975" s="3"/>
      <c r="N1975" s="3"/>
      <c r="P1975" s="9"/>
      <c r="Q1975" s="9"/>
      <c r="T1975" s="3" t="n">
        <f aca="false">SUM(T1969:T1974)</f>
        <v>0</v>
      </c>
      <c r="X1975" s="14"/>
      <c r="Y1975" s="3" t="n">
        <v>1968</v>
      </c>
      <c r="Z1975" s="54" t="s">
        <v>1314</v>
      </c>
      <c r="AA1975" s="52" t="n">
        <v>528.7</v>
      </c>
      <c r="AB1975" s="14"/>
      <c r="AC1975" s="3" t="n">
        <v>1986</v>
      </c>
      <c r="AD1975" s="4" t="s">
        <v>1600</v>
      </c>
      <c r="AE1975" s="52" t="n">
        <v>73.3</v>
      </c>
      <c r="AF1975" s="14"/>
      <c r="AG1975" s="3" t="n">
        <v>1976</v>
      </c>
      <c r="AH1975" s="4" t="s">
        <v>1279</v>
      </c>
      <c r="AI1975" s="18" t="n">
        <v>78</v>
      </c>
      <c r="AJ1975" s="14"/>
      <c r="AQ1975" s="18"/>
      <c r="AS1975" s="3"/>
      <c r="AT1975" s="19"/>
      <c r="AW1975" s="4"/>
      <c r="AX1975" s="4"/>
    </row>
    <row r="1976" customFormat="false" ht="15" hidden="false" customHeight="false" outlineLevel="0" collapsed="false">
      <c r="B1976" s="9"/>
      <c r="C1976" s="55"/>
      <c r="D1976" s="55"/>
      <c r="E1976" s="55"/>
      <c r="F1976" s="55"/>
      <c r="G1976" s="61"/>
      <c r="H1976" s="72"/>
      <c r="I1976" s="55"/>
      <c r="J1976" s="61"/>
      <c r="K1976" s="55"/>
      <c r="M1976" s="3"/>
      <c r="N1976" s="3"/>
      <c r="P1976" s="9"/>
      <c r="Q1976" s="9"/>
      <c r="T1976" s="3" t="n">
        <f aca="false">SUM(T1970:T1975)</f>
        <v>0</v>
      </c>
      <c r="X1976" s="14"/>
      <c r="Y1976" s="3" t="n">
        <v>1980</v>
      </c>
      <c r="Z1976" s="4" t="s">
        <v>1620</v>
      </c>
      <c r="AA1976" s="52" t="n">
        <v>439.7</v>
      </c>
      <c r="AB1976" s="14"/>
      <c r="AC1976" s="3" t="n">
        <v>1981</v>
      </c>
      <c r="AD1976" s="4" t="s">
        <v>1476</v>
      </c>
      <c r="AE1976" s="18" t="n">
        <v>40.3</v>
      </c>
      <c r="AF1976" s="14"/>
      <c r="AG1976" s="3" t="n">
        <v>1983</v>
      </c>
      <c r="AH1976" s="4" t="s">
        <v>1621</v>
      </c>
      <c r="AI1976" s="18" t="n">
        <v>39.7</v>
      </c>
      <c r="AJ1976" s="14"/>
      <c r="AQ1976" s="18"/>
      <c r="AS1976" s="3"/>
      <c r="AT1976" s="19"/>
      <c r="AW1976" s="4"/>
      <c r="AX1976" s="4"/>
    </row>
    <row r="1977" customFormat="false" ht="15" hidden="false" customHeight="false" outlineLevel="0" collapsed="false">
      <c r="B1977" s="9" t="s">
        <v>786</v>
      </c>
      <c r="C1977" s="55" t="s">
        <v>665</v>
      </c>
      <c r="D1977" s="55" t="s">
        <v>666</v>
      </c>
      <c r="E1977" s="55" t="s">
        <v>667</v>
      </c>
      <c r="F1977" s="55" t="s">
        <v>668</v>
      </c>
      <c r="G1977" s="61"/>
      <c r="H1977" s="2" t="s">
        <v>1431</v>
      </c>
      <c r="K1977" s="55" t="s">
        <v>671</v>
      </c>
      <c r="M1977" s="3"/>
      <c r="N1977" s="3"/>
      <c r="P1977" s="9" t="s">
        <v>1066</v>
      </c>
      <c r="Q1977" s="9"/>
      <c r="X1977" s="14"/>
      <c r="Y1977" s="3" t="n">
        <v>1980</v>
      </c>
      <c r="Z1977" s="4" t="s">
        <v>1622</v>
      </c>
      <c r="AA1977" s="52" t="n">
        <v>170</v>
      </c>
      <c r="AB1977" s="14"/>
      <c r="AC1977" s="3" t="n">
        <v>1976</v>
      </c>
      <c r="AD1977" s="4" t="s">
        <v>1623</v>
      </c>
      <c r="AE1977" s="18" t="n">
        <v>17.7</v>
      </c>
      <c r="AF1977" s="14"/>
      <c r="AG1977" s="3" t="n">
        <v>1982</v>
      </c>
      <c r="AH1977" s="54" t="s">
        <v>1577</v>
      </c>
      <c r="AI1977" s="52" t="n">
        <v>2.7</v>
      </c>
      <c r="AJ1977" s="14"/>
      <c r="AQ1977" s="18"/>
      <c r="AS1977" s="3"/>
      <c r="AT1977" s="19"/>
      <c r="AW1977" s="4"/>
      <c r="AX1977" s="4"/>
    </row>
    <row r="1978" customFormat="false" ht="15" hidden="false" customHeight="false" outlineLevel="0" collapsed="false">
      <c r="A1978" s="1" t="n">
        <v>1</v>
      </c>
      <c r="B1978" s="9" t="s">
        <v>1520</v>
      </c>
      <c r="C1978" s="55" t="n">
        <v>2</v>
      </c>
      <c r="D1978" s="55" t="n">
        <v>1</v>
      </c>
      <c r="E1978" s="55" t="n">
        <v>1</v>
      </c>
      <c r="F1978" s="55" t="n">
        <v>0</v>
      </c>
      <c r="G1978" s="61"/>
      <c r="H1978" s="55" t="n">
        <v>4</v>
      </c>
      <c r="I1978" s="55" t="s">
        <v>11</v>
      </c>
      <c r="J1978" s="55" t="n">
        <v>2</v>
      </c>
      <c r="K1978" s="55" t="n">
        <v>3</v>
      </c>
      <c r="M1978" s="3" t="n">
        <v>12</v>
      </c>
      <c r="N1978" s="3" t="n">
        <v>8</v>
      </c>
      <c r="O1978" s="3" t="n">
        <v>2023</v>
      </c>
      <c r="P1978" s="9" t="s">
        <v>1520</v>
      </c>
      <c r="Q1978" s="4" t="s">
        <v>11</v>
      </c>
      <c r="R1978" s="4" t="s">
        <v>964</v>
      </c>
      <c r="S1978" s="3" t="n">
        <v>2</v>
      </c>
      <c r="T1978" s="3" t="s">
        <v>11</v>
      </c>
      <c r="U1978" s="3" t="n">
        <v>0</v>
      </c>
      <c r="X1978" s="14"/>
      <c r="Y1978" s="3" t="n">
        <v>1977</v>
      </c>
      <c r="Z1978" s="4" t="s">
        <v>1624</v>
      </c>
      <c r="AA1978" s="52" t="n">
        <v>138</v>
      </c>
      <c r="AB1978" s="14"/>
      <c r="AC1978" s="3" t="n">
        <v>1984</v>
      </c>
      <c r="AD1978" s="4" t="s">
        <v>1560</v>
      </c>
      <c r="AE1978" s="18" t="n">
        <v>3.3</v>
      </c>
      <c r="AF1978" s="14"/>
      <c r="AG1978" s="3" t="n">
        <v>1983</v>
      </c>
      <c r="AH1978" s="4" t="s">
        <v>1527</v>
      </c>
      <c r="AI1978" s="18" t="n">
        <v>1.3</v>
      </c>
      <c r="AJ1978" s="14"/>
      <c r="AQ1978" s="18"/>
      <c r="AS1978" s="3"/>
      <c r="AT1978" s="19"/>
      <c r="AW1978" s="4"/>
      <c r="AX1978" s="4"/>
    </row>
    <row r="1979" customFormat="false" ht="15" hidden="false" customHeight="false" outlineLevel="0" collapsed="false">
      <c r="A1979" s="1" t="n">
        <v>2</v>
      </c>
      <c r="B1979" s="2" t="s">
        <v>964</v>
      </c>
      <c r="C1979" s="55" t="n">
        <v>2</v>
      </c>
      <c r="D1979" s="55" t="n">
        <v>1</v>
      </c>
      <c r="E1979" s="55" t="n">
        <v>0</v>
      </c>
      <c r="F1979" s="55" t="n">
        <v>1</v>
      </c>
      <c r="G1979" s="10"/>
      <c r="H1979" s="1" t="n">
        <v>5</v>
      </c>
      <c r="I1979" s="1" t="s">
        <v>11</v>
      </c>
      <c r="J1979" s="1" t="n">
        <v>6</v>
      </c>
      <c r="K1979" s="1" t="n">
        <v>2</v>
      </c>
      <c r="M1979" s="3" t="n">
        <v>12</v>
      </c>
      <c r="N1979" s="3" t="n">
        <v>8</v>
      </c>
      <c r="O1979" s="3" t="n">
        <v>2023</v>
      </c>
      <c r="P1979" s="4" t="s">
        <v>1520</v>
      </c>
      <c r="Q1979" s="4" t="s">
        <v>11</v>
      </c>
      <c r="R1979" s="4" t="s">
        <v>282</v>
      </c>
      <c r="S1979" s="3" t="n">
        <v>2</v>
      </c>
      <c r="T1979" s="3" t="s">
        <v>11</v>
      </c>
      <c r="U1979" s="3" t="n">
        <v>2</v>
      </c>
      <c r="X1979" s="14"/>
      <c r="Y1979" s="3" t="n">
        <v>1983</v>
      </c>
      <c r="Z1979" s="4" t="s">
        <v>1625</v>
      </c>
      <c r="AA1979" s="52" t="n">
        <v>24</v>
      </c>
      <c r="AB1979" s="14"/>
      <c r="AC1979" s="3" t="n">
        <v>1983</v>
      </c>
      <c r="AD1979" s="4" t="s">
        <v>1582</v>
      </c>
      <c r="AE1979" s="18"/>
      <c r="AF1979" s="14"/>
      <c r="AG1979" s="3" t="n">
        <v>1984</v>
      </c>
      <c r="AH1979" s="4" t="s">
        <v>1580</v>
      </c>
      <c r="AI1979" s="18" t="n">
        <v>1</v>
      </c>
      <c r="AJ1979" s="14"/>
      <c r="AQ1979" s="18"/>
      <c r="AS1979" s="3"/>
      <c r="AT1979" s="19"/>
      <c r="AW1979" s="4"/>
      <c r="AX1979" s="4"/>
    </row>
    <row r="1980" customFormat="false" ht="15" hidden="false" customHeight="false" outlineLevel="0" collapsed="false">
      <c r="A1980" s="1" t="n">
        <v>3</v>
      </c>
      <c r="B1980" s="9" t="s">
        <v>282</v>
      </c>
      <c r="C1980" s="55" t="n">
        <v>2</v>
      </c>
      <c r="D1980" s="55" t="n">
        <v>0</v>
      </c>
      <c r="E1980" s="55" t="n">
        <v>1</v>
      </c>
      <c r="F1980" s="55" t="n">
        <v>1</v>
      </c>
      <c r="G1980" s="61"/>
      <c r="H1980" s="55" t="n">
        <v>6</v>
      </c>
      <c r="I1980" s="55" t="s">
        <v>11</v>
      </c>
      <c r="J1980" s="55" t="n">
        <v>7</v>
      </c>
      <c r="K1980" s="55" t="n">
        <v>1</v>
      </c>
      <c r="M1980" s="3" t="n">
        <v>12</v>
      </c>
      <c r="N1980" s="3" t="n">
        <v>8</v>
      </c>
      <c r="O1980" s="3" t="n">
        <v>2023</v>
      </c>
      <c r="P1980" s="9" t="s">
        <v>964</v>
      </c>
      <c r="Q1980" s="4" t="s">
        <v>11</v>
      </c>
      <c r="R1980" s="4" t="s">
        <v>282</v>
      </c>
      <c r="S1980" s="3" t="n">
        <v>5</v>
      </c>
      <c r="T1980" s="3" t="s">
        <v>11</v>
      </c>
      <c r="U1980" s="3" t="n">
        <v>4</v>
      </c>
      <c r="X1980" s="14"/>
      <c r="Y1980" s="3" t="n">
        <v>1982</v>
      </c>
      <c r="Z1980" s="4" t="s">
        <v>1626</v>
      </c>
      <c r="AA1980" s="52" t="n">
        <v>7.7</v>
      </c>
      <c r="AB1980" s="14"/>
      <c r="AC1980" s="3" t="n">
        <v>1980</v>
      </c>
      <c r="AD1980" s="4" t="s">
        <v>1602</v>
      </c>
      <c r="AE1980" s="18"/>
      <c r="AF1980" s="14"/>
      <c r="AG1980" s="3" t="n">
        <v>1974</v>
      </c>
      <c r="AH1980" s="4" t="s">
        <v>1281</v>
      </c>
      <c r="AI1980" s="18"/>
      <c r="AJ1980" s="14"/>
      <c r="AQ1980" s="18"/>
      <c r="AS1980" s="3"/>
      <c r="AT1980" s="19"/>
      <c r="AW1980" s="4"/>
      <c r="AX1980" s="4"/>
    </row>
    <row r="1981" customFormat="false" ht="15" hidden="false" customHeight="false" outlineLevel="0" collapsed="false">
      <c r="B1981" s="9"/>
      <c r="C1981" s="61"/>
      <c r="D1981" s="61"/>
      <c r="E1981" s="61"/>
      <c r="F1981" s="61"/>
      <c r="G1981" s="61"/>
      <c r="H1981" s="61"/>
      <c r="I1981" s="61"/>
      <c r="J1981" s="61"/>
      <c r="K1981" s="61"/>
      <c r="M1981" s="3"/>
      <c r="N1981" s="3"/>
      <c r="P1981" s="9"/>
      <c r="Q1981" s="9"/>
      <c r="R1981" s="9"/>
      <c r="S1981" s="1"/>
      <c r="T1981" s="1" t="n">
        <f aca="false">SUM(T1975:T1980)</f>
        <v>0</v>
      </c>
      <c r="U1981" s="1"/>
      <c r="X1981" s="14"/>
      <c r="Y1981" s="3" t="n">
        <v>1980</v>
      </c>
      <c r="Z1981" s="4" t="s">
        <v>1627</v>
      </c>
      <c r="AA1981" s="52"/>
      <c r="AB1981" s="14"/>
      <c r="AC1981" s="3" t="n">
        <v>1980</v>
      </c>
      <c r="AD1981" s="4" t="s">
        <v>1442</v>
      </c>
      <c r="AE1981" s="18"/>
      <c r="AF1981" s="14"/>
      <c r="AG1981" s="3" t="n">
        <v>1986</v>
      </c>
      <c r="AH1981" s="4" t="s">
        <v>1603</v>
      </c>
      <c r="AI1981" s="18"/>
      <c r="AJ1981" s="14"/>
      <c r="AQ1981" s="18"/>
      <c r="AS1981" s="3"/>
      <c r="AT1981" s="19"/>
      <c r="AW1981" s="4"/>
      <c r="AX1981" s="4"/>
    </row>
    <row r="1982" customFormat="false" ht="15" hidden="false" customHeight="false" outlineLevel="0" collapsed="false">
      <c r="B1982" s="9"/>
      <c r="C1982" s="61"/>
      <c r="D1982" s="61"/>
      <c r="E1982" s="61"/>
      <c r="F1982" s="61"/>
      <c r="G1982" s="61"/>
      <c r="H1982" s="61"/>
      <c r="I1982" s="61"/>
      <c r="J1982" s="61"/>
      <c r="K1982" s="61"/>
      <c r="M1982" s="3"/>
      <c r="N1982" s="3"/>
      <c r="P1982" s="9"/>
      <c r="Q1982" s="9"/>
      <c r="R1982" s="9"/>
      <c r="S1982" s="1"/>
      <c r="T1982" s="1" t="n">
        <f aca="false">SUM(T1976:T1981)</f>
        <v>0</v>
      </c>
      <c r="U1982" s="1"/>
      <c r="X1982" s="14"/>
      <c r="Y1982" s="3" t="n">
        <v>1988</v>
      </c>
      <c r="Z1982" s="4" t="s">
        <v>1628</v>
      </c>
      <c r="AA1982" s="52"/>
      <c r="AB1982" s="14"/>
      <c r="AC1982" s="3" t="n">
        <v>1971</v>
      </c>
      <c r="AD1982" s="4" t="s">
        <v>1403</v>
      </c>
      <c r="AE1982" s="18"/>
      <c r="AF1982" s="14"/>
      <c r="AG1982" s="3" t="n">
        <v>1976</v>
      </c>
      <c r="AH1982" s="4" t="s">
        <v>1287</v>
      </c>
      <c r="AI1982" s="18"/>
      <c r="AJ1982" s="14"/>
      <c r="AQ1982" s="18"/>
      <c r="AS1982" s="3"/>
      <c r="AT1982" s="19"/>
      <c r="AW1982" s="4"/>
      <c r="AX1982" s="4"/>
    </row>
    <row r="1983" customFormat="false" ht="15" hidden="false" customHeight="false" outlineLevel="0" collapsed="false">
      <c r="B1983" s="9" t="s">
        <v>1483</v>
      </c>
      <c r="E1983" s="61"/>
      <c r="F1983" s="61"/>
      <c r="G1983" s="61"/>
      <c r="H1983" s="61"/>
      <c r="I1983" s="55"/>
      <c r="J1983" s="61"/>
      <c r="K1983" s="61"/>
      <c r="M1983" s="3"/>
      <c r="N1983" s="3"/>
      <c r="P1983" s="9" t="s">
        <v>137</v>
      </c>
      <c r="Q1983" s="38"/>
      <c r="V1983" s="9"/>
      <c r="X1983" s="14"/>
      <c r="Z1983" s="4" t="s">
        <v>1629</v>
      </c>
      <c r="AA1983" s="52"/>
      <c r="AB1983" s="14"/>
      <c r="AC1983" s="3" t="n">
        <v>1987</v>
      </c>
      <c r="AD1983" s="4" t="s">
        <v>1607</v>
      </c>
      <c r="AE1983" s="18"/>
      <c r="AF1983" s="14"/>
      <c r="AG1983" s="3" t="n">
        <v>1980</v>
      </c>
      <c r="AH1983" s="4" t="s">
        <v>1534</v>
      </c>
      <c r="AI1983" s="18"/>
      <c r="AJ1983" s="14"/>
      <c r="AQ1983" s="18"/>
      <c r="AS1983" s="3"/>
      <c r="AT1983" s="19"/>
      <c r="AW1983" s="4"/>
      <c r="AX1983" s="4"/>
    </row>
    <row r="1984" customFormat="false" ht="15" hidden="false" customHeight="false" outlineLevel="0" collapsed="false">
      <c r="A1984" s="1" t="n">
        <v>1</v>
      </c>
      <c r="B1984" s="9" t="s">
        <v>369</v>
      </c>
      <c r="C1984" s="9"/>
      <c r="D1984" s="9"/>
      <c r="E1984" s="61"/>
      <c r="F1984" s="61"/>
      <c r="G1984" s="61"/>
      <c r="H1984" s="2"/>
      <c r="K1984" s="61"/>
      <c r="M1984" s="3" t="n">
        <v>12</v>
      </c>
      <c r="N1984" s="3" t="n">
        <v>8</v>
      </c>
      <c r="O1984" s="3" t="n">
        <v>2023</v>
      </c>
      <c r="P1984" s="9" t="s">
        <v>1382</v>
      </c>
      <c r="Q1984" s="4" t="s">
        <v>11</v>
      </c>
      <c r="R1984" s="4" t="s">
        <v>282</v>
      </c>
      <c r="S1984" s="3" t="n">
        <v>6</v>
      </c>
      <c r="T1984" s="3" t="s">
        <v>11</v>
      </c>
      <c r="U1984" s="3" t="n">
        <v>1</v>
      </c>
      <c r="V1984" s="9"/>
      <c r="X1984" s="14"/>
      <c r="AA1984" s="52"/>
      <c r="AB1984" s="14"/>
      <c r="AC1984" s="3" t="n">
        <v>1984</v>
      </c>
      <c r="AD1984" s="4" t="s">
        <v>1630</v>
      </c>
      <c r="AE1984" s="18"/>
      <c r="AF1984" s="14"/>
      <c r="AG1984" s="3" t="n">
        <v>1974</v>
      </c>
      <c r="AH1984" s="4" t="s">
        <v>1480</v>
      </c>
      <c r="AI1984" s="18"/>
      <c r="AJ1984" s="14"/>
      <c r="AQ1984" s="18"/>
      <c r="AS1984" s="3"/>
      <c r="AT1984" s="19"/>
      <c r="AW1984" s="4"/>
      <c r="AX1984" s="4"/>
    </row>
    <row r="1985" customFormat="false" ht="15" hidden="false" customHeight="false" outlineLevel="0" collapsed="false">
      <c r="A1985" s="1" t="n">
        <v>2</v>
      </c>
      <c r="B1985" s="2" t="s">
        <v>1382</v>
      </c>
      <c r="E1985" s="61"/>
      <c r="F1985" s="61"/>
      <c r="G1985" s="61"/>
      <c r="H1985" s="61"/>
      <c r="I1985" s="55"/>
      <c r="J1985" s="61"/>
      <c r="K1985" s="61"/>
      <c r="M1985" s="3" t="n">
        <v>12</v>
      </c>
      <c r="N1985" s="3" t="n">
        <v>8</v>
      </c>
      <c r="O1985" s="3" t="n">
        <v>2023</v>
      </c>
      <c r="P1985" s="9" t="s">
        <v>964</v>
      </c>
      <c r="Q1985" s="4" t="s">
        <v>11</v>
      </c>
      <c r="R1985" s="4" t="s">
        <v>1487</v>
      </c>
      <c r="S1985" s="3" t="n">
        <v>7</v>
      </c>
      <c r="T1985" s="3" t="s">
        <v>11</v>
      </c>
      <c r="U1985" s="3" t="n">
        <v>0</v>
      </c>
      <c r="X1985" s="14"/>
      <c r="AA1985" s="52"/>
      <c r="AB1985" s="14"/>
      <c r="AD1985" s="4" t="s">
        <v>1631</v>
      </c>
      <c r="AE1985" s="18"/>
      <c r="AF1985" s="14"/>
      <c r="AH1985" s="4" t="s">
        <v>1611</v>
      </c>
      <c r="AI1985" s="18"/>
      <c r="AJ1985" s="14"/>
      <c r="AQ1985" s="18"/>
      <c r="AS1985" s="3"/>
      <c r="AT1985" s="19"/>
    </row>
    <row r="1986" customFormat="false" ht="15" hidden="false" customHeight="false" outlineLevel="0" collapsed="false">
      <c r="A1986" s="1" t="n">
        <v>3</v>
      </c>
      <c r="B1986" s="70" t="s">
        <v>1520</v>
      </c>
      <c r="E1986" s="61"/>
      <c r="F1986" s="61"/>
      <c r="G1986" s="61"/>
      <c r="H1986" s="61"/>
      <c r="I1986" s="55"/>
      <c r="J1986" s="61"/>
      <c r="K1986" s="61"/>
      <c r="M1986" s="3"/>
      <c r="N1986" s="3"/>
      <c r="Q1986" s="38"/>
      <c r="X1986" s="14"/>
      <c r="AA1986" s="52"/>
      <c r="AB1986" s="14"/>
      <c r="AE1986" s="18"/>
      <c r="AF1986" s="14"/>
      <c r="AI1986" s="18"/>
      <c r="AJ1986" s="14"/>
      <c r="AQ1986" s="18"/>
      <c r="AS1986" s="3"/>
      <c r="AT1986" s="19"/>
    </row>
    <row r="1987" customFormat="false" ht="15" hidden="false" customHeight="false" outlineLevel="0" collapsed="false">
      <c r="A1987" s="1" t="n">
        <v>4</v>
      </c>
      <c r="B1987" s="2" t="s">
        <v>964</v>
      </c>
      <c r="E1987" s="61"/>
      <c r="F1987" s="61"/>
      <c r="G1987" s="61"/>
      <c r="H1987" s="61"/>
      <c r="I1987" s="9"/>
      <c r="J1987" s="9"/>
      <c r="K1987" s="9"/>
      <c r="M1987" s="3"/>
      <c r="N1987" s="3"/>
      <c r="P1987" s="9" t="s">
        <v>151</v>
      </c>
      <c r="Q1987" s="38"/>
      <c r="X1987" s="14"/>
      <c r="AA1987" s="52"/>
      <c r="AB1987" s="14"/>
      <c r="AE1987" s="18"/>
      <c r="AF1987" s="14"/>
      <c r="AI1987" s="18"/>
      <c r="AJ1987" s="14"/>
      <c r="AQ1987" s="18"/>
      <c r="AS1987" s="3"/>
      <c r="AT1987" s="19"/>
    </row>
    <row r="1988" customFormat="false" ht="15" hidden="false" customHeight="false" outlineLevel="0" collapsed="false">
      <c r="A1988" s="1" t="n">
        <v>5</v>
      </c>
      <c r="B1988" s="2" t="s">
        <v>282</v>
      </c>
      <c r="E1988" s="61"/>
      <c r="F1988" s="61"/>
      <c r="G1988" s="61"/>
      <c r="H1988" s="61"/>
      <c r="I1988" s="9"/>
      <c r="J1988" s="9"/>
      <c r="K1988" s="9"/>
      <c r="M1988" s="3" t="n">
        <v>13</v>
      </c>
      <c r="N1988" s="3" t="n">
        <v>8</v>
      </c>
      <c r="O1988" s="3" t="n">
        <v>2023</v>
      </c>
      <c r="P1988" s="9" t="s">
        <v>369</v>
      </c>
      <c r="Q1988" s="4" t="s">
        <v>11</v>
      </c>
      <c r="R1988" s="4" t="s">
        <v>964</v>
      </c>
      <c r="S1988" s="3" t="n">
        <v>5</v>
      </c>
      <c r="T1988" s="3" t="s">
        <v>11</v>
      </c>
      <c r="U1988" s="3" t="n">
        <v>3</v>
      </c>
      <c r="AA1988" s="60"/>
      <c r="AQ1988" s="18"/>
      <c r="AS1988" s="3"/>
      <c r="AT1988" s="19"/>
    </row>
    <row r="1989" customFormat="false" ht="15" hidden="false" customHeight="false" outlineLevel="0" collapsed="false">
      <c r="A1989" s="1" t="n">
        <v>6</v>
      </c>
      <c r="B1989" s="2" t="s">
        <v>1487</v>
      </c>
      <c r="E1989" s="61"/>
      <c r="F1989" s="61"/>
      <c r="G1989" s="61"/>
      <c r="H1989" s="61"/>
      <c r="I1989" s="9"/>
      <c r="J1989" s="9"/>
      <c r="K1989" s="9"/>
      <c r="M1989" s="3" t="n">
        <v>13</v>
      </c>
      <c r="N1989" s="3" t="n">
        <v>8</v>
      </c>
      <c r="O1989" s="3" t="n">
        <v>2023</v>
      </c>
      <c r="P1989" s="9" t="s">
        <v>1382</v>
      </c>
      <c r="Q1989" s="4" t="s">
        <v>11</v>
      </c>
      <c r="R1989" s="4" t="s">
        <v>1520</v>
      </c>
      <c r="S1989" s="3" t="n">
        <v>3</v>
      </c>
      <c r="T1989" s="3" t="s">
        <v>11</v>
      </c>
      <c r="U1989" s="3" t="n">
        <v>2</v>
      </c>
      <c r="AA1989" s="60"/>
      <c r="AQ1989" s="18"/>
      <c r="AS1989" s="3"/>
      <c r="AT1989" s="19"/>
    </row>
    <row r="1990" customFormat="false" ht="15" hidden="false" customHeight="false" outlineLevel="0" collapsed="false">
      <c r="E1990" s="61"/>
      <c r="F1990" s="61"/>
      <c r="G1990" s="61"/>
      <c r="H1990" s="61"/>
      <c r="M1990" s="3"/>
      <c r="N1990" s="3"/>
      <c r="Q1990" s="38"/>
      <c r="AQ1990" s="18"/>
      <c r="AS1990" s="3"/>
      <c r="AT1990" s="19"/>
    </row>
    <row r="1991" customFormat="false" ht="15" hidden="false" customHeight="false" outlineLevel="0" collapsed="false">
      <c r="C1991" s="9"/>
      <c r="D1991" s="9"/>
      <c r="E1991" s="61"/>
      <c r="F1991" s="61"/>
      <c r="G1991" s="61"/>
      <c r="H1991" s="61"/>
      <c r="M1991" s="3"/>
      <c r="N1991" s="3"/>
      <c r="P1991" s="9" t="s">
        <v>1632</v>
      </c>
      <c r="Q1991" s="38"/>
      <c r="AQ1991" s="18"/>
      <c r="AS1991" s="3"/>
      <c r="AT1991" s="19"/>
    </row>
    <row r="1992" customFormat="false" ht="15" hidden="false" customHeight="false" outlineLevel="0" collapsed="false">
      <c r="B1992" s="1"/>
      <c r="M1992" s="3" t="n">
        <v>13</v>
      </c>
      <c r="N1992" s="3" t="n">
        <v>8</v>
      </c>
      <c r="O1992" s="3" t="n">
        <v>2023</v>
      </c>
      <c r="P1992" s="9" t="s">
        <v>282</v>
      </c>
      <c r="Q1992" s="4" t="s">
        <v>11</v>
      </c>
      <c r="R1992" s="4" t="s">
        <v>1487</v>
      </c>
      <c r="S1992" s="3" t="n">
        <v>5</v>
      </c>
      <c r="T1992" s="3" t="s">
        <v>11</v>
      </c>
      <c r="U1992" s="3" t="n">
        <v>0</v>
      </c>
      <c r="W1992" s="73"/>
      <c r="AQ1992" s="18"/>
      <c r="AS1992" s="3"/>
      <c r="AT1992" s="19"/>
    </row>
    <row r="1993" customFormat="false" ht="15" hidden="false" customHeight="false" outlineLevel="0" collapsed="false">
      <c r="B1993" s="1"/>
      <c r="M1993" s="3"/>
      <c r="N1993" s="3"/>
      <c r="Q1993" s="38"/>
      <c r="AQ1993" s="18"/>
      <c r="AS1993" s="3"/>
      <c r="AT1993" s="19"/>
    </row>
    <row r="1994" customFormat="false" ht="15" hidden="false" customHeight="false" outlineLevel="0" collapsed="false">
      <c r="M1994" s="3"/>
      <c r="N1994" s="3"/>
      <c r="P1994" s="9" t="s">
        <v>867</v>
      </c>
      <c r="Q1994" s="38"/>
      <c r="AQ1994" s="18"/>
      <c r="AS1994" s="3"/>
      <c r="AT1994" s="19"/>
    </row>
    <row r="1995" customFormat="false" ht="15" hidden="false" customHeight="false" outlineLevel="0" collapsed="false">
      <c r="M1995" s="3" t="n">
        <v>13</v>
      </c>
      <c r="N1995" s="3" t="n">
        <v>8</v>
      </c>
      <c r="O1995" s="3" t="n">
        <v>2023</v>
      </c>
      <c r="P1995" s="9" t="s">
        <v>1520</v>
      </c>
      <c r="Q1995" s="4" t="s">
        <v>11</v>
      </c>
      <c r="R1995" s="4" t="s">
        <v>964</v>
      </c>
      <c r="S1995" s="3" t="n">
        <v>9</v>
      </c>
      <c r="T1995" s="3" t="s">
        <v>11</v>
      </c>
      <c r="U1995" s="3" t="n">
        <v>3</v>
      </c>
      <c r="AQ1995" s="18"/>
      <c r="AS1995" s="3"/>
      <c r="AT1995" s="19"/>
    </row>
    <row r="1996" customFormat="false" ht="15" hidden="false" customHeight="false" outlineLevel="0" collapsed="false">
      <c r="M1996" s="3"/>
      <c r="N1996" s="3"/>
      <c r="Q1996" s="38"/>
      <c r="AQ1996" s="18"/>
      <c r="AS1996" s="3"/>
      <c r="AT1996" s="19"/>
    </row>
    <row r="1997" customFormat="false" ht="15" hidden="false" customHeight="false" outlineLevel="0" collapsed="false">
      <c r="M1997" s="3"/>
      <c r="N1997" s="3"/>
      <c r="P1997" s="9" t="s">
        <v>18</v>
      </c>
      <c r="Q1997" s="38"/>
      <c r="AQ1997" s="18"/>
      <c r="AS1997" s="3"/>
      <c r="AT1997" s="19"/>
    </row>
    <row r="1998" customFormat="false" ht="15" hidden="false" customHeight="false" outlineLevel="0" collapsed="false">
      <c r="M1998" s="3" t="n">
        <v>13</v>
      </c>
      <c r="N1998" s="3" t="n">
        <v>8</v>
      </c>
      <c r="O1998" s="3" t="n">
        <v>2023</v>
      </c>
      <c r="P1998" s="9" t="s">
        <v>369</v>
      </c>
      <c r="Q1998" s="4" t="s">
        <v>11</v>
      </c>
      <c r="R1998" s="4" t="s">
        <v>1382</v>
      </c>
      <c r="S1998" s="3" t="n">
        <v>4</v>
      </c>
      <c r="T1998" s="3" t="s">
        <v>11</v>
      </c>
      <c r="U1998" s="3" t="n">
        <v>3</v>
      </c>
      <c r="AQ1998" s="18"/>
      <c r="AS1998" s="3"/>
      <c r="AT1998" s="19"/>
    </row>
    <row r="1999" customFormat="false" ht="15" hidden="false" customHeight="false" outlineLevel="0" collapsed="false">
      <c r="AQ1999" s="18"/>
      <c r="AS1999" s="3"/>
      <c r="AT1999" s="19"/>
    </row>
    <row r="2000" customFormat="false" ht="15" hidden="false" customHeight="false" outlineLevel="0" collapsed="false">
      <c r="AQ2000" s="18"/>
      <c r="AS2000" s="3"/>
      <c r="AT2000" s="19"/>
    </row>
    <row r="2001" customFormat="false" ht="15" hidden="false" customHeight="false" outlineLevel="0" collapsed="false">
      <c r="A2001" s="27"/>
      <c r="B2001" s="30" t="s">
        <v>1633</v>
      </c>
      <c r="C2001" s="28" t="s">
        <v>1634</v>
      </c>
      <c r="D2001" s="27"/>
      <c r="E2001" s="27"/>
      <c r="F2001" s="27"/>
      <c r="G2001" s="27"/>
      <c r="H2001" s="27"/>
      <c r="I2001" s="27"/>
      <c r="J2001" s="27"/>
      <c r="K2001" s="27"/>
      <c r="L2001" s="29"/>
      <c r="M2001" s="27"/>
      <c r="N2001" s="27"/>
      <c r="O2001" s="27"/>
      <c r="P2001" s="30" t="s">
        <v>1633</v>
      </c>
      <c r="Q2001" s="30"/>
      <c r="R2001" s="30"/>
      <c r="S2001" s="27"/>
      <c r="T2001" s="27"/>
      <c r="U2001" s="27"/>
      <c r="V2001" s="27"/>
      <c r="W2001" s="31"/>
      <c r="X2001" s="12"/>
      <c r="Y2001" s="29"/>
      <c r="Z2001" s="30" t="s">
        <v>1635</v>
      </c>
      <c r="AA2001" s="27" t="s">
        <v>3</v>
      </c>
      <c r="AB2001" s="12"/>
      <c r="AC2001" s="27"/>
      <c r="AD2001" s="30" t="s">
        <v>1636</v>
      </c>
      <c r="AE2001" s="27" t="s">
        <v>3</v>
      </c>
      <c r="AF2001" s="12"/>
      <c r="AG2001" s="27"/>
      <c r="AH2001" s="30" t="s">
        <v>1637</v>
      </c>
      <c r="AI2001" s="27" t="s">
        <v>3</v>
      </c>
      <c r="AJ2001" s="12"/>
      <c r="AQ2001" s="18"/>
      <c r="AS2001" s="3"/>
      <c r="AT2001" s="19"/>
      <c r="AW2001" s="4"/>
      <c r="AX2001" s="4"/>
    </row>
    <row r="2002" customFormat="false" ht="15" hidden="false" customHeight="false" outlineLevel="0" collapsed="false">
      <c r="B2002" s="2" t="s">
        <v>786</v>
      </c>
      <c r="C2002" s="1" t="s">
        <v>665</v>
      </c>
      <c r="D2002" s="1" t="s">
        <v>666</v>
      </c>
      <c r="E2002" s="1" t="s">
        <v>667</v>
      </c>
      <c r="F2002" s="1" t="s">
        <v>668</v>
      </c>
      <c r="G2002" s="10"/>
      <c r="H2002" s="2" t="s">
        <v>1431</v>
      </c>
      <c r="K2002" s="1" t="s">
        <v>671</v>
      </c>
      <c r="M2002" s="3"/>
      <c r="N2002" s="3"/>
      <c r="P2002" s="9" t="s">
        <v>1064</v>
      </c>
      <c r="Q2002" s="9"/>
      <c r="X2002" s="64"/>
      <c r="Z2002" s="9" t="s">
        <v>282</v>
      </c>
      <c r="AA2002" s="74" t="n">
        <f aca="false">SUM(AA2003:AA2015)</f>
        <v>46</v>
      </c>
      <c r="AB2002" s="64"/>
      <c r="AC2002" s="1"/>
      <c r="AD2002" s="9" t="s">
        <v>1382</v>
      </c>
      <c r="AE2002" s="74" t="n">
        <f aca="false">SUM(AE2003:AE2015)+0.1</f>
        <v>249.7</v>
      </c>
      <c r="AF2002" s="64"/>
      <c r="AG2002" s="1"/>
      <c r="AH2002" s="9" t="s">
        <v>369</v>
      </c>
      <c r="AI2002" s="74" t="n">
        <f aca="false">SUM(AI2003:AI2015)</f>
        <v>4068.7</v>
      </c>
      <c r="AJ2002" s="64"/>
      <c r="AQ2002" s="18"/>
      <c r="AS2002" s="19"/>
      <c r="AT2002" s="19"/>
      <c r="AW2002" s="4"/>
      <c r="AX2002" s="4"/>
    </row>
    <row r="2003" customFormat="false" ht="15" hidden="false" customHeight="false" outlineLevel="0" collapsed="false">
      <c r="A2003" s="1" t="n">
        <v>1</v>
      </c>
      <c r="B2003" s="9" t="s">
        <v>282</v>
      </c>
      <c r="C2003" s="55" t="n">
        <v>2</v>
      </c>
      <c r="D2003" s="55" t="n">
        <v>1</v>
      </c>
      <c r="E2003" s="55" t="n">
        <v>1</v>
      </c>
      <c r="F2003" s="55" t="n">
        <v>0</v>
      </c>
      <c r="G2003" s="61"/>
      <c r="H2003" s="55" t="n">
        <v>8</v>
      </c>
      <c r="I2003" s="55" t="s">
        <v>11</v>
      </c>
      <c r="J2003" s="55" t="n">
        <v>5</v>
      </c>
      <c r="K2003" s="55" t="n">
        <v>3</v>
      </c>
      <c r="M2003" s="3" t="n">
        <v>17</v>
      </c>
      <c r="N2003" s="3" t="n">
        <v>8</v>
      </c>
      <c r="O2003" s="3" t="n">
        <v>2024</v>
      </c>
      <c r="P2003" s="9" t="s">
        <v>369</v>
      </c>
      <c r="Q2003" s="4" t="s">
        <v>11</v>
      </c>
      <c r="R2003" s="4" t="s">
        <v>964</v>
      </c>
      <c r="S2003" s="3" t="n">
        <v>6</v>
      </c>
      <c r="T2003" s="3" t="s">
        <v>11</v>
      </c>
      <c r="U2003" s="3" t="n">
        <v>4</v>
      </c>
      <c r="X2003" s="65"/>
      <c r="Y2003" s="3" t="n">
        <v>1982</v>
      </c>
      <c r="Z2003" s="4" t="s">
        <v>1554</v>
      </c>
      <c r="AA2003" s="52" t="n">
        <v>27</v>
      </c>
      <c r="AB2003" s="65"/>
      <c r="AC2003" s="3" t="n">
        <v>1977</v>
      </c>
      <c r="AD2003" s="4" t="s">
        <v>1318</v>
      </c>
      <c r="AE2003" s="18" t="n">
        <v>115</v>
      </c>
      <c r="AF2003" s="65"/>
      <c r="AG2003" s="3" t="n">
        <v>1973</v>
      </c>
      <c r="AH2003" s="4" t="s">
        <v>1347</v>
      </c>
      <c r="AI2003" s="52" t="n">
        <v>2200.3</v>
      </c>
      <c r="AJ2003" s="65"/>
      <c r="AQ2003" s="18"/>
      <c r="AS2003" s="3"/>
      <c r="AT2003" s="19"/>
      <c r="AW2003" s="4"/>
      <c r="AX2003" s="4"/>
    </row>
    <row r="2004" customFormat="false" ht="15" hidden="false" customHeight="false" outlineLevel="0" collapsed="false">
      <c r="A2004" s="1" t="n">
        <v>2</v>
      </c>
      <c r="B2004" s="9" t="s">
        <v>369</v>
      </c>
      <c r="C2004" s="55" t="n">
        <v>2</v>
      </c>
      <c r="D2004" s="55" t="n">
        <v>1</v>
      </c>
      <c r="E2004" s="55" t="n">
        <v>1</v>
      </c>
      <c r="F2004" s="55" t="n">
        <v>0</v>
      </c>
      <c r="G2004" s="61"/>
      <c r="H2004" s="55" t="n">
        <v>9</v>
      </c>
      <c r="I2004" s="55" t="s">
        <v>11</v>
      </c>
      <c r="J2004" s="55" t="n">
        <v>7</v>
      </c>
      <c r="K2004" s="55" t="n">
        <v>3</v>
      </c>
      <c r="M2004" s="3" t="n">
        <v>17</v>
      </c>
      <c r="N2004" s="3" t="n">
        <v>8</v>
      </c>
      <c r="O2004" s="3" t="n">
        <v>2024</v>
      </c>
      <c r="P2004" s="9" t="s">
        <v>282</v>
      </c>
      <c r="Q2004" s="4" t="s">
        <v>11</v>
      </c>
      <c r="R2004" s="4" t="s">
        <v>964</v>
      </c>
      <c r="S2004" s="3" t="n">
        <v>5</v>
      </c>
      <c r="T2004" s="3" t="s">
        <v>11</v>
      </c>
      <c r="U2004" s="3" t="n">
        <v>2</v>
      </c>
      <c r="X2004" s="14"/>
      <c r="Y2004" s="3" t="n">
        <v>1978</v>
      </c>
      <c r="Z2004" s="4" t="s">
        <v>1556</v>
      </c>
      <c r="AA2004" s="52" t="n">
        <v>15.7</v>
      </c>
      <c r="AB2004" s="14"/>
      <c r="AC2004" s="3" t="n">
        <v>1986</v>
      </c>
      <c r="AD2004" s="4" t="s">
        <v>1600</v>
      </c>
      <c r="AE2004" s="52" t="n">
        <v>73.3</v>
      </c>
      <c r="AF2004" s="14"/>
      <c r="AG2004" s="3" t="n">
        <v>1978</v>
      </c>
      <c r="AH2004" s="4" t="s">
        <v>1619</v>
      </c>
      <c r="AI2004" s="52" t="n">
        <v>676</v>
      </c>
      <c r="AJ2004" s="14"/>
      <c r="AQ2004" s="18"/>
      <c r="AS2004" s="3"/>
      <c r="AT2004" s="19"/>
      <c r="AW2004" s="4"/>
      <c r="AX2004" s="4"/>
    </row>
    <row r="2005" customFormat="false" ht="15" hidden="false" customHeight="false" outlineLevel="0" collapsed="false">
      <c r="A2005" s="1" t="n">
        <v>3</v>
      </c>
      <c r="B2005" s="2" t="s">
        <v>964</v>
      </c>
      <c r="C2005" s="55" t="n">
        <v>2</v>
      </c>
      <c r="D2005" s="55" t="n">
        <v>0</v>
      </c>
      <c r="E2005" s="55" t="n">
        <v>0</v>
      </c>
      <c r="F2005" s="55" t="n">
        <v>2</v>
      </c>
      <c r="G2005" s="61"/>
      <c r="H2005" s="55" t="n">
        <v>6</v>
      </c>
      <c r="I2005" s="55" t="s">
        <v>11</v>
      </c>
      <c r="J2005" s="55" t="n">
        <v>11</v>
      </c>
      <c r="K2005" s="55" t="n">
        <v>0</v>
      </c>
      <c r="M2005" s="3" t="n">
        <v>17</v>
      </c>
      <c r="N2005" s="3" t="n">
        <v>8</v>
      </c>
      <c r="O2005" s="3" t="n">
        <v>2024</v>
      </c>
      <c r="P2005" s="4" t="s">
        <v>282</v>
      </c>
      <c r="Q2005" s="4" t="s">
        <v>11</v>
      </c>
      <c r="R2005" s="4" t="s">
        <v>369</v>
      </c>
      <c r="S2005" s="3" t="n">
        <v>3</v>
      </c>
      <c r="T2005" s="3" t="s">
        <v>11</v>
      </c>
      <c r="U2005" s="3" t="n">
        <v>3</v>
      </c>
      <c r="X2005" s="14"/>
      <c r="Y2005" s="3" t="n">
        <v>1975</v>
      </c>
      <c r="Z2005" s="4" t="s">
        <v>1395</v>
      </c>
      <c r="AA2005" s="52" t="n">
        <v>3.3</v>
      </c>
      <c r="AB2005" s="14"/>
      <c r="AC2005" s="3" t="n">
        <v>1981</v>
      </c>
      <c r="AD2005" s="4" t="s">
        <v>1476</v>
      </c>
      <c r="AE2005" s="18" t="n">
        <v>40.3</v>
      </c>
      <c r="AF2005" s="14"/>
      <c r="AG2005" s="3" t="n">
        <v>1980</v>
      </c>
      <c r="AH2005" s="4" t="s">
        <v>1620</v>
      </c>
      <c r="AI2005" s="52" t="n">
        <v>439.7</v>
      </c>
      <c r="AJ2005" s="14"/>
      <c r="AQ2005" s="18"/>
      <c r="AS2005" s="3"/>
      <c r="AT2005" s="19"/>
      <c r="AW2005" s="4"/>
      <c r="AX2005" s="4"/>
    </row>
    <row r="2006" customFormat="false" ht="15" hidden="false" customHeight="false" outlineLevel="0" collapsed="false">
      <c r="B2006" s="9"/>
      <c r="C2006" s="55"/>
      <c r="D2006" s="55"/>
      <c r="E2006" s="55"/>
      <c r="F2006" s="55"/>
      <c r="G2006" s="61"/>
      <c r="H2006" s="72"/>
      <c r="I2006" s="55"/>
      <c r="J2006" s="61"/>
      <c r="K2006" s="55"/>
      <c r="M2006" s="3"/>
      <c r="N2006" s="3"/>
      <c r="P2006" s="9"/>
      <c r="Q2006" s="9"/>
      <c r="T2006" s="3" t="n">
        <f aca="false">SUM(T2000:T2005)</f>
        <v>0</v>
      </c>
      <c r="X2006" s="14"/>
      <c r="Y2006" s="3" t="n">
        <v>1973</v>
      </c>
      <c r="Z2006" s="4" t="s">
        <v>1256</v>
      </c>
      <c r="AA2006" s="52"/>
      <c r="AB2006" s="14"/>
      <c r="AC2006" s="3" t="n">
        <v>1976</v>
      </c>
      <c r="AD2006" s="4" t="s">
        <v>1623</v>
      </c>
      <c r="AE2006" s="18" t="n">
        <v>17.7</v>
      </c>
      <c r="AF2006" s="14"/>
      <c r="AG2006" s="3" t="n">
        <v>1989</v>
      </c>
      <c r="AH2006" s="4" t="s">
        <v>1638</v>
      </c>
      <c r="AI2006" s="52" t="n">
        <v>405</v>
      </c>
      <c r="AJ2006" s="14"/>
      <c r="AQ2006" s="18"/>
      <c r="AS2006" s="3"/>
      <c r="AT2006" s="19"/>
      <c r="AW2006" s="4"/>
      <c r="AX2006" s="4"/>
    </row>
    <row r="2007" customFormat="false" ht="15" hidden="false" customHeight="false" outlineLevel="0" collapsed="false">
      <c r="B2007" s="9"/>
      <c r="C2007" s="55"/>
      <c r="D2007" s="55"/>
      <c r="E2007" s="55"/>
      <c r="F2007" s="55"/>
      <c r="G2007" s="61"/>
      <c r="H2007" s="72"/>
      <c r="I2007" s="55"/>
      <c r="J2007" s="61"/>
      <c r="K2007" s="55"/>
      <c r="M2007" s="3"/>
      <c r="N2007" s="3"/>
      <c r="P2007" s="9"/>
      <c r="Q2007" s="9"/>
      <c r="T2007" s="3" t="n">
        <f aca="false">SUM(T2001:T2006)</f>
        <v>0</v>
      </c>
      <c r="X2007" s="14"/>
      <c r="Y2007" s="3" t="n">
        <v>1978</v>
      </c>
      <c r="Z2007" s="54" t="s">
        <v>1474</v>
      </c>
      <c r="AA2007" s="52"/>
      <c r="AB2007" s="14"/>
      <c r="AC2007" s="3" t="n">
        <v>1984</v>
      </c>
      <c r="AD2007" s="4" t="s">
        <v>1560</v>
      </c>
      <c r="AE2007" s="18" t="n">
        <v>3.3</v>
      </c>
      <c r="AF2007" s="14"/>
      <c r="AG2007" s="3" t="n">
        <v>1980</v>
      </c>
      <c r="AH2007" s="4" t="s">
        <v>1622</v>
      </c>
      <c r="AI2007" s="52" t="n">
        <v>178</v>
      </c>
      <c r="AJ2007" s="14"/>
      <c r="AQ2007" s="18"/>
      <c r="AS2007" s="3"/>
      <c r="AT2007" s="19"/>
      <c r="AW2007" s="4"/>
      <c r="AX2007" s="4"/>
    </row>
    <row r="2008" customFormat="false" ht="15" hidden="false" customHeight="false" outlineLevel="0" collapsed="false">
      <c r="B2008" s="9" t="s">
        <v>786</v>
      </c>
      <c r="C2008" s="55" t="s">
        <v>665</v>
      </c>
      <c r="D2008" s="55" t="s">
        <v>666</v>
      </c>
      <c r="E2008" s="55" t="s">
        <v>667</v>
      </c>
      <c r="F2008" s="55" t="s">
        <v>668</v>
      </c>
      <c r="G2008" s="61"/>
      <c r="H2008" s="2" t="s">
        <v>1431</v>
      </c>
      <c r="K2008" s="55" t="s">
        <v>671</v>
      </c>
      <c r="M2008" s="3"/>
      <c r="N2008" s="3"/>
      <c r="P2008" s="9" t="s">
        <v>1066</v>
      </c>
      <c r="Q2008" s="9"/>
      <c r="X2008" s="14"/>
      <c r="Y2008" s="3" t="n">
        <v>1979</v>
      </c>
      <c r="Z2008" s="4" t="s">
        <v>1402</v>
      </c>
      <c r="AA2008" s="52"/>
      <c r="AB2008" s="14"/>
      <c r="AC2008" s="3" t="n">
        <v>1971</v>
      </c>
      <c r="AD2008" s="4" t="s">
        <v>1403</v>
      </c>
      <c r="AE2008" s="18"/>
      <c r="AF2008" s="14"/>
      <c r="AG2008" s="3" t="n">
        <v>1977</v>
      </c>
      <c r="AH2008" s="54" t="s">
        <v>1624</v>
      </c>
      <c r="AI2008" s="52" t="n">
        <v>138</v>
      </c>
      <c r="AJ2008" s="14"/>
      <c r="AQ2008" s="18"/>
      <c r="AS2008" s="3"/>
      <c r="AT2008" s="19"/>
      <c r="AW2008" s="4"/>
      <c r="AX2008" s="4"/>
    </row>
    <row r="2009" customFormat="false" ht="15" hidden="false" customHeight="false" outlineLevel="0" collapsed="false">
      <c r="A2009" s="1" t="n">
        <v>1</v>
      </c>
      <c r="B2009" s="9" t="s">
        <v>1382</v>
      </c>
      <c r="C2009" s="55" t="n">
        <v>2</v>
      </c>
      <c r="D2009" s="55" t="n">
        <v>1</v>
      </c>
      <c r="E2009" s="55" t="n">
        <v>1</v>
      </c>
      <c r="F2009" s="55" t="n">
        <v>0</v>
      </c>
      <c r="G2009" s="61"/>
      <c r="H2009" s="55" t="n">
        <v>6</v>
      </c>
      <c r="I2009" s="55" t="s">
        <v>11</v>
      </c>
      <c r="J2009" s="55" t="n">
        <v>5</v>
      </c>
      <c r="K2009" s="55" t="n">
        <v>3</v>
      </c>
      <c r="M2009" s="3" t="n">
        <v>17</v>
      </c>
      <c r="N2009" s="3" t="n">
        <v>8</v>
      </c>
      <c r="O2009" s="3" t="n">
        <v>2024</v>
      </c>
      <c r="P2009" s="4" t="s">
        <v>1382</v>
      </c>
      <c r="Q2009" s="4" t="s">
        <v>11</v>
      </c>
      <c r="R2009" s="4" t="s">
        <v>1520</v>
      </c>
      <c r="S2009" s="3" t="n">
        <v>4</v>
      </c>
      <c r="T2009" s="3" t="s">
        <v>11</v>
      </c>
      <c r="U2009" s="3" t="n">
        <v>4</v>
      </c>
      <c r="X2009" s="14"/>
      <c r="Y2009" s="3" t="n">
        <v>1984</v>
      </c>
      <c r="Z2009" s="4" t="s">
        <v>1639</v>
      </c>
      <c r="AA2009" s="52"/>
      <c r="AB2009" s="14"/>
      <c r="AC2009" s="3" t="n">
        <v>1978</v>
      </c>
      <c r="AD2009" s="4" t="s">
        <v>1502</v>
      </c>
      <c r="AE2009" s="18"/>
      <c r="AF2009" s="14"/>
      <c r="AG2009" s="3" t="n">
        <v>1983</v>
      </c>
      <c r="AH2009" s="4" t="s">
        <v>1625</v>
      </c>
      <c r="AI2009" s="52" t="n">
        <v>24</v>
      </c>
      <c r="AJ2009" s="14"/>
      <c r="AQ2009" s="18"/>
      <c r="AS2009" s="3"/>
      <c r="AT2009" s="19"/>
      <c r="AW2009" s="4"/>
      <c r="AX2009" s="4"/>
    </row>
    <row r="2010" customFormat="false" ht="15" hidden="false" customHeight="false" outlineLevel="0" collapsed="false">
      <c r="A2010" s="1" t="n">
        <v>2</v>
      </c>
      <c r="B2010" s="2" t="s">
        <v>1487</v>
      </c>
      <c r="C2010" s="55" t="n">
        <v>2</v>
      </c>
      <c r="D2010" s="55" t="n">
        <v>1</v>
      </c>
      <c r="E2010" s="55" t="n">
        <v>0</v>
      </c>
      <c r="F2010" s="55" t="n">
        <v>1</v>
      </c>
      <c r="G2010" s="10"/>
      <c r="H2010" s="1" t="n">
        <v>5</v>
      </c>
      <c r="I2010" s="1" t="s">
        <v>11</v>
      </c>
      <c r="J2010" s="1" t="n">
        <v>3</v>
      </c>
      <c r="K2010" s="1" t="n">
        <v>2</v>
      </c>
      <c r="M2010" s="3" t="n">
        <v>17</v>
      </c>
      <c r="N2010" s="3" t="n">
        <v>8</v>
      </c>
      <c r="O2010" s="3" t="n">
        <v>2024</v>
      </c>
      <c r="P2010" s="9" t="s">
        <v>1382</v>
      </c>
      <c r="Q2010" s="4" t="s">
        <v>11</v>
      </c>
      <c r="R2010" s="4" t="s">
        <v>1487</v>
      </c>
      <c r="S2010" s="3" t="n">
        <v>2</v>
      </c>
      <c r="T2010" s="3" t="s">
        <v>11</v>
      </c>
      <c r="U2010" s="3" t="n">
        <v>1</v>
      </c>
      <c r="X2010" s="14"/>
      <c r="Y2010" s="3" t="n">
        <v>1986</v>
      </c>
      <c r="Z2010" s="4" t="s">
        <v>1606</v>
      </c>
      <c r="AA2010" s="52"/>
      <c r="AB2010" s="14"/>
      <c r="AC2010" s="3" t="n">
        <v>1980</v>
      </c>
      <c r="AD2010" s="4" t="s">
        <v>1602</v>
      </c>
      <c r="AE2010" s="18"/>
      <c r="AF2010" s="14"/>
      <c r="AG2010" s="3" t="n">
        <v>1982</v>
      </c>
      <c r="AH2010" s="4" t="s">
        <v>1626</v>
      </c>
      <c r="AI2010" s="52" t="n">
        <v>7.7</v>
      </c>
      <c r="AJ2010" s="14"/>
      <c r="AQ2010" s="18"/>
      <c r="AS2010" s="3"/>
      <c r="AT2010" s="19"/>
      <c r="AW2010" s="4"/>
      <c r="AX2010" s="4"/>
    </row>
    <row r="2011" customFormat="false" ht="15" hidden="false" customHeight="false" outlineLevel="0" collapsed="false">
      <c r="A2011" s="1" t="n">
        <v>3</v>
      </c>
      <c r="B2011" s="9" t="s">
        <v>1520</v>
      </c>
      <c r="C2011" s="55" t="n">
        <v>2</v>
      </c>
      <c r="D2011" s="55" t="n">
        <v>0</v>
      </c>
      <c r="E2011" s="55" t="n">
        <v>0</v>
      </c>
      <c r="F2011" s="55" t="n">
        <v>2</v>
      </c>
      <c r="G2011" s="61"/>
      <c r="H2011" s="55" t="n">
        <v>5</v>
      </c>
      <c r="I2011" s="55" t="s">
        <v>11</v>
      </c>
      <c r="J2011" s="55" t="n">
        <v>8</v>
      </c>
      <c r="K2011" s="55" t="n">
        <v>1</v>
      </c>
      <c r="M2011" s="3" t="n">
        <v>17</v>
      </c>
      <c r="N2011" s="3" t="n">
        <v>8</v>
      </c>
      <c r="O2011" s="3" t="n">
        <v>2024</v>
      </c>
      <c r="P2011" s="9" t="s">
        <v>1487</v>
      </c>
      <c r="Q2011" s="4" t="s">
        <v>11</v>
      </c>
      <c r="R2011" s="4" t="s">
        <v>1520</v>
      </c>
      <c r="S2011" s="3" t="n">
        <v>4</v>
      </c>
      <c r="T2011" s="3" t="s">
        <v>11</v>
      </c>
      <c r="U2011" s="3" t="n">
        <v>1</v>
      </c>
      <c r="X2011" s="14"/>
      <c r="Y2011" s="3" t="n">
        <v>1987</v>
      </c>
      <c r="Z2011" s="4" t="s">
        <v>1640</v>
      </c>
      <c r="AA2011" s="52"/>
      <c r="AB2011" s="14"/>
      <c r="AC2011" s="3" t="n">
        <v>1980</v>
      </c>
      <c r="AD2011" s="4" t="s">
        <v>1442</v>
      </c>
      <c r="AE2011" s="18"/>
      <c r="AF2011" s="14"/>
      <c r="AG2011" s="3" t="n">
        <v>1985</v>
      </c>
      <c r="AH2011" s="4" t="s">
        <v>1641</v>
      </c>
      <c r="AI2011" s="52"/>
      <c r="AJ2011" s="14"/>
      <c r="AQ2011" s="18"/>
      <c r="AS2011" s="3"/>
      <c r="AT2011" s="19"/>
      <c r="AW2011" s="4"/>
      <c r="AX2011" s="4"/>
    </row>
    <row r="2012" customFormat="false" ht="15" hidden="false" customHeight="false" outlineLevel="0" collapsed="false">
      <c r="B2012" s="9"/>
      <c r="C2012" s="61"/>
      <c r="D2012" s="61"/>
      <c r="E2012" s="61"/>
      <c r="F2012" s="61"/>
      <c r="G2012" s="61"/>
      <c r="H2012" s="61"/>
      <c r="I2012" s="61"/>
      <c r="J2012" s="61"/>
      <c r="K2012" s="61"/>
      <c r="M2012" s="3"/>
      <c r="N2012" s="3"/>
      <c r="P2012" s="9"/>
      <c r="Q2012" s="9"/>
      <c r="R2012" s="9"/>
      <c r="S2012" s="1"/>
      <c r="T2012" s="1" t="n">
        <f aca="false">SUM(T2006:T2011)</f>
        <v>0</v>
      </c>
      <c r="U2012" s="1"/>
      <c r="X2012" s="14"/>
      <c r="Y2012" s="3" t="n">
        <v>1987</v>
      </c>
      <c r="Z2012" s="4" t="s">
        <v>1642</v>
      </c>
      <c r="AA2012" s="52"/>
      <c r="AB2012" s="14"/>
      <c r="AC2012" s="3" t="n">
        <v>1987</v>
      </c>
      <c r="AD2012" s="4" t="s">
        <v>1607</v>
      </c>
      <c r="AE2012" s="18"/>
      <c r="AF2012" s="14"/>
      <c r="AG2012" s="3" t="n">
        <v>1978</v>
      </c>
      <c r="AH2012" s="4" t="s">
        <v>1643</v>
      </c>
      <c r="AI2012" s="52"/>
      <c r="AJ2012" s="14"/>
      <c r="AQ2012" s="18"/>
      <c r="AS2012" s="3"/>
      <c r="AT2012" s="19"/>
      <c r="AW2012" s="4"/>
      <c r="AX2012" s="4"/>
    </row>
    <row r="2013" customFormat="false" ht="15" hidden="false" customHeight="false" outlineLevel="0" collapsed="false">
      <c r="B2013" s="9"/>
      <c r="C2013" s="61"/>
      <c r="D2013" s="61"/>
      <c r="E2013" s="61"/>
      <c r="F2013" s="61"/>
      <c r="G2013" s="61"/>
      <c r="H2013" s="61"/>
      <c r="I2013" s="61"/>
      <c r="J2013" s="61"/>
      <c r="K2013" s="61"/>
      <c r="M2013" s="3"/>
      <c r="N2013" s="3"/>
      <c r="P2013" s="9"/>
      <c r="Q2013" s="9"/>
      <c r="R2013" s="9"/>
      <c r="S2013" s="1"/>
      <c r="T2013" s="1" t="n">
        <f aca="false">SUM(T2007:T2012)</f>
        <v>0</v>
      </c>
      <c r="U2013" s="1"/>
      <c r="X2013" s="14"/>
      <c r="Y2013" s="3" t="n">
        <v>1989</v>
      </c>
      <c r="Z2013" s="4" t="s">
        <v>1644</v>
      </c>
      <c r="AA2013" s="52"/>
      <c r="AB2013" s="14"/>
      <c r="AC2013" s="3" t="n">
        <v>1982</v>
      </c>
      <c r="AD2013" s="4" t="s">
        <v>1645</v>
      </c>
      <c r="AE2013" s="18"/>
      <c r="AF2013" s="14"/>
      <c r="AH2013" s="4" t="s">
        <v>1646</v>
      </c>
      <c r="AI2013" s="52"/>
      <c r="AJ2013" s="14"/>
      <c r="AQ2013" s="18"/>
      <c r="AS2013" s="3"/>
      <c r="AT2013" s="19"/>
      <c r="AW2013" s="4"/>
      <c r="AX2013" s="4"/>
    </row>
    <row r="2014" customFormat="false" ht="15" hidden="false" customHeight="false" outlineLevel="0" collapsed="false">
      <c r="B2014" s="9" t="s">
        <v>1483</v>
      </c>
      <c r="E2014" s="61"/>
      <c r="F2014" s="61"/>
      <c r="G2014" s="61"/>
      <c r="H2014" s="61"/>
      <c r="I2014" s="55"/>
      <c r="J2014" s="61"/>
      <c r="K2014" s="61"/>
      <c r="M2014" s="3"/>
      <c r="N2014" s="3"/>
      <c r="P2014" s="9" t="s">
        <v>137</v>
      </c>
      <c r="Q2014" s="38"/>
      <c r="V2014" s="9"/>
      <c r="X2014" s="14"/>
      <c r="Y2014" s="3" t="n">
        <v>1989</v>
      </c>
      <c r="Z2014" s="4" t="s">
        <v>1647</v>
      </c>
      <c r="AA2014" s="52"/>
      <c r="AB2014" s="14"/>
      <c r="AC2014" s="3" t="n">
        <v>1982</v>
      </c>
      <c r="AD2014" s="4" t="s">
        <v>1648</v>
      </c>
      <c r="AE2014" s="18"/>
      <c r="AF2014" s="14"/>
      <c r="AI2014" s="18"/>
      <c r="AJ2014" s="14"/>
      <c r="AQ2014" s="18"/>
      <c r="AS2014" s="3"/>
      <c r="AT2014" s="19"/>
      <c r="AW2014" s="4"/>
      <c r="AX2014" s="4"/>
    </row>
    <row r="2015" customFormat="false" ht="15" hidden="false" customHeight="false" outlineLevel="0" collapsed="false">
      <c r="A2015" s="1" t="n">
        <v>1</v>
      </c>
      <c r="B2015" s="9" t="s">
        <v>282</v>
      </c>
      <c r="C2015" s="9"/>
      <c r="D2015" s="9"/>
      <c r="E2015" s="61"/>
      <c r="F2015" s="61"/>
      <c r="G2015" s="61"/>
      <c r="H2015" s="2"/>
      <c r="K2015" s="61"/>
      <c r="M2015" s="3" t="n">
        <v>17</v>
      </c>
      <c r="N2015" s="3" t="n">
        <v>8</v>
      </c>
      <c r="O2015" s="3" t="n">
        <v>2024</v>
      </c>
      <c r="P2015" s="9" t="s">
        <v>369</v>
      </c>
      <c r="Q2015" s="4" t="s">
        <v>11</v>
      </c>
      <c r="R2015" s="4" t="s">
        <v>1520</v>
      </c>
      <c r="S2015" s="3" t="n">
        <v>5</v>
      </c>
      <c r="T2015" s="3" t="s">
        <v>11</v>
      </c>
      <c r="U2015" s="3" t="n">
        <v>1</v>
      </c>
      <c r="V2015" s="9"/>
      <c r="X2015" s="14"/>
      <c r="Z2015" s="4" t="s">
        <v>1610</v>
      </c>
      <c r="AA2015" s="52"/>
      <c r="AB2015" s="14"/>
      <c r="AD2015" s="4" t="s">
        <v>1505</v>
      </c>
      <c r="AE2015" s="18"/>
      <c r="AF2015" s="14"/>
      <c r="AI2015" s="18"/>
      <c r="AJ2015" s="14"/>
      <c r="AQ2015" s="18"/>
      <c r="AS2015" s="3"/>
      <c r="AT2015" s="19"/>
      <c r="AW2015" s="4"/>
      <c r="AX2015" s="4"/>
    </row>
    <row r="2016" customFormat="false" ht="15" hidden="false" customHeight="false" outlineLevel="0" collapsed="false">
      <c r="A2016" s="1" t="n">
        <v>2</v>
      </c>
      <c r="B2016" s="2" t="s">
        <v>1382</v>
      </c>
      <c r="E2016" s="61"/>
      <c r="F2016" s="61"/>
      <c r="G2016" s="61"/>
      <c r="H2016" s="61"/>
      <c r="I2016" s="55"/>
      <c r="J2016" s="61"/>
      <c r="K2016" s="61"/>
      <c r="M2016" s="3" t="n">
        <v>17</v>
      </c>
      <c r="N2016" s="3" t="n">
        <v>8</v>
      </c>
      <c r="O2016" s="3" t="n">
        <v>2024</v>
      </c>
      <c r="P2016" s="9" t="s">
        <v>1487</v>
      </c>
      <c r="Q2016" s="4" t="s">
        <v>11</v>
      </c>
      <c r="R2016" s="4" t="s">
        <v>964</v>
      </c>
      <c r="S2016" s="3" t="n">
        <v>8</v>
      </c>
      <c r="T2016" s="3" t="s">
        <v>11</v>
      </c>
      <c r="U2016" s="3" t="n">
        <v>1</v>
      </c>
      <c r="X2016" s="14"/>
      <c r="Z2016" s="4" t="s">
        <v>1649</v>
      </c>
      <c r="AB2016" s="14"/>
      <c r="AE2016" s="18"/>
      <c r="AF2016" s="14"/>
      <c r="AI2016" s="18"/>
      <c r="AJ2016" s="14"/>
      <c r="AQ2016" s="18"/>
      <c r="AS2016" s="3"/>
      <c r="AT2016" s="19"/>
    </row>
    <row r="2017" customFormat="false" ht="15" hidden="false" customHeight="false" outlineLevel="0" collapsed="false">
      <c r="A2017" s="1" t="n">
        <v>3</v>
      </c>
      <c r="B2017" s="70" t="s">
        <v>369</v>
      </c>
      <c r="E2017" s="61"/>
      <c r="F2017" s="61"/>
      <c r="G2017" s="61"/>
      <c r="H2017" s="61"/>
      <c r="I2017" s="55"/>
      <c r="J2017" s="61"/>
      <c r="K2017" s="61"/>
      <c r="M2017" s="3"/>
      <c r="N2017" s="3"/>
      <c r="Q2017" s="38"/>
      <c r="X2017" s="14"/>
      <c r="AA2017" s="52"/>
      <c r="AB2017" s="14"/>
      <c r="AE2017" s="18"/>
      <c r="AF2017" s="14"/>
      <c r="AI2017" s="18"/>
      <c r="AJ2017" s="14"/>
      <c r="AQ2017" s="18"/>
      <c r="AS2017" s="3"/>
      <c r="AT2017" s="19"/>
    </row>
    <row r="2018" customFormat="false" ht="15" hidden="false" customHeight="false" outlineLevel="0" collapsed="false">
      <c r="A2018" s="1" t="n">
        <v>4</v>
      </c>
      <c r="B2018" s="2" t="s">
        <v>1487</v>
      </c>
      <c r="E2018" s="61"/>
      <c r="F2018" s="61"/>
      <c r="G2018" s="61"/>
      <c r="H2018" s="61"/>
      <c r="I2018" s="9"/>
      <c r="J2018" s="9"/>
      <c r="K2018" s="9"/>
      <c r="M2018" s="3"/>
      <c r="N2018" s="3"/>
      <c r="P2018" s="9" t="s">
        <v>151</v>
      </c>
      <c r="Q2018" s="38"/>
      <c r="V2018" s="9"/>
      <c r="X2018" s="14"/>
      <c r="AA2018" s="52"/>
      <c r="AB2018" s="14"/>
      <c r="AE2018" s="18"/>
      <c r="AF2018" s="14"/>
      <c r="AI2018" s="18"/>
      <c r="AJ2018" s="14"/>
      <c r="AQ2018" s="18"/>
      <c r="AS2018" s="3"/>
      <c r="AT2018" s="19"/>
    </row>
    <row r="2019" customFormat="false" ht="15" hidden="false" customHeight="false" outlineLevel="0" collapsed="false">
      <c r="A2019" s="1" t="n">
        <v>5</v>
      </c>
      <c r="B2019" s="2" t="s">
        <v>1520</v>
      </c>
      <c r="E2019" s="61"/>
      <c r="F2019" s="61"/>
      <c r="G2019" s="61"/>
      <c r="H2019" s="61"/>
      <c r="I2019" s="9"/>
      <c r="J2019" s="9"/>
      <c r="K2019" s="9"/>
      <c r="M2019" s="3" t="n">
        <v>18</v>
      </c>
      <c r="N2019" s="3" t="n">
        <v>8</v>
      </c>
      <c r="O2019" s="3" t="n">
        <v>2024</v>
      </c>
      <c r="P2019" s="9" t="s">
        <v>1382</v>
      </c>
      <c r="Q2019" s="4" t="s">
        <v>11</v>
      </c>
      <c r="R2019" s="4" t="s">
        <v>369</v>
      </c>
      <c r="S2019" s="3" t="n">
        <v>3</v>
      </c>
      <c r="T2019" s="3" t="s">
        <v>11</v>
      </c>
      <c r="U2019" s="3" t="n">
        <v>2</v>
      </c>
      <c r="V2019" s="9"/>
      <c r="AA2019" s="60"/>
      <c r="AQ2019" s="18"/>
      <c r="AS2019" s="3"/>
      <c r="AT2019" s="19"/>
    </row>
    <row r="2020" customFormat="false" ht="15" hidden="false" customHeight="false" outlineLevel="0" collapsed="false">
      <c r="B2020" s="2" t="s">
        <v>964</v>
      </c>
      <c r="E2020" s="61"/>
      <c r="F2020" s="61"/>
      <c r="G2020" s="61"/>
      <c r="H2020" s="61"/>
      <c r="I2020" s="9"/>
      <c r="J2020" s="9"/>
      <c r="K2020" s="9"/>
      <c r="M2020" s="3" t="n">
        <v>18</v>
      </c>
      <c r="N2020" s="3" t="n">
        <v>8</v>
      </c>
      <c r="O2020" s="3" t="n">
        <v>2024</v>
      </c>
      <c r="P2020" s="9" t="s">
        <v>282</v>
      </c>
      <c r="Q2020" s="4" t="s">
        <v>11</v>
      </c>
      <c r="R2020" s="4" t="s">
        <v>1487</v>
      </c>
      <c r="S2020" s="3" t="n">
        <v>5</v>
      </c>
      <c r="T2020" s="3" t="s">
        <v>11</v>
      </c>
      <c r="U2020" s="3" t="n">
        <v>4</v>
      </c>
      <c r="AA2020" s="4"/>
      <c r="AB2020" s="4"/>
      <c r="AC2020" s="4"/>
      <c r="AE2020" s="4"/>
      <c r="AF2020" s="4"/>
      <c r="AG2020" s="4"/>
      <c r="AI2020" s="4"/>
      <c r="AK2020" s="3"/>
      <c r="AL2020" s="3"/>
      <c r="AM2020" s="3"/>
      <c r="AN2020" s="3"/>
      <c r="AQ2020" s="18"/>
      <c r="AS2020" s="3"/>
      <c r="AT2020" s="19"/>
    </row>
    <row r="2021" customFormat="false" ht="15" hidden="false" customHeight="false" outlineLevel="0" collapsed="false">
      <c r="B2021" s="1"/>
      <c r="E2021" s="61"/>
      <c r="F2021" s="61"/>
      <c r="G2021" s="61"/>
      <c r="H2021" s="61"/>
      <c r="M2021" s="3"/>
      <c r="N2021" s="3"/>
      <c r="Q2021" s="38"/>
      <c r="AA2021" s="4"/>
      <c r="AB2021" s="4"/>
      <c r="AC2021" s="4"/>
      <c r="AE2021" s="4"/>
      <c r="AF2021" s="4"/>
      <c r="AG2021" s="4"/>
      <c r="AI2021" s="4"/>
      <c r="AK2021" s="3"/>
      <c r="AL2021" s="3"/>
      <c r="AM2021" s="3"/>
      <c r="AN2021" s="3"/>
      <c r="AQ2021" s="18"/>
      <c r="AS2021" s="3"/>
      <c r="AT2021" s="19"/>
    </row>
    <row r="2022" customFormat="false" ht="15" hidden="false" customHeight="false" outlineLevel="0" collapsed="false">
      <c r="B2022" s="1"/>
      <c r="C2022" s="9"/>
      <c r="D2022" s="9"/>
      <c r="E2022" s="61"/>
      <c r="F2022" s="61"/>
      <c r="G2022" s="61"/>
      <c r="H2022" s="61"/>
      <c r="M2022" s="3"/>
      <c r="N2022" s="3"/>
      <c r="P2022" s="9" t="s">
        <v>1632</v>
      </c>
      <c r="Q2022" s="38"/>
      <c r="AA2022" s="4"/>
      <c r="AB2022" s="4"/>
      <c r="AC2022" s="4"/>
      <c r="AE2022" s="4"/>
      <c r="AF2022" s="4"/>
      <c r="AG2022" s="4"/>
      <c r="AI2022" s="4"/>
      <c r="AK2022" s="3"/>
      <c r="AL2022" s="3"/>
      <c r="AM2022" s="3"/>
      <c r="AN2022" s="3"/>
      <c r="AQ2022" s="18"/>
      <c r="AS2022" s="3"/>
      <c r="AT2022" s="19"/>
    </row>
    <row r="2023" customFormat="false" ht="15" hidden="false" customHeight="false" outlineLevel="0" collapsed="false">
      <c r="B2023" s="1"/>
      <c r="M2023" s="3" t="n">
        <v>18</v>
      </c>
      <c r="N2023" s="3" t="n">
        <v>8</v>
      </c>
      <c r="O2023" s="3" t="n">
        <v>2024</v>
      </c>
      <c r="P2023" s="9" t="s">
        <v>1520</v>
      </c>
      <c r="Q2023" s="4" t="s">
        <v>11</v>
      </c>
      <c r="R2023" s="4" t="s">
        <v>964</v>
      </c>
      <c r="S2023" s="3" t="n">
        <v>2</v>
      </c>
      <c r="T2023" s="3" t="s">
        <v>11</v>
      </c>
      <c r="U2023" s="3" t="n">
        <v>1</v>
      </c>
      <c r="AA2023" s="4"/>
      <c r="AB2023" s="4"/>
      <c r="AC2023" s="4"/>
      <c r="AE2023" s="4"/>
      <c r="AF2023" s="4"/>
      <c r="AG2023" s="4"/>
      <c r="AI2023" s="4"/>
      <c r="AK2023" s="3"/>
      <c r="AL2023" s="3"/>
      <c r="AM2023" s="3"/>
      <c r="AN2023" s="3"/>
      <c r="AQ2023" s="18"/>
      <c r="AS2023" s="3"/>
      <c r="AT2023" s="19"/>
    </row>
    <row r="2024" s="11" customFormat="true" ht="15" hidden="false" customHeight="false" outlineLevel="0" collapsed="false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3"/>
      <c r="M2024" s="3"/>
      <c r="N2024" s="3"/>
      <c r="O2024" s="3"/>
      <c r="P2024" s="4"/>
      <c r="Q2024" s="38"/>
      <c r="R2024" s="4"/>
      <c r="S2024" s="3"/>
      <c r="T2024" s="3"/>
      <c r="U2024" s="3"/>
      <c r="V2024" s="3"/>
      <c r="W2024" s="4"/>
      <c r="X2024" s="3"/>
      <c r="Y2024" s="3"/>
      <c r="Z2024" s="4"/>
      <c r="AA2024" s="4"/>
      <c r="AB2024" s="4"/>
      <c r="AC2024" s="4"/>
      <c r="AD2024" s="4"/>
      <c r="AE2024" s="4"/>
      <c r="AF2024" s="4"/>
      <c r="AG2024" s="4"/>
      <c r="AH2024" s="4"/>
      <c r="AI2024" s="4"/>
      <c r="AJ2024" s="3"/>
      <c r="AK2024" s="3"/>
      <c r="AL2024" s="3"/>
      <c r="AM2024" s="3"/>
      <c r="AN2024" s="3"/>
      <c r="AO2024" s="4"/>
      <c r="AP2024" s="4"/>
      <c r="AQ2024" s="18"/>
      <c r="AR2024" s="4"/>
      <c r="AS2024" s="3"/>
      <c r="AT2024" s="19"/>
      <c r="AU2024" s="4"/>
      <c r="AV2024" s="4"/>
      <c r="AW2024" s="3"/>
      <c r="AX2024" s="3"/>
      <c r="AY2024" s="6"/>
      <c r="AZ2024" s="6"/>
      <c r="BA2024" s="6"/>
      <c r="BB2024" s="6"/>
      <c r="BC2024" s="6"/>
      <c r="BD2024" s="6"/>
      <c r="BE2024" s="6"/>
      <c r="BF2024" s="6"/>
      <c r="BG2024" s="6"/>
      <c r="BH2024" s="6"/>
      <c r="BI2024" s="6"/>
      <c r="BJ2024" s="6"/>
      <c r="BK2024" s="6"/>
      <c r="BL2024" s="6"/>
      <c r="BM2024" s="6"/>
      <c r="BN2024" s="6"/>
      <c r="BO2024" s="6"/>
      <c r="BP2024" s="6"/>
      <c r="BQ2024" s="6"/>
      <c r="BR2024" s="6"/>
      <c r="BS2024" s="6"/>
      <c r="BT2024" s="6"/>
      <c r="BU2024" s="6"/>
      <c r="BV2024" s="6"/>
      <c r="BW2024" s="6"/>
      <c r="BX2024" s="6"/>
      <c r="BY2024" s="6"/>
      <c r="BZ2024" s="6"/>
      <c r="CA2024" s="6"/>
      <c r="CB2024" s="6"/>
      <c r="CC2024" s="6"/>
      <c r="CD2024" s="6"/>
      <c r="CE2024" s="6"/>
      <c r="CF2024" s="6"/>
      <c r="CG2024" s="6"/>
      <c r="CH2024" s="6"/>
      <c r="CI2024" s="6"/>
      <c r="CJ2024" s="6"/>
      <c r="CK2024" s="6"/>
      <c r="CL2024" s="6"/>
      <c r="CM2024" s="6"/>
      <c r="CN2024" s="6"/>
      <c r="CO2024" s="6"/>
      <c r="CP2024" s="6"/>
      <c r="CQ2024" s="6"/>
      <c r="CR2024" s="6"/>
      <c r="CS2024" s="6"/>
      <c r="CT2024" s="6"/>
      <c r="CU2024" s="6"/>
      <c r="CV2024" s="6"/>
      <c r="CW2024" s="6"/>
      <c r="CX2024" s="6"/>
      <c r="CY2024" s="6"/>
      <c r="CZ2024" s="6"/>
      <c r="DA2024" s="6"/>
      <c r="DB2024" s="6"/>
      <c r="DC2024" s="6"/>
      <c r="DD2024" s="6"/>
      <c r="DE2024" s="6"/>
      <c r="DF2024" s="6"/>
      <c r="DG2024" s="6"/>
      <c r="DH2024" s="6"/>
      <c r="DI2024" s="6"/>
      <c r="DJ2024" s="6"/>
      <c r="DK2024" s="6"/>
      <c r="DL2024" s="6"/>
      <c r="DM2024" s="6"/>
      <c r="DN2024" s="6"/>
      <c r="DO2024" s="6"/>
      <c r="DP2024" s="6"/>
      <c r="DQ2024" s="6"/>
      <c r="DR2024" s="6"/>
      <c r="DS2024" s="6"/>
      <c r="DT2024" s="6"/>
      <c r="DU2024" s="6"/>
      <c r="DV2024" s="6"/>
      <c r="DW2024" s="6"/>
      <c r="DX2024" s="6"/>
      <c r="DY2024" s="6"/>
      <c r="DZ2024" s="6"/>
      <c r="EA2024" s="6"/>
      <c r="EB2024" s="6"/>
      <c r="EC2024" s="6"/>
      <c r="ED2024" s="6"/>
      <c r="EE2024" s="6"/>
      <c r="EF2024" s="6"/>
      <c r="EG2024" s="6"/>
      <c r="EH2024" s="6"/>
      <c r="EI2024" s="6"/>
      <c r="EJ2024" s="6"/>
      <c r="EK2024" s="6"/>
      <c r="EL2024" s="6"/>
      <c r="EM2024" s="6"/>
      <c r="EN2024" s="6"/>
      <c r="EO2024" s="6"/>
      <c r="EP2024" s="6"/>
      <c r="EQ2024" s="6"/>
      <c r="ER2024" s="6"/>
      <c r="ES2024" s="6"/>
      <c r="ET2024" s="6"/>
      <c r="EU2024" s="6"/>
      <c r="EV2024" s="6"/>
      <c r="EW2024" s="6"/>
      <c r="EX2024" s="6"/>
      <c r="EY2024" s="6"/>
      <c r="EZ2024" s="6"/>
      <c r="FA2024" s="6"/>
      <c r="FB2024" s="6"/>
      <c r="FC2024" s="6"/>
      <c r="FD2024" s="6"/>
      <c r="FE2024" s="6"/>
      <c r="FF2024" s="6"/>
      <c r="FG2024" s="6"/>
      <c r="FH2024" s="6"/>
      <c r="FI2024" s="6"/>
      <c r="FJ2024" s="6"/>
      <c r="FK2024" s="6"/>
      <c r="FL2024" s="6"/>
      <c r="FM2024" s="6"/>
      <c r="FN2024" s="6"/>
      <c r="FO2024" s="6"/>
      <c r="FP2024" s="6"/>
      <c r="FQ2024" s="6"/>
      <c r="FR2024" s="6"/>
      <c r="FS2024" s="6"/>
      <c r="FT2024" s="6"/>
      <c r="FU2024" s="6"/>
      <c r="FV2024" s="6"/>
      <c r="FW2024" s="6"/>
      <c r="FX2024" s="6"/>
      <c r="FY2024" s="6"/>
      <c r="FZ2024" s="6"/>
      <c r="GA2024" s="6"/>
      <c r="GB2024" s="6"/>
      <c r="GC2024" s="6"/>
      <c r="GD2024" s="6"/>
    </row>
    <row r="2025" s="11" customFormat="true" ht="15" hidden="false" customHeight="false" outlineLevel="0" collapsed="false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3"/>
      <c r="M2025" s="3"/>
      <c r="N2025" s="3"/>
      <c r="O2025" s="3"/>
      <c r="P2025" s="9" t="s">
        <v>867</v>
      </c>
      <c r="Q2025" s="38"/>
      <c r="R2025" s="4"/>
      <c r="S2025" s="3"/>
      <c r="T2025" s="3"/>
      <c r="U2025" s="3"/>
      <c r="V2025" s="3"/>
      <c r="W2025" s="4"/>
      <c r="X2025" s="3"/>
      <c r="Y2025" s="3"/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3"/>
      <c r="AK2025" s="3"/>
      <c r="AL2025" s="3"/>
      <c r="AM2025" s="3"/>
      <c r="AN2025" s="3"/>
      <c r="AO2025" s="4"/>
      <c r="AP2025" s="4"/>
      <c r="AQ2025" s="18"/>
      <c r="AR2025" s="4"/>
      <c r="AS2025" s="3"/>
      <c r="AT2025" s="19"/>
      <c r="AU2025" s="4"/>
      <c r="AV2025" s="4"/>
      <c r="AW2025" s="3"/>
      <c r="AX2025" s="3"/>
      <c r="AY2025" s="6"/>
      <c r="AZ2025" s="6"/>
      <c r="BA2025" s="6"/>
      <c r="BB2025" s="6"/>
      <c r="BC2025" s="6"/>
      <c r="BD2025" s="6"/>
      <c r="BE2025" s="6"/>
      <c r="BF2025" s="6"/>
      <c r="BG2025" s="6"/>
      <c r="BH2025" s="6"/>
      <c r="BI2025" s="6"/>
      <c r="BJ2025" s="6"/>
      <c r="BK2025" s="6"/>
      <c r="BL2025" s="6"/>
      <c r="BM2025" s="6"/>
      <c r="BN2025" s="6"/>
      <c r="BO2025" s="6"/>
      <c r="BP2025" s="6"/>
      <c r="BQ2025" s="6"/>
      <c r="BR2025" s="6"/>
      <c r="BS2025" s="6"/>
      <c r="BT2025" s="6"/>
      <c r="BU2025" s="6"/>
      <c r="BV2025" s="6"/>
      <c r="BW2025" s="6"/>
      <c r="BX2025" s="6"/>
      <c r="BY2025" s="6"/>
      <c r="BZ2025" s="6"/>
      <c r="CA2025" s="6"/>
      <c r="CB2025" s="6"/>
      <c r="CC2025" s="6"/>
      <c r="CD2025" s="6"/>
      <c r="CE2025" s="6"/>
      <c r="CF2025" s="6"/>
      <c r="CG2025" s="6"/>
      <c r="CH2025" s="6"/>
      <c r="CI2025" s="6"/>
      <c r="CJ2025" s="6"/>
      <c r="CK2025" s="6"/>
      <c r="CL2025" s="6"/>
      <c r="CM2025" s="6"/>
      <c r="CN2025" s="6"/>
      <c r="CO2025" s="6"/>
      <c r="CP2025" s="6"/>
      <c r="CQ2025" s="6"/>
      <c r="CR2025" s="6"/>
      <c r="CS2025" s="6"/>
      <c r="CT2025" s="6"/>
      <c r="CU2025" s="6"/>
      <c r="CV2025" s="6"/>
      <c r="CW2025" s="6"/>
      <c r="CX2025" s="6"/>
      <c r="CY2025" s="6"/>
      <c r="CZ2025" s="6"/>
      <c r="DA2025" s="6"/>
      <c r="DB2025" s="6"/>
      <c r="DC2025" s="6"/>
      <c r="DD2025" s="6"/>
      <c r="DE2025" s="6"/>
      <c r="DF2025" s="6"/>
      <c r="DG2025" s="6"/>
      <c r="DH2025" s="6"/>
      <c r="DI2025" s="6"/>
      <c r="DJ2025" s="6"/>
      <c r="DK2025" s="6"/>
      <c r="DL2025" s="6"/>
      <c r="DM2025" s="6"/>
      <c r="DN2025" s="6"/>
      <c r="DO2025" s="6"/>
      <c r="DP2025" s="6"/>
      <c r="DQ2025" s="6"/>
      <c r="DR2025" s="6"/>
      <c r="DS2025" s="6"/>
      <c r="DT2025" s="6"/>
      <c r="DU2025" s="6"/>
      <c r="DV2025" s="6"/>
      <c r="DW2025" s="6"/>
      <c r="DX2025" s="6"/>
      <c r="DY2025" s="6"/>
      <c r="DZ2025" s="6"/>
      <c r="EA2025" s="6"/>
      <c r="EB2025" s="6"/>
      <c r="EC2025" s="6"/>
      <c r="ED2025" s="6"/>
      <c r="EE2025" s="6"/>
      <c r="EF2025" s="6"/>
      <c r="EG2025" s="6"/>
      <c r="EH2025" s="6"/>
      <c r="EI2025" s="6"/>
      <c r="EJ2025" s="6"/>
      <c r="EK2025" s="6"/>
      <c r="EL2025" s="6"/>
      <c r="EM2025" s="6"/>
      <c r="EN2025" s="6"/>
      <c r="EO2025" s="6"/>
      <c r="EP2025" s="6"/>
      <c r="EQ2025" s="6"/>
      <c r="ER2025" s="6"/>
      <c r="ES2025" s="6"/>
      <c r="ET2025" s="6"/>
      <c r="EU2025" s="6"/>
      <c r="EV2025" s="6"/>
      <c r="EW2025" s="6"/>
      <c r="EX2025" s="6"/>
      <c r="EY2025" s="6"/>
      <c r="EZ2025" s="6"/>
      <c r="FA2025" s="6"/>
      <c r="FB2025" s="6"/>
      <c r="FC2025" s="6"/>
      <c r="FD2025" s="6"/>
      <c r="FE2025" s="6"/>
      <c r="FF2025" s="6"/>
      <c r="FG2025" s="6"/>
      <c r="FH2025" s="6"/>
      <c r="FI2025" s="6"/>
      <c r="FJ2025" s="6"/>
      <c r="FK2025" s="6"/>
      <c r="FL2025" s="6"/>
      <c r="FM2025" s="6"/>
      <c r="FN2025" s="6"/>
      <c r="FO2025" s="6"/>
      <c r="FP2025" s="6"/>
      <c r="FQ2025" s="6"/>
      <c r="FR2025" s="6"/>
      <c r="FS2025" s="6"/>
      <c r="FT2025" s="6"/>
      <c r="FU2025" s="6"/>
      <c r="FV2025" s="6"/>
      <c r="FW2025" s="6"/>
      <c r="FX2025" s="6"/>
      <c r="FY2025" s="6"/>
      <c r="FZ2025" s="6"/>
      <c r="GA2025" s="6"/>
      <c r="GB2025" s="6"/>
      <c r="GC2025" s="6"/>
      <c r="GD2025" s="6"/>
    </row>
    <row r="2026" s="11" customFormat="true" ht="15" hidden="false" customHeight="false" outlineLevel="0" collapsed="false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3"/>
      <c r="M2026" s="3" t="n">
        <v>18</v>
      </c>
      <c r="N2026" s="3" t="n">
        <v>8</v>
      </c>
      <c r="O2026" s="3" t="n">
        <v>2024</v>
      </c>
      <c r="P2026" s="9" t="s">
        <v>369</v>
      </c>
      <c r="Q2026" s="4" t="s">
        <v>11</v>
      </c>
      <c r="R2026" s="4" t="s">
        <v>1487</v>
      </c>
      <c r="S2026" s="3" t="n">
        <v>5</v>
      </c>
      <c r="T2026" s="3" t="s">
        <v>11</v>
      </c>
      <c r="U2026" s="3" t="n">
        <v>2</v>
      </c>
      <c r="V2026" s="3"/>
      <c r="W2026" s="4"/>
      <c r="X2026" s="3"/>
      <c r="Y2026" s="3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3"/>
      <c r="AK2026" s="3"/>
      <c r="AL2026" s="3"/>
      <c r="AM2026" s="3"/>
      <c r="AN2026" s="3"/>
      <c r="AO2026" s="4"/>
      <c r="AP2026" s="4"/>
      <c r="AQ2026" s="18"/>
      <c r="AR2026" s="4"/>
      <c r="AS2026" s="3"/>
      <c r="AT2026" s="19"/>
      <c r="AU2026" s="4"/>
      <c r="AV2026" s="4"/>
      <c r="AW2026" s="3"/>
      <c r="AX2026" s="3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/>
      <c r="CJ2026" s="6"/>
      <c r="CK2026" s="6"/>
      <c r="CL2026" s="6"/>
      <c r="CM2026" s="6"/>
      <c r="CN2026" s="6"/>
      <c r="CO2026" s="6"/>
      <c r="CP2026" s="6"/>
      <c r="CQ2026" s="6"/>
      <c r="CR2026" s="6"/>
      <c r="CS2026" s="6"/>
      <c r="CT2026" s="6"/>
      <c r="CU2026" s="6"/>
      <c r="CV2026" s="6"/>
      <c r="CW2026" s="6"/>
      <c r="CX2026" s="6"/>
      <c r="CY2026" s="6"/>
      <c r="CZ2026" s="6"/>
      <c r="DA2026" s="6"/>
      <c r="DB2026" s="6"/>
      <c r="DC2026" s="6"/>
      <c r="DD2026" s="6"/>
      <c r="DE2026" s="6"/>
      <c r="DF2026" s="6"/>
      <c r="DG2026" s="6"/>
      <c r="DH2026" s="6"/>
      <c r="DI2026" s="6"/>
      <c r="DJ2026" s="6"/>
      <c r="DK2026" s="6"/>
      <c r="DL2026" s="6"/>
      <c r="DM2026" s="6"/>
      <c r="DN2026" s="6"/>
      <c r="DO2026" s="6"/>
      <c r="DP2026" s="6"/>
      <c r="DQ2026" s="6"/>
      <c r="DR2026" s="6"/>
      <c r="DS2026" s="6"/>
      <c r="DT2026" s="6"/>
      <c r="DU2026" s="6"/>
      <c r="DV2026" s="6"/>
      <c r="DW2026" s="6"/>
      <c r="DX2026" s="6"/>
      <c r="DY2026" s="6"/>
      <c r="DZ2026" s="6"/>
      <c r="EA2026" s="6"/>
      <c r="EB2026" s="6"/>
      <c r="EC2026" s="6"/>
      <c r="ED2026" s="6"/>
      <c r="EE2026" s="6"/>
      <c r="EF2026" s="6"/>
      <c r="EG2026" s="6"/>
      <c r="EH2026" s="6"/>
      <c r="EI2026" s="6"/>
      <c r="EJ2026" s="6"/>
      <c r="EK2026" s="6"/>
      <c r="EL2026" s="6"/>
      <c r="EM2026" s="6"/>
      <c r="EN2026" s="6"/>
      <c r="EO2026" s="6"/>
      <c r="EP2026" s="6"/>
      <c r="EQ2026" s="6"/>
      <c r="ER2026" s="6"/>
      <c r="ES2026" s="6"/>
      <c r="ET2026" s="6"/>
      <c r="EU2026" s="6"/>
      <c r="EV2026" s="6"/>
      <c r="EW2026" s="6"/>
      <c r="EX2026" s="6"/>
      <c r="EY2026" s="6"/>
      <c r="EZ2026" s="6"/>
      <c r="FA2026" s="6"/>
      <c r="FB2026" s="6"/>
      <c r="FC2026" s="6"/>
      <c r="FD2026" s="6"/>
      <c r="FE2026" s="6"/>
      <c r="FF2026" s="6"/>
      <c r="FG2026" s="6"/>
      <c r="FH2026" s="6"/>
      <c r="FI2026" s="6"/>
      <c r="FJ2026" s="6"/>
      <c r="FK2026" s="6"/>
      <c r="FL2026" s="6"/>
      <c r="FM2026" s="6"/>
      <c r="FN2026" s="6"/>
      <c r="FO2026" s="6"/>
      <c r="FP2026" s="6"/>
      <c r="FQ2026" s="6"/>
      <c r="FR2026" s="6"/>
      <c r="FS2026" s="6"/>
      <c r="FT2026" s="6"/>
      <c r="FU2026" s="6"/>
      <c r="FV2026" s="6"/>
      <c r="FW2026" s="6"/>
      <c r="FX2026" s="6"/>
      <c r="FY2026" s="6"/>
      <c r="FZ2026" s="6"/>
      <c r="GA2026" s="6"/>
      <c r="GB2026" s="6"/>
      <c r="GC2026" s="6"/>
      <c r="GD2026" s="6"/>
    </row>
    <row r="2027" s="11" customFormat="true" ht="15" hidden="false" customHeight="false" outlineLevel="0" collapsed="false">
      <c r="A2027" s="1"/>
      <c r="B2027" s="2"/>
      <c r="C2027" s="1"/>
      <c r="D2027" s="1"/>
      <c r="E2027" s="1"/>
      <c r="F2027" s="1"/>
      <c r="G2027" s="1"/>
      <c r="H2027" s="1"/>
      <c r="I2027" s="1"/>
      <c r="J2027" s="1"/>
      <c r="K2027" s="1"/>
      <c r="L2027" s="3"/>
      <c r="M2027" s="3"/>
      <c r="N2027" s="3"/>
      <c r="O2027" s="3"/>
      <c r="P2027" s="4"/>
      <c r="Q2027" s="38"/>
      <c r="R2027" s="4"/>
      <c r="S2027" s="3"/>
      <c r="T2027" s="3"/>
      <c r="U2027" s="3"/>
      <c r="V2027" s="3"/>
      <c r="W2027" s="73"/>
      <c r="X2027" s="3"/>
      <c r="Y2027" s="3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3"/>
      <c r="AK2027" s="3"/>
      <c r="AL2027" s="3"/>
      <c r="AM2027" s="3"/>
      <c r="AN2027" s="3"/>
      <c r="AO2027" s="4"/>
      <c r="AP2027" s="4"/>
      <c r="AQ2027" s="18"/>
      <c r="AR2027" s="4"/>
      <c r="AS2027" s="3"/>
      <c r="AT2027" s="19"/>
      <c r="AU2027" s="4"/>
      <c r="AV2027" s="4"/>
      <c r="AW2027" s="3"/>
      <c r="AX2027" s="3"/>
      <c r="AY2027" s="6"/>
      <c r="AZ2027" s="6"/>
      <c r="BA2027" s="6"/>
      <c r="BB2027" s="6"/>
      <c r="BC2027" s="6"/>
      <c r="BD2027" s="6"/>
      <c r="BE2027" s="6"/>
      <c r="BF2027" s="6"/>
      <c r="BG2027" s="6"/>
      <c r="BH2027" s="6"/>
      <c r="BI2027" s="6"/>
      <c r="BJ2027" s="6"/>
      <c r="BK2027" s="6"/>
      <c r="BL2027" s="6"/>
      <c r="BM2027" s="6"/>
      <c r="BN2027" s="6"/>
      <c r="BO2027" s="6"/>
      <c r="BP2027" s="6"/>
      <c r="BQ2027" s="6"/>
      <c r="BR2027" s="6"/>
      <c r="BS2027" s="6"/>
      <c r="BT2027" s="6"/>
      <c r="BU2027" s="6"/>
      <c r="BV2027" s="6"/>
      <c r="BW2027" s="6"/>
      <c r="BX2027" s="6"/>
      <c r="BY2027" s="6"/>
      <c r="BZ2027" s="6"/>
      <c r="CA2027" s="6"/>
      <c r="CB2027" s="6"/>
      <c r="CC2027" s="6"/>
      <c r="CD2027" s="6"/>
      <c r="CE2027" s="6"/>
      <c r="CF2027" s="6"/>
      <c r="CG2027" s="6"/>
      <c r="CH2027" s="6"/>
      <c r="CI2027" s="6"/>
      <c r="CJ2027" s="6"/>
      <c r="CK2027" s="6"/>
      <c r="CL2027" s="6"/>
      <c r="CM2027" s="6"/>
      <c r="CN2027" s="6"/>
      <c r="CO2027" s="6"/>
      <c r="CP2027" s="6"/>
      <c r="CQ2027" s="6"/>
      <c r="CR2027" s="6"/>
      <c r="CS2027" s="6"/>
      <c r="CT2027" s="6"/>
      <c r="CU2027" s="6"/>
      <c r="CV2027" s="6"/>
      <c r="CW2027" s="6"/>
      <c r="CX2027" s="6"/>
      <c r="CY2027" s="6"/>
      <c r="CZ2027" s="6"/>
      <c r="DA2027" s="6"/>
      <c r="DB2027" s="6"/>
      <c r="DC2027" s="6"/>
      <c r="DD2027" s="6"/>
      <c r="DE2027" s="6"/>
      <c r="DF2027" s="6"/>
      <c r="DG2027" s="6"/>
      <c r="DH2027" s="6"/>
      <c r="DI2027" s="6"/>
      <c r="DJ2027" s="6"/>
      <c r="DK2027" s="6"/>
      <c r="DL2027" s="6"/>
      <c r="DM2027" s="6"/>
      <c r="DN2027" s="6"/>
      <c r="DO2027" s="6"/>
      <c r="DP2027" s="6"/>
      <c r="DQ2027" s="6"/>
      <c r="DR2027" s="6"/>
      <c r="DS2027" s="6"/>
      <c r="DT2027" s="6"/>
      <c r="DU2027" s="6"/>
      <c r="DV2027" s="6"/>
      <c r="DW2027" s="6"/>
      <c r="DX2027" s="6"/>
      <c r="DY2027" s="6"/>
      <c r="DZ2027" s="6"/>
      <c r="EA2027" s="6"/>
      <c r="EB2027" s="6"/>
      <c r="EC2027" s="6"/>
      <c r="ED2027" s="6"/>
      <c r="EE2027" s="6"/>
      <c r="EF2027" s="6"/>
      <c r="EG2027" s="6"/>
      <c r="EH2027" s="6"/>
      <c r="EI2027" s="6"/>
      <c r="EJ2027" s="6"/>
      <c r="EK2027" s="6"/>
      <c r="EL2027" s="6"/>
      <c r="EM2027" s="6"/>
      <c r="EN2027" s="6"/>
      <c r="EO2027" s="6"/>
      <c r="EP2027" s="6"/>
      <c r="EQ2027" s="6"/>
      <c r="ER2027" s="6"/>
      <c r="ES2027" s="6"/>
      <c r="ET2027" s="6"/>
      <c r="EU2027" s="6"/>
      <c r="EV2027" s="6"/>
      <c r="EW2027" s="6"/>
      <c r="EX2027" s="6"/>
      <c r="EY2027" s="6"/>
      <c r="EZ2027" s="6"/>
      <c r="FA2027" s="6"/>
      <c r="FB2027" s="6"/>
      <c r="FC2027" s="6"/>
      <c r="FD2027" s="6"/>
      <c r="FE2027" s="6"/>
      <c r="FF2027" s="6"/>
      <c r="FG2027" s="6"/>
      <c r="FH2027" s="6"/>
      <c r="FI2027" s="6"/>
      <c r="FJ2027" s="6"/>
      <c r="FK2027" s="6"/>
      <c r="FL2027" s="6"/>
      <c r="FM2027" s="6"/>
      <c r="FN2027" s="6"/>
      <c r="FO2027" s="6"/>
      <c r="FP2027" s="6"/>
      <c r="FQ2027" s="6"/>
      <c r="FR2027" s="6"/>
      <c r="FS2027" s="6"/>
      <c r="FT2027" s="6"/>
      <c r="FU2027" s="6"/>
      <c r="FV2027" s="6"/>
      <c r="FW2027" s="6"/>
      <c r="FX2027" s="6"/>
      <c r="FY2027" s="6"/>
      <c r="FZ2027" s="6"/>
      <c r="GA2027" s="6"/>
      <c r="GB2027" s="6"/>
      <c r="GC2027" s="6"/>
      <c r="GD2027" s="6"/>
    </row>
    <row r="2028" s="11" customFormat="true" ht="15" hidden="false" customHeight="false" outlineLevel="0" collapsed="false">
      <c r="A2028" s="1"/>
      <c r="B2028" s="2"/>
      <c r="C2028" s="1"/>
      <c r="D2028" s="1"/>
      <c r="E2028" s="1"/>
      <c r="F2028" s="1"/>
      <c r="G2028" s="1"/>
      <c r="H2028" s="1"/>
      <c r="I2028" s="1"/>
      <c r="J2028" s="1"/>
      <c r="K2028" s="1"/>
      <c r="L2028" s="3"/>
      <c r="M2028" s="3"/>
      <c r="N2028" s="3"/>
      <c r="O2028" s="3"/>
      <c r="P2028" s="9" t="s">
        <v>18</v>
      </c>
      <c r="Q2028" s="38"/>
      <c r="R2028" s="4"/>
      <c r="S2028" s="3"/>
      <c r="T2028" s="3"/>
      <c r="U2028" s="3"/>
      <c r="V2028" s="3"/>
      <c r="W2028" s="4"/>
      <c r="X2028" s="3"/>
      <c r="Y2028" s="3"/>
      <c r="Z2028" s="4"/>
      <c r="AA2028" s="4"/>
      <c r="AB2028" s="4"/>
      <c r="AC2028" s="4"/>
      <c r="AD2028" s="4"/>
      <c r="AE2028" s="4"/>
      <c r="AF2028" s="4"/>
      <c r="AG2028" s="4"/>
      <c r="AH2028" s="4"/>
      <c r="AI2028" s="4"/>
      <c r="AJ2028" s="3"/>
      <c r="AK2028" s="3"/>
      <c r="AL2028" s="3"/>
      <c r="AM2028" s="3"/>
      <c r="AN2028" s="3"/>
      <c r="AO2028" s="4"/>
      <c r="AP2028" s="4"/>
      <c r="AQ2028" s="18"/>
      <c r="AR2028" s="4"/>
      <c r="AS2028" s="3"/>
      <c r="AT2028" s="19"/>
      <c r="AU2028" s="4"/>
      <c r="AV2028" s="4"/>
      <c r="AW2028" s="3"/>
      <c r="AX2028" s="3"/>
      <c r="AY2028" s="6"/>
      <c r="AZ2028" s="6"/>
      <c r="BA2028" s="6"/>
      <c r="BB2028" s="6"/>
      <c r="BC2028" s="6"/>
      <c r="BD2028" s="6"/>
      <c r="BE2028" s="6"/>
      <c r="BF2028" s="6"/>
      <c r="BG2028" s="6"/>
      <c r="BH2028" s="6"/>
      <c r="BI2028" s="6"/>
      <c r="BJ2028" s="6"/>
      <c r="BK2028" s="6"/>
      <c r="BL2028" s="6"/>
      <c r="BM2028" s="6"/>
      <c r="BN2028" s="6"/>
      <c r="BO2028" s="6"/>
      <c r="BP2028" s="6"/>
      <c r="BQ2028" s="6"/>
      <c r="BR2028" s="6"/>
      <c r="BS2028" s="6"/>
      <c r="BT2028" s="6"/>
      <c r="BU2028" s="6"/>
      <c r="BV2028" s="6"/>
      <c r="BW2028" s="6"/>
      <c r="BX2028" s="6"/>
      <c r="BY2028" s="6"/>
      <c r="BZ2028" s="6"/>
      <c r="CA2028" s="6"/>
      <c r="CB2028" s="6"/>
      <c r="CC2028" s="6"/>
      <c r="CD2028" s="6"/>
      <c r="CE2028" s="6"/>
      <c r="CF2028" s="6"/>
      <c r="CG2028" s="6"/>
      <c r="CH2028" s="6"/>
      <c r="CI2028" s="6"/>
      <c r="CJ2028" s="6"/>
      <c r="CK2028" s="6"/>
      <c r="CL2028" s="6"/>
      <c r="CM2028" s="6"/>
      <c r="CN2028" s="6"/>
      <c r="CO2028" s="6"/>
      <c r="CP2028" s="6"/>
      <c r="CQ2028" s="6"/>
      <c r="CR2028" s="6"/>
      <c r="CS2028" s="6"/>
      <c r="CT2028" s="6"/>
      <c r="CU2028" s="6"/>
      <c r="CV2028" s="6"/>
      <c r="CW2028" s="6"/>
      <c r="CX2028" s="6"/>
      <c r="CY2028" s="6"/>
      <c r="CZ2028" s="6"/>
      <c r="DA2028" s="6"/>
      <c r="DB2028" s="6"/>
      <c r="DC2028" s="6"/>
      <c r="DD2028" s="6"/>
      <c r="DE2028" s="6"/>
      <c r="DF2028" s="6"/>
      <c r="DG2028" s="6"/>
      <c r="DH2028" s="6"/>
      <c r="DI2028" s="6"/>
      <c r="DJ2028" s="6"/>
      <c r="DK2028" s="6"/>
      <c r="DL2028" s="6"/>
      <c r="DM2028" s="6"/>
      <c r="DN2028" s="6"/>
      <c r="DO2028" s="6"/>
      <c r="DP2028" s="6"/>
      <c r="DQ2028" s="6"/>
      <c r="DR2028" s="6"/>
      <c r="DS2028" s="6"/>
      <c r="DT2028" s="6"/>
      <c r="DU2028" s="6"/>
      <c r="DV2028" s="6"/>
      <c r="DW2028" s="6"/>
      <c r="DX2028" s="6"/>
      <c r="DY2028" s="6"/>
      <c r="DZ2028" s="6"/>
      <c r="EA2028" s="6"/>
      <c r="EB2028" s="6"/>
      <c r="EC2028" s="6"/>
      <c r="ED2028" s="6"/>
      <c r="EE2028" s="6"/>
      <c r="EF2028" s="6"/>
      <c r="EG2028" s="6"/>
      <c r="EH2028" s="6"/>
      <c r="EI2028" s="6"/>
      <c r="EJ2028" s="6"/>
      <c r="EK2028" s="6"/>
      <c r="EL2028" s="6"/>
      <c r="EM2028" s="6"/>
      <c r="EN2028" s="6"/>
      <c r="EO2028" s="6"/>
      <c r="EP2028" s="6"/>
      <c r="EQ2028" s="6"/>
      <c r="ER2028" s="6"/>
      <c r="ES2028" s="6"/>
      <c r="ET2028" s="6"/>
      <c r="EU2028" s="6"/>
      <c r="EV2028" s="6"/>
      <c r="EW2028" s="6"/>
      <c r="EX2028" s="6"/>
      <c r="EY2028" s="6"/>
      <c r="EZ2028" s="6"/>
      <c r="FA2028" s="6"/>
      <c r="FB2028" s="6"/>
      <c r="FC2028" s="6"/>
      <c r="FD2028" s="6"/>
      <c r="FE2028" s="6"/>
      <c r="FF2028" s="6"/>
      <c r="FG2028" s="6"/>
      <c r="FH2028" s="6"/>
      <c r="FI2028" s="6"/>
      <c r="FJ2028" s="6"/>
      <c r="FK2028" s="6"/>
      <c r="FL2028" s="6"/>
      <c r="FM2028" s="6"/>
      <c r="FN2028" s="6"/>
      <c r="FO2028" s="6"/>
      <c r="FP2028" s="6"/>
      <c r="FQ2028" s="6"/>
      <c r="FR2028" s="6"/>
      <c r="FS2028" s="6"/>
      <c r="FT2028" s="6"/>
      <c r="FU2028" s="6"/>
      <c r="FV2028" s="6"/>
      <c r="FW2028" s="6"/>
      <c r="FX2028" s="6"/>
      <c r="FY2028" s="6"/>
      <c r="FZ2028" s="6"/>
      <c r="GA2028" s="6"/>
      <c r="GB2028" s="6"/>
      <c r="GC2028" s="6"/>
      <c r="GD2028" s="6"/>
    </row>
    <row r="2029" s="11" customFormat="true" ht="15" hidden="false" customHeight="false" outlineLevel="0" collapsed="false">
      <c r="A2029" s="1"/>
      <c r="B2029" s="2"/>
      <c r="C2029" s="1"/>
      <c r="D2029" s="1"/>
      <c r="E2029" s="1"/>
      <c r="F2029" s="1"/>
      <c r="G2029" s="1"/>
      <c r="H2029" s="1"/>
      <c r="I2029" s="1"/>
      <c r="J2029" s="1"/>
      <c r="K2029" s="1"/>
      <c r="L2029" s="3"/>
      <c r="M2029" s="3" t="n">
        <v>18</v>
      </c>
      <c r="N2029" s="3" t="n">
        <v>8</v>
      </c>
      <c r="O2029" s="3" t="n">
        <v>2024</v>
      </c>
      <c r="P2029" s="9" t="s">
        <v>282</v>
      </c>
      <c r="Q2029" s="4" t="s">
        <v>11</v>
      </c>
      <c r="R2029" s="4" t="s">
        <v>1382</v>
      </c>
      <c r="S2029" s="3" t="n">
        <v>4</v>
      </c>
      <c r="T2029" s="3" t="s">
        <v>11</v>
      </c>
      <c r="U2029" s="3" t="n">
        <v>1</v>
      </c>
      <c r="V2029" s="3"/>
      <c r="W2029" s="4"/>
      <c r="X2029" s="3"/>
      <c r="Y2029" s="3"/>
      <c r="Z2029" s="4"/>
      <c r="AA2029" s="4"/>
      <c r="AB2029" s="4"/>
      <c r="AC2029" s="4"/>
      <c r="AD2029" s="4"/>
      <c r="AE2029" s="4"/>
      <c r="AF2029" s="4"/>
      <c r="AG2029" s="4"/>
      <c r="AH2029" s="4"/>
      <c r="AI2029" s="4"/>
      <c r="AJ2029" s="3"/>
      <c r="AK2029" s="3"/>
      <c r="AL2029" s="3"/>
      <c r="AM2029" s="3"/>
      <c r="AN2029" s="3"/>
      <c r="AO2029" s="4"/>
      <c r="AP2029" s="4"/>
      <c r="AQ2029" s="18"/>
      <c r="AR2029" s="4"/>
      <c r="AS2029" s="3"/>
      <c r="AT2029" s="19"/>
      <c r="AU2029" s="4"/>
      <c r="AV2029" s="4"/>
      <c r="AW2029" s="3"/>
      <c r="AX2029" s="3"/>
      <c r="AY2029" s="6"/>
      <c r="AZ2029" s="6"/>
      <c r="BA2029" s="6"/>
      <c r="BB2029" s="6"/>
      <c r="BC2029" s="6"/>
      <c r="BD2029" s="6"/>
      <c r="BE2029" s="6"/>
      <c r="BF2029" s="6"/>
      <c r="BG2029" s="6"/>
      <c r="BH2029" s="6"/>
      <c r="BI2029" s="6"/>
      <c r="BJ2029" s="6"/>
      <c r="BK2029" s="6"/>
      <c r="BL2029" s="6"/>
      <c r="BM2029" s="6"/>
      <c r="BN2029" s="6"/>
      <c r="BO2029" s="6"/>
      <c r="BP2029" s="6"/>
      <c r="BQ2029" s="6"/>
      <c r="BR2029" s="6"/>
      <c r="BS2029" s="6"/>
      <c r="BT2029" s="6"/>
      <c r="BU2029" s="6"/>
      <c r="BV2029" s="6"/>
      <c r="BW2029" s="6"/>
      <c r="BX2029" s="6"/>
      <c r="BY2029" s="6"/>
      <c r="BZ2029" s="6"/>
      <c r="CA2029" s="6"/>
      <c r="CB2029" s="6"/>
      <c r="CC2029" s="6"/>
      <c r="CD2029" s="6"/>
      <c r="CE2029" s="6"/>
      <c r="CF2029" s="6"/>
      <c r="CG2029" s="6"/>
      <c r="CH2029" s="6"/>
      <c r="CI2029" s="6"/>
      <c r="CJ2029" s="6"/>
      <c r="CK2029" s="6"/>
      <c r="CL2029" s="6"/>
      <c r="CM2029" s="6"/>
      <c r="CN2029" s="6"/>
      <c r="CO2029" s="6"/>
      <c r="CP2029" s="6"/>
      <c r="CQ2029" s="6"/>
      <c r="CR2029" s="6"/>
      <c r="CS2029" s="6"/>
      <c r="CT2029" s="6"/>
      <c r="CU2029" s="6"/>
      <c r="CV2029" s="6"/>
      <c r="CW2029" s="6"/>
      <c r="CX2029" s="6"/>
      <c r="CY2029" s="6"/>
      <c r="CZ2029" s="6"/>
      <c r="DA2029" s="6"/>
      <c r="DB2029" s="6"/>
      <c r="DC2029" s="6"/>
      <c r="DD2029" s="6"/>
      <c r="DE2029" s="6"/>
      <c r="DF2029" s="6"/>
      <c r="DG2029" s="6"/>
      <c r="DH2029" s="6"/>
      <c r="DI2029" s="6"/>
      <c r="DJ2029" s="6"/>
      <c r="DK2029" s="6"/>
      <c r="DL2029" s="6"/>
      <c r="DM2029" s="6"/>
      <c r="DN2029" s="6"/>
      <c r="DO2029" s="6"/>
      <c r="DP2029" s="6"/>
      <c r="DQ2029" s="6"/>
      <c r="DR2029" s="6"/>
      <c r="DS2029" s="6"/>
      <c r="DT2029" s="6"/>
      <c r="DU2029" s="6"/>
      <c r="DV2029" s="6"/>
      <c r="DW2029" s="6"/>
      <c r="DX2029" s="6"/>
      <c r="DY2029" s="6"/>
      <c r="DZ2029" s="6"/>
      <c r="EA2029" s="6"/>
      <c r="EB2029" s="6"/>
      <c r="EC2029" s="6"/>
      <c r="ED2029" s="6"/>
      <c r="EE2029" s="6"/>
      <c r="EF2029" s="6"/>
      <c r="EG2029" s="6"/>
      <c r="EH2029" s="6"/>
      <c r="EI2029" s="6"/>
      <c r="EJ2029" s="6"/>
      <c r="EK2029" s="6"/>
      <c r="EL2029" s="6"/>
      <c r="EM2029" s="6"/>
      <c r="EN2029" s="6"/>
      <c r="EO2029" s="6"/>
      <c r="EP2029" s="6"/>
      <c r="EQ2029" s="6"/>
      <c r="ER2029" s="6"/>
      <c r="ES2029" s="6"/>
      <c r="ET2029" s="6"/>
      <c r="EU2029" s="6"/>
      <c r="EV2029" s="6"/>
      <c r="EW2029" s="6"/>
      <c r="EX2029" s="6"/>
      <c r="EY2029" s="6"/>
      <c r="EZ2029" s="6"/>
      <c r="FA2029" s="6"/>
      <c r="FB2029" s="6"/>
      <c r="FC2029" s="6"/>
      <c r="FD2029" s="6"/>
      <c r="FE2029" s="6"/>
      <c r="FF2029" s="6"/>
      <c r="FG2029" s="6"/>
      <c r="FH2029" s="6"/>
      <c r="FI2029" s="6"/>
      <c r="FJ2029" s="6"/>
      <c r="FK2029" s="6"/>
      <c r="FL2029" s="6"/>
      <c r="FM2029" s="6"/>
      <c r="FN2029" s="6"/>
      <c r="FO2029" s="6"/>
      <c r="FP2029" s="6"/>
      <c r="FQ2029" s="6"/>
      <c r="FR2029" s="6"/>
      <c r="FS2029" s="6"/>
      <c r="FT2029" s="6"/>
      <c r="FU2029" s="6"/>
      <c r="FV2029" s="6"/>
      <c r="FW2029" s="6"/>
      <c r="FX2029" s="6"/>
      <c r="FY2029" s="6"/>
      <c r="FZ2029" s="6"/>
      <c r="GA2029" s="6"/>
      <c r="GB2029" s="6"/>
      <c r="GC2029" s="6"/>
      <c r="GD2029" s="6"/>
    </row>
    <row r="2030" s="11" customFormat="true" ht="15" hidden="false" customHeight="false" outlineLevel="0" collapsed="false">
      <c r="A2030" s="1"/>
      <c r="B2030" s="2"/>
      <c r="C2030" s="1"/>
      <c r="D2030" s="1"/>
      <c r="E2030" s="1"/>
      <c r="F2030" s="1"/>
      <c r="G2030" s="1"/>
      <c r="H2030" s="1"/>
      <c r="I2030" s="1"/>
      <c r="J2030" s="1"/>
      <c r="K2030" s="1"/>
      <c r="L2030" s="3"/>
      <c r="M2030" s="1"/>
      <c r="N2030" s="1"/>
      <c r="O2030" s="3"/>
      <c r="P2030" s="4"/>
      <c r="Q2030" s="4"/>
      <c r="R2030" s="4"/>
      <c r="S2030" s="3"/>
      <c r="T2030" s="3"/>
      <c r="U2030" s="3"/>
      <c r="V2030" s="3"/>
      <c r="W2030" s="4"/>
      <c r="X2030" s="3"/>
      <c r="Y2030" s="3"/>
      <c r="Z2030" s="4"/>
      <c r="AA2030" s="4"/>
      <c r="AB2030" s="4"/>
      <c r="AC2030" s="4"/>
      <c r="AD2030" s="4"/>
      <c r="AE2030" s="4"/>
      <c r="AF2030" s="4"/>
      <c r="AG2030" s="4"/>
      <c r="AH2030" s="4"/>
      <c r="AI2030" s="4"/>
      <c r="AJ2030" s="3"/>
      <c r="AK2030" s="3"/>
      <c r="AL2030" s="3"/>
      <c r="AM2030" s="3"/>
      <c r="AN2030" s="3"/>
      <c r="AO2030" s="4"/>
      <c r="AP2030" s="4"/>
      <c r="AQ2030" s="18"/>
      <c r="AR2030" s="4"/>
      <c r="AS2030" s="3"/>
      <c r="AT2030" s="19"/>
      <c r="AU2030" s="4"/>
      <c r="AV2030" s="4"/>
      <c r="AW2030" s="3"/>
      <c r="AX2030" s="3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/>
      <c r="CK2030" s="6"/>
      <c r="CL2030" s="6"/>
      <c r="CM2030" s="6"/>
      <c r="CN2030" s="6"/>
      <c r="CO2030" s="6"/>
      <c r="CP2030" s="6"/>
      <c r="CQ2030" s="6"/>
      <c r="CR2030" s="6"/>
      <c r="CS2030" s="6"/>
      <c r="CT2030" s="6"/>
      <c r="CU2030" s="6"/>
      <c r="CV2030" s="6"/>
      <c r="CW2030" s="6"/>
      <c r="CX2030" s="6"/>
      <c r="CY2030" s="6"/>
      <c r="CZ2030" s="6"/>
      <c r="DA2030" s="6"/>
      <c r="DB2030" s="6"/>
      <c r="DC2030" s="6"/>
      <c r="DD2030" s="6"/>
      <c r="DE2030" s="6"/>
      <c r="DF2030" s="6"/>
      <c r="DG2030" s="6"/>
      <c r="DH2030" s="6"/>
      <c r="DI2030" s="6"/>
      <c r="DJ2030" s="6"/>
      <c r="DK2030" s="6"/>
      <c r="DL2030" s="6"/>
      <c r="DM2030" s="6"/>
      <c r="DN2030" s="6"/>
      <c r="DO2030" s="6"/>
      <c r="DP2030" s="6"/>
      <c r="DQ2030" s="6"/>
      <c r="DR2030" s="6"/>
      <c r="DS2030" s="6"/>
      <c r="DT2030" s="6"/>
      <c r="DU2030" s="6"/>
      <c r="DV2030" s="6"/>
      <c r="DW2030" s="6"/>
      <c r="DX2030" s="6"/>
      <c r="DY2030" s="6"/>
      <c r="DZ2030" s="6"/>
      <c r="EA2030" s="6"/>
      <c r="EB2030" s="6"/>
      <c r="EC2030" s="6"/>
      <c r="ED2030" s="6"/>
      <c r="EE2030" s="6"/>
      <c r="EF2030" s="6"/>
      <c r="EG2030" s="6"/>
      <c r="EH2030" s="6"/>
      <c r="EI2030" s="6"/>
      <c r="EJ2030" s="6"/>
      <c r="EK2030" s="6"/>
      <c r="EL2030" s="6"/>
      <c r="EM2030" s="6"/>
      <c r="EN2030" s="6"/>
      <c r="EO2030" s="6"/>
      <c r="EP2030" s="6"/>
      <c r="EQ2030" s="6"/>
      <c r="ER2030" s="6"/>
      <c r="ES2030" s="6"/>
      <c r="ET2030" s="6"/>
      <c r="EU2030" s="6"/>
      <c r="EV2030" s="6"/>
      <c r="EW2030" s="6"/>
      <c r="EX2030" s="6"/>
      <c r="EY2030" s="6"/>
      <c r="EZ2030" s="6"/>
      <c r="FA2030" s="6"/>
      <c r="FB2030" s="6"/>
      <c r="FC2030" s="6"/>
      <c r="FD2030" s="6"/>
      <c r="FE2030" s="6"/>
      <c r="FF2030" s="6"/>
      <c r="FG2030" s="6"/>
      <c r="FH2030" s="6"/>
      <c r="FI2030" s="6"/>
      <c r="FJ2030" s="6"/>
      <c r="FK2030" s="6"/>
      <c r="FL2030" s="6"/>
      <c r="FM2030" s="6"/>
      <c r="FN2030" s="6"/>
      <c r="FO2030" s="6"/>
      <c r="FP2030" s="6"/>
      <c r="FQ2030" s="6"/>
      <c r="FR2030" s="6"/>
      <c r="FS2030" s="6"/>
      <c r="FT2030" s="6"/>
      <c r="FU2030" s="6"/>
      <c r="FV2030" s="6"/>
      <c r="FW2030" s="6"/>
      <c r="FX2030" s="6"/>
      <c r="FY2030" s="6"/>
      <c r="FZ2030" s="6"/>
      <c r="GA2030" s="6"/>
      <c r="GB2030" s="6"/>
      <c r="GC2030" s="6"/>
      <c r="GD2030" s="6"/>
    </row>
    <row r="2031" s="11" customFormat="true" ht="15" hidden="false" customHeight="false" outlineLevel="0" collapsed="false">
      <c r="A2031" s="1"/>
      <c r="B2031" s="2"/>
      <c r="C2031" s="1"/>
      <c r="D2031" s="1"/>
      <c r="E2031" s="1"/>
      <c r="F2031" s="1"/>
      <c r="G2031" s="1"/>
      <c r="H2031" s="1"/>
      <c r="I2031" s="1"/>
      <c r="J2031" s="1"/>
      <c r="K2031" s="1"/>
      <c r="L2031" s="3"/>
      <c r="M2031" s="1"/>
      <c r="N2031" s="1"/>
      <c r="O2031" s="3"/>
      <c r="P2031" s="4"/>
      <c r="Q2031" s="4"/>
      <c r="R2031" s="4"/>
      <c r="S2031" s="3"/>
      <c r="T2031" s="3"/>
      <c r="U2031" s="3"/>
      <c r="V2031" s="3"/>
      <c r="W2031" s="4"/>
      <c r="X2031" s="3"/>
      <c r="Y2031" s="3"/>
      <c r="Z2031" s="4"/>
      <c r="AA2031" s="4"/>
      <c r="AB2031" s="4"/>
      <c r="AC2031" s="4"/>
      <c r="AD2031" s="4"/>
      <c r="AE2031" s="4"/>
      <c r="AF2031" s="4"/>
      <c r="AG2031" s="4"/>
      <c r="AH2031" s="4"/>
      <c r="AI2031" s="4"/>
      <c r="AJ2031" s="3"/>
      <c r="AK2031" s="3"/>
      <c r="AL2031" s="3"/>
      <c r="AM2031" s="3"/>
      <c r="AN2031" s="3"/>
      <c r="AO2031" s="4"/>
      <c r="AP2031" s="4"/>
      <c r="AQ2031" s="18"/>
      <c r="AR2031" s="4"/>
      <c r="AS2031" s="3"/>
      <c r="AT2031" s="19"/>
      <c r="AU2031" s="4"/>
      <c r="AV2031" s="4"/>
      <c r="AW2031" s="3"/>
      <c r="AX2031" s="3"/>
      <c r="AY2031" s="6"/>
      <c r="AZ2031" s="6"/>
      <c r="BA2031" s="6"/>
      <c r="BB2031" s="6"/>
      <c r="BC2031" s="6"/>
      <c r="BD2031" s="6"/>
      <c r="BE2031" s="6"/>
      <c r="BF2031" s="6"/>
      <c r="BG2031" s="6"/>
      <c r="BH2031" s="6"/>
      <c r="BI2031" s="6"/>
      <c r="BJ2031" s="6"/>
      <c r="BK2031" s="6"/>
      <c r="BL2031" s="6"/>
      <c r="BM2031" s="6"/>
      <c r="BN2031" s="6"/>
      <c r="BO2031" s="6"/>
      <c r="BP2031" s="6"/>
      <c r="BQ2031" s="6"/>
      <c r="BR2031" s="6"/>
      <c r="BS2031" s="6"/>
      <c r="BT2031" s="6"/>
      <c r="BU2031" s="6"/>
      <c r="BV2031" s="6"/>
      <c r="BW2031" s="6"/>
      <c r="BX2031" s="6"/>
      <c r="BY2031" s="6"/>
      <c r="BZ2031" s="6"/>
      <c r="CA2031" s="6"/>
      <c r="CB2031" s="6"/>
      <c r="CC2031" s="6"/>
      <c r="CD2031" s="6"/>
      <c r="CE2031" s="6"/>
      <c r="CF2031" s="6"/>
      <c r="CG2031" s="6"/>
      <c r="CH2031" s="6"/>
      <c r="CI2031" s="6"/>
      <c r="CJ2031" s="6"/>
      <c r="CK2031" s="6"/>
      <c r="CL2031" s="6"/>
      <c r="CM2031" s="6"/>
      <c r="CN2031" s="6"/>
      <c r="CO2031" s="6"/>
      <c r="CP2031" s="6"/>
      <c r="CQ2031" s="6"/>
      <c r="CR2031" s="6"/>
      <c r="CS2031" s="6"/>
      <c r="CT2031" s="6"/>
      <c r="CU2031" s="6"/>
      <c r="CV2031" s="6"/>
      <c r="CW2031" s="6"/>
      <c r="CX2031" s="6"/>
      <c r="CY2031" s="6"/>
      <c r="CZ2031" s="6"/>
      <c r="DA2031" s="6"/>
      <c r="DB2031" s="6"/>
      <c r="DC2031" s="6"/>
      <c r="DD2031" s="6"/>
      <c r="DE2031" s="6"/>
      <c r="DF2031" s="6"/>
      <c r="DG2031" s="6"/>
      <c r="DH2031" s="6"/>
      <c r="DI2031" s="6"/>
      <c r="DJ2031" s="6"/>
      <c r="DK2031" s="6"/>
      <c r="DL2031" s="6"/>
      <c r="DM2031" s="6"/>
      <c r="DN2031" s="6"/>
      <c r="DO2031" s="6"/>
      <c r="DP2031" s="6"/>
      <c r="DQ2031" s="6"/>
      <c r="DR2031" s="6"/>
      <c r="DS2031" s="6"/>
      <c r="DT2031" s="6"/>
      <c r="DU2031" s="6"/>
      <c r="DV2031" s="6"/>
      <c r="DW2031" s="6"/>
      <c r="DX2031" s="6"/>
      <c r="DY2031" s="6"/>
      <c r="DZ2031" s="6"/>
      <c r="EA2031" s="6"/>
      <c r="EB2031" s="6"/>
      <c r="EC2031" s="6"/>
      <c r="ED2031" s="6"/>
      <c r="EE2031" s="6"/>
      <c r="EF2031" s="6"/>
      <c r="EG2031" s="6"/>
      <c r="EH2031" s="6"/>
      <c r="EI2031" s="6"/>
      <c r="EJ2031" s="6"/>
      <c r="EK2031" s="6"/>
      <c r="EL2031" s="6"/>
      <c r="EM2031" s="6"/>
      <c r="EN2031" s="6"/>
      <c r="EO2031" s="6"/>
      <c r="EP2031" s="6"/>
      <c r="EQ2031" s="6"/>
      <c r="ER2031" s="6"/>
      <c r="ES2031" s="6"/>
      <c r="ET2031" s="6"/>
      <c r="EU2031" s="6"/>
      <c r="EV2031" s="6"/>
      <c r="EW2031" s="6"/>
      <c r="EX2031" s="6"/>
      <c r="EY2031" s="6"/>
      <c r="EZ2031" s="6"/>
      <c r="FA2031" s="6"/>
      <c r="FB2031" s="6"/>
      <c r="FC2031" s="6"/>
      <c r="FD2031" s="6"/>
      <c r="FE2031" s="6"/>
      <c r="FF2031" s="6"/>
      <c r="FG2031" s="6"/>
      <c r="FH2031" s="6"/>
      <c r="FI2031" s="6"/>
      <c r="FJ2031" s="6"/>
      <c r="FK2031" s="6"/>
      <c r="FL2031" s="6"/>
      <c r="FM2031" s="6"/>
      <c r="FN2031" s="6"/>
      <c r="FO2031" s="6"/>
      <c r="FP2031" s="6"/>
      <c r="FQ2031" s="6"/>
      <c r="FR2031" s="6"/>
      <c r="FS2031" s="6"/>
      <c r="FT2031" s="6"/>
      <c r="FU2031" s="6"/>
      <c r="FV2031" s="6"/>
      <c r="FW2031" s="6"/>
      <c r="FX2031" s="6"/>
      <c r="FY2031" s="6"/>
      <c r="FZ2031" s="6"/>
      <c r="GA2031" s="6"/>
      <c r="GB2031" s="6"/>
      <c r="GC2031" s="6"/>
      <c r="GD2031" s="6"/>
    </row>
    <row r="2032" s="11" customFormat="true" ht="15" hidden="false" customHeight="false" outlineLevel="0" collapsed="false">
      <c r="A2032" s="27"/>
      <c r="B2032" s="30" t="s">
        <v>1650</v>
      </c>
      <c r="C2032" s="28" t="s">
        <v>1651</v>
      </c>
      <c r="D2032" s="27"/>
      <c r="E2032" s="27"/>
      <c r="F2032" s="27"/>
      <c r="G2032" s="27"/>
      <c r="H2032" s="27"/>
      <c r="I2032" s="27"/>
      <c r="J2032" s="27"/>
      <c r="K2032" s="27"/>
      <c r="L2032" s="29"/>
      <c r="M2032" s="27"/>
      <c r="N2032" s="27"/>
      <c r="O2032" s="27"/>
      <c r="P2032" s="30" t="s">
        <v>1650</v>
      </c>
      <c r="Q2032" s="30"/>
      <c r="R2032" s="30"/>
      <c r="S2032" s="27"/>
      <c r="T2032" s="27"/>
      <c r="U2032" s="27"/>
      <c r="V2032" s="27"/>
      <c r="W2032" s="31"/>
      <c r="X2032" s="12"/>
      <c r="Y2032" s="29"/>
      <c r="Z2032" s="30" t="s">
        <v>1652</v>
      </c>
      <c r="AA2032" s="27" t="s">
        <v>3</v>
      </c>
      <c r="AB2032" s="12"/>
      <c r="AC2032" s="27"/>
      <c r="AD2032" s="30" t="s">
        <v>1653</v>
      </c>
      <c r="AE2032" s="27" t="s">
        <v>3</v>
      </c>
      <c r="AF2032" s="12"/>
      <c r="AG2032" s="27"/>
      <c r="AH2032" s="30" t="s">
        <v>1654</v>
      </c>
      <c r="AI2032" s="27" t="s">
        <v>3</v>
      </c>
      <c r="AJ2032" s="12"/>
      <c r="AK2032" s="4"/>
      <c r="AL2032" s="4"/>
      <c r="AM2032" s="4"/>
      <c r="AN2032" s="4"/>
      <c r="AO2032" s="4"/>
      <c r="AP2032" s="4"/>
      <c r="AQ2032" s="18"/>
      <c r="AR2032" s="4"/>
      <c r="AS2032" s="3"/>
      <c r="AT2032" s="19"/>
      <c r="AU2032" s="4"/>
      <c r="AV2032" s="4"/>
      <c r="AW2032" s="4"/>
      <c r="AX2032" s="4"/>
      <c r="AY2032" s="6"/>
      <c r="AZ2032" s="6"/>
      <c r="BA2032" s="6"/>
      <c r="BB2032" s="6"/>
      <c r="BC2032" s="6"/>
      <c r="BD2032" s="6"/>
      <c r="BE2032" s="6"/>
      <c r="BF2032" s="6"/>
      <c r="BG2032" s="6"/>
      <c r="BH2032" s="6"/>
      <c r="BI2032" s="6"/>
      <c r="BJ2032" s="6"/>
      <c r="BK2032" s="6"/>
      <c r="BL2032" s="6"/>
      <c r="BM2032" s="6"/>
      <c r="BN2032" s="6"/>
      <c r="BO2032" s="6"/>
      <c r="BP2032" s="6"/>
      <c r="BQ2032" s="6"/>
      <c r="BR2032" s="6"/>
      <c r="BS2032" s="6"/>
      <c r="BT2032" s="6"/>
      <c r="BU2032" s="6"/>
      <c r="BV2032" s="6"/>
      <c r="BW2032" s="6"/>
      <c r="BX2032" s="6"/>
      <c r="BY2032" s="6"/>
      <c r="BZ2032" s="6"/>
      <c r="CA2032" s="6"/>
      <c r="CB2032" s="6"/>
      <c r="CC2032" s="6"/>
      <c r="CD2032" s="6"/>
      <c r="CE2032" s="6"/>
      <c r="CF2032" s="6"/>
      <c r="CG2032" s="6"/>
      <c r="CH2032" s="6"/>
      <c r="CI2032" s="6"/>
      <c r="CJ2032" s="6"/>
      <c r="CK2032" s="6"/>
      <c r="CL2032" s="6"/>
      <c r="CM2032" s="6"/>
      <c r="CN2032" s="6"/>
      <c r="CO2032" s="6"/>
      <c r="CP2032" s="6"/>
      <c r="CQ2032" s="6"/>
      <c r="CR2032" s="6"/>
      <c r="CS2032" s="6"/>
      <c r="CT2032" s="6"/>
      <c r="CU2032" s="6"/>
      <c r="CV2032" s="6"/>
      <c r="CW2032" s="6"/>
      <c r="CX2032" s="6"/>
      <c r="CY2032" s="6"/>
      <c r="CZ2032" s="6"/>
      <c r="DA2032" s="6"/>
      <c r="DB2032" s="6"/>
      <c r="DC2032" s="6"/>
      <c r="DD2032" s="6"/>
      <c r="DE2032" s="6"/>
      <c r="DF2032" s="6"/>
      <c r="DG2032" s="6"/>
      <c r="DH2032" s="6"/>
      <c r="DI2032" s="6"/>
      <c r="DJ2032" s="6"/>
      <c r="DK2032" s="6"/>
      <c r="DL2032" s="6"/>
      <c r="DM2032" s="6"/>
      <c r="DN2032" s="6"/>
      <c r="DO2032" s="6"/>
      <c r="DP2032" s="6"/>
      <c r="DQ2032" s="6"/>
      <c r="DR2032" s="6"/>
      <c r="DS2032" s="6"/>
      <c r="DT2032" s="6"/>
      <c r="DU2032" s="6"/>
      <c r="DV2032" s="6"/>
      <c r="DW2032" s="6"/>
      <c r="DX2032" s="6"/>
      <c r="DY2032" s="6"/>
      <c r="DZ2032" s="6"/>
      <c r="EA2032" s="6"/>
      <c r="EB2032" s="6"/>
      <c r="EC2032" s="6"/>
      <c r="ED2032" s="6"/>
      <c r="EE2032" s="6"/>
      <c r="EF2032" s="6"/>
      <c r="EG2032" s="6"/>
      <c r="EH2032" s="6"/>
      <c r="EI2032" s="6"/>
      <c r="EJ2032" s="6"/>
      <c r="EK2032" s="6"/>
      <c r="EL2032" s="6"/>
      <c r="EM2032" s="6"/>
      <c r="EN2032" s="6"/>
      <c r="EO2032" s="6"/>
      <c r="EP2032" s="6"/>
      <c r="EQ2032" s="6"/>
      <c r="ER2032" s="6"/>
      <c r="ES2032" s="6"/>
      <c r="ET2032" s="6"/>
      <c r="EU2032" s="6"/>
      <c r="EV2032" s="6"/>
      <c r="EW2032" s="6"/>
      <c r="EX2032" s="6"/>
      <c r="EY2032" s="6"/>
      <c r="EZ2032" s="6"/>
      <c r="FA2032" s="6"/>
      <c r="FB2032" s="6"/>
      <c r="FC2032" s="6"/>
      <c r="FD2032" s="6"/>
      <c r="FE2032" s="6"/>
      <c r="FF2032" s="6"/>
      <c r="FG2032" s="6"/>
      <c r="FH2032" s="6"/>
      <c r="FI2032" s="6"/>
      <c r="FJ2032" s="6"/>
      <c r="FK2032" s="6"/>
      <c r="FL2032" s="6"/>
      <c r="FM2032" s="6"/>
      <c r="FN2032" s="6"/>
      <c r="FO2032" s="6"/>
      <c r="FP2032" s="6"/>
      <c r="FQ2032" s="6"/>
      <c r="FR2032" s="6"/>
      <c r="FS2032" s="6"/>
      <c r="FT2032" s="6"/>
      <c r="FU2032" s="6"/>
      <c r="FV2032" s="6"/>
      <c r="FW2032" s="6"/>
      <c r="FX2032" s="6"/>
      <c r="FY2032" s="6"/>
      <c r="FZ2032" s="6"/>
      <c r="GA2032" s="6"/>
      <c r="GB2032" s="6"/>
      <c r="GC2032" s="6"/>
      <c r="GD2032" s="6"/>
    </row>
    <row r="2033" s="11" customFormat="true" ht="15" hidden="false" customHeight="false" outlineLevel="0" collapsed="false">
      <c r="A2033" s="1"/>
      <c r="B2033" s="2" t="s">
        <v>786</v>
      </c>
      <c r="C2033" s="1" t="s">
        <v>665</v>
      </c>
      <c r="D2033" s="1" t="s">
        <v>666</v>
      </c>
      <c r="E2033" s="1" t="s">
        <v>667</v>
      </c>
      <c r="F2033" s="1" t="s">
        <v>668</v>
      </c>
      <c r="G2033" s="10"/>
      <c r="H2033" s="2" t="s">
        <v>1431</v>
      </c>
      <c r="I2033" s="1"/>
      <c r="J2033" s="1"/>
      <c r="K2033" s="1" t="s">
        <v>671</v>
      </c>
      <c r="L2033" s="3"/>
      <c r="M2033" s="3"/>
      <c r="N2033" s="3"/>
      <c r="O2033" s="3"/>
      <c r="P2033" s="9" t="s">
        <v>1064</v>
      </c>
      <c r="Q2033" s="9"/>
      <c r="R2033" s="4"/>
      <c r="S2033" s="3"/>
      <c r="T2033" s="3"/>
      <c r="U2033" s="3"/>
      <c r="V2033" s="3"/>
      <c r="W2033" s="4"/>
      <c r="X2033" s="64"/>
      <c r="Y2033" s="3"/>
      <c r="Z2033" s="9" t="s">
        <v>918</v>
      </c>
      <c r="AA2033" s="74" t="n">
        <f aca="false">SUM(AA2034:AA2046)</f>
        <v>2724.7</v>
      </c>
      <c r="AB2033" s="64"/>
      <c r="AC2033" s="1"/>
      <c r="AD2033" s="9" t="s">
        <v>282</v>
      </c>
      <c r="AE2033" s="74" t="n">
        <f aca="false">SUM(AE2034:AE2046)-0.1</f>
        <v>1065.3</v>
      </c>
      <c r="AF2033" s="64"/>
      <c r="AG2033" s="1"/>
      <c r="AH2033" s="9" t="s">
        <v>964</v>
      </c>
      <c r="AI2033" s="74" t="n">
        <f aca="false">SUM(AI2034:AI2046)</f>
        <v>1219</v>
      </c>
      <c r="AJ2033" s="64"/>
      <c r="AK2033" s="4"/>
      <c r="AL2033" s="4"/>
      <c r="AM2033" s="4"/>
      <c r="AN2033" s="4"/>
      <c r="AO2033" s="4"/>
      <c r="AP2033" s="4"/>
      <c r="AQ2033" s="18"/>
      <c r="AR2033" s="4"/>
      <c r="AS2033" s="19"/>
      <c r="AT2033" s="19"/>
      <c r="AU2033" s="4"/>
      <c r="AV2033" s="4"/>
      <c r="AW2033" s="4"/>
      <c r="AX2033" s="4"/>
      <c r="AY2033" s="6"/>
      <c r="AZ2033" s="6"/>
      <c r="BA2033" s="6"/>
      <c r="BB2033" s="6"/>
      <c r="BC2033" s="6"/>
      <c r="BD2033" s="6"/>
      <c r="BE2033" s="6"/>
      <c r="BF2033" s="6"/>
      <c r="BG2033" s="6"/>
      <c r="BH2033" s="6"/>
      <c r="BI2033" s="6"/>
      <c r="BJ2033" s="6"/>
      <c r="BK2033" s="6"/>
      <c r="BL2033" s="6"/>
      <c r="BM2033" s="6"/>
      <c r="BN2033" s="6"/>
      <c r="BO2033" s="6"/>
      <c r="BP2033" s="6"/>
      <c r="BQ2033" s="6"/>
      <c r="BR2033" s="6"/>
      <c r="BS2033" s="6"/>
      <c r="BT2033" s="6"/>
      <c r="BU2033" s="6"/>
      <c r="BV2033" s="6"/>
      <c r="BW2033" s="6"/>
      <c r="BX2033" s="6"/>
      <c r="BY2033" s="6"/>
      <c r="BZ2033" s="6"/>
      <c r="CA2033" s="6"/>
      <c r="CB2033" s="6"/>
      <c r="CC2033" s="6"/>
      <c r="CD2033" s="6"/>
      <c r="CE2033" s="6"/>
      <c r="CF2033" s="6"/>
      <c r="CG2033" s="6"/>
      <c r="CH2033" s="6"/>
      <c r="CI2033" s="6"/>
      <c r="CJ2033" s="6"/>
      <c r="CK2033" s="6"/>
      <c r="CL2033" s="6"/>
      <c r="CM2033" s="6"/>
      <c r="CN2033" s="6"/>
      <c r="CO2033" s="6"/>
      <c r="CP2033" s="6"/>
      <c r="CQ2033" s="6"/>
      <c r="CR2033" s="6"/>
      <c r="CS2033" s="6"/>
      <c r="CT2033" s="6"/>
      <c r="CU2033" s="6"/>
      <c r="CV2033" s="6"/>
      <c r="CW2033" s="6"/>
      <c r="CX2033" s="6"/>
      <c r="CY2033" s="6"/>
      <c r="CZ2033" s="6"/>
      <c r="DA2033" s="6"/>
      <c r="DB2033" s="6"/>
      <c r="DC2033" s="6"/>
      <c r="DD2033" s="6"/>
      <c r="DE2033" s="6"/>
      <c r="DF2033" s="6"/>
      <c r="DG2033" s="6"/>
      <c r="DH2033" s="6"/>
      <c r="DI2033" s="6"/>
      <c r="DJ2033" s="6"/>
      <c r="DK2033" s="6"/>
      <c r="DL2033" s="6"/>
      <c r="DM2033" s="6"/>
      <c r="DN2033" s="6"/>
      <c r="DO2033" s="6"/>
      <c r="DP2033" s="6"/>
      <c r="DQ2033" s="6"/>
      <c r="DR2033" s="6"/>
      <c r="DS2033" s="6"/>
      <c r="DT2033" s="6"/>
      <c r="DU2033" s="6"/>
      <c r="DV2033" s="6"/>
      <c r="DW2033" s="6"/>
      <c r="DX2033" s="6"/>
      <c r="DY2033" s="6"/>
      <c r="DZ2033" s="6"/>
      <c r="EA2033" s="6"/>
      <c r="EB2033" s="6"/>
      <c r="EC2033" s="6"/>
      <c r="ED2033" s="6"/>
      <c r="EE2033" s="6"/>
      <c r="EF2033" s="6"/>
      <c r="EG2033" s="6"/>
      <c r="EH2033" s="6"/>
      <c r="EI2033" s="6"/>
      <c r="EJ2033" s="6"/>
      <c r="EK2033" s="6"/>
      <c r="EL2033" s="6"/>
      <c r="EM2033" s="6"/>
      <c r="EN2033" s="6"/>
      <c r="EO2033" s="6"/>
      <c r="EP2033" s="6"/>
      <c r="EQ2033" s="6"/>
      <c r="ER2033" s="6"/>
      <c r="ES2033" s="6"/>
      <c r="ET2033" s="6"/>
      <c r="EU2033" s="6"/>
      <c r="EV2033" s="6"/>
      <c r="EW2033" s="6"/>
      <c r="EX2033" s="6"/>
      <c r="EY2033" s="6"/>
      <c r="EZ2033" s="6"/>
      <c r="FA2033" s="6"/>
      <c r="FB2033" s="6"/>
      <c r="FC2033" s="6"/>
      <c r="FD2033" s="6"/>
      <c r="FE2033" s="6"/>
      <c r="FF2033" s="6"/>
      <c r="FG2033" s="6"/>
      <c r="FH2033" s="6"/>
      <c r="FI2033" s="6"/>
      <c r="FJ2033" s="6"/>
      <c r="FK2033" s="6"/>
      <c r="FL2033" s="6"/>
      <c r="FM2033" s="6"/>
      <c r="FN2033" s="6"/>
      <c r="FO2033" s="6"/>
      <c r="FP2033" s="6"/>
      <c r="FQ2033" s="6"/>
      <c r="FR2033" s="6"/>
      <c r="FS2033" s="6"/>
      <c r="FT2033" s="6"/>
      <c r="FU2033" s="6"/>
      <c r="FV2033" s="6"/>
      <c r="FW2033" s="6"/>
      <c r="FX2033" s="6"/>
      <c r="FY2033" s="6"/>
      <c r="FZ2033" s="6"/>
      <c r="GA2033" s="6"/>
      <c r="GB2033" s="6"/>
      <c r="GC2033" s="6"/>
      <c r="GD2033" s="6"/>
    </row>
    <row r="2034" s="11" customFormat="true" ht="15" hidden="false" customHeight="false" outlineLevel="0" collapsed="false">
      <c r="A2034" s="1" t="n">
        <v>1</v>
      </c>
      <c r="B2034" s="9" t="s">
        <v>918</v>
      </c>
      <c r="C2034" s="55" t="n">
        <v>3</v>
      </c>
      <c r="D2034" s="55" t="n">
        <v>3</v>
      </c>
      <c r="E2034" s="55" t="n">
        <v>0</v>
      </c>
      <c r="F2034" s="55" t="n">
        <v>0</v>
      </c>
      <c r="G2034" s="61"/>
      <c r="H2034" s="55" t="n">
        <v>15</v>
      </c>
      <c r="I2034" s="55" t="s">
        <v>11</v>
      </c>
      <c r="J2034" s="55" t="n">
        <v>5</v>
      </c>
      <c r="K2034" s="55" t="n">
        <v>6</v>
      </c>
      <c r="L2034" s="3"/>
      <c r="M2034" s="3" t="n">
        <v>16</v>
      </c>
      <c r="N2034" s="3" t="n">
        <v>8</v>
      </c>
      <c r="O2034" s="3" t="n">
        <v>2025</v>
      </c>
      <c r="P2034" s="9" t="s">
        <v>918</v>
      </c>
      <c r="Q2034" s="4" t="s">
        <v>11</v>
      </c>
      <c r="R2034" s="4" t="s">
        <v>282</v>
      </c>
      <c r="S2034" s="3" t="n">
        <v>3</v>
      </c>
      <c r="T2034" s="3" t="s">
        <v>11</v>
      </c>
      <c r="U2034" s="3" t="n">
        <v>2</v>
      </c>
      <c r="V2034" s="3"/>
      <c r="W2034" s="4"/>
      <c r="X2034" s="65"/>
      <c r="Y2034" s="3" t="n">
        <v>1987</v>
      </c>
      <c r="Z2034" s="4" t="s">
        <v>1655</v>
      </c>
      <c r="AA2034" s="52" t="n">
        <v>1286</v>
      </c>
      <c r="AB2034" s="65"/>
      <c r="AC2034" s="3" t="n">
        <v>1967</v>
      </c>
      <c r="AD2034" s="4" t="s">
        <v>1240</v>
      </c>
      <c r="AE2034" s="18" t="n">
        <v>942.7</v>
      </c>
      <c r="AF2034" s="65"/>
      <c r="AG2034" s="3" t="n">
        <v>1981</v>
      </c>
      <c r="AH2034" s="4" t="s">
        <v>1656</v>
      </c>
      <c r="AI2034" s="18" t="n">
        <v>1219</v>
      </c>
      <c r="AJ2034" s="65"/>
      <c r="AK2034" s="4"/>
      <c r="AL2034" s="4"/>
      <c r="AM2034" s="4"/>
      <c r="AN2034" s="4"/>
      <c r="AO2034" s="4"/>
      <c r="AP2034" s="4"/>
      <c r="AQ2034" s="18"/>
      <c r="AR2034" s="4"/>
      <c r="AS2034" s="3"/>
      <c r="AT2034" s="19"/>
      <c r="AU2034" s="4"/>
      <c r="AV2034" s="4"/>
      <c r="AW2034" s="4"/>
      <c r="AX2034" s="4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/>
      <c r="CJ2034" s="6"/>
      <c r="CK2034" s="6"/>
      <c r="CL2034" s="6"/>
      <c r="CM2034" s="6"/>
      <c r="CN2034" s="6"/>
      <c r="CO2034" s="6"/>
      <c r="CP2034" s="6"/>
      <c r="CQ2034" s="6"/>
      <c r="CR2034" s="6"/>
      <c r="CS2034" s="6"/>
      <c r="CT2034" s="6"/>
      <c r="CU2034" s="6"/>
      <c r="CV2034" s="6"/>
      <c r="CW2034" s="6"/>
      <c r="CX2034" s="6"/>
      <c r="CY2034" s="6"/>
      <c r="CZ2034" s="6"/>
      <c r="DA2034" s="6"/>
      <c r="DB2034" s="6"/>
      <c r="DC2034" s="6"/>
      <c r="DD2034" s="6"/>
      <c r="DE2034" s="6"/>
      <c r="DF2034" s="6"/>
      <c r="DG2034" s="6"/>
      <c r="DH2034" s="6"/>
      <c r="DI2034" s="6"/>
      <c r="DJ2034" s="6"/>
      <c r="DK2034" s="6"/>
      <c r="DL2034" s="6"/>
      <c r="DM2034" s="6"/>
      <c r="DN2034" s="6"/>
      <c r="DO2034" s="6"/>
      <c r="DP2034" s="6"/>
      <c r="DQ2034" s="6"/>
      <c r="DR2034" s="6"/>
      <c r="DS2034" s="6"/>
      <c r="DT2034" s="6"/>
      <c r="DU2034" s="6"/>
      <c r="DV2034" s="6"/>
      <c r="DW2034" s="6"/>
      <c r="DX2034" s="6"/>
      <c r="DY2034" s="6"/>
      <c r="DZ2034" s="6"/>
      <c r="EA2034" s="6"/>
      <c r="EB2034" s="6"/>
      <c r="EC2034" s="6"/>
      <c r="ED2034" s="6"/>
      <c r="EE2034" s="6"/>
      <c r="EF2034" s="6"/>
      <c r="EG2034" s="6"/>
      <c r="EH2034" s="6"/>
      <c r="EI2034" s="6"/>
      <c r="EJ2034" s="6"/>
      <c r="EK2034" s="6"/>
      <c r="EL2034" s="6"/>
      <c r="EM2034" s="6"/>
      <c r="EN2034" s="6"/>
      <c r="EO2034" s="6"/>
      <c r="EP2034" s="6"/>
      <c r="EQ2034" s="6"/>
      <c r="ER2034" s="6"/>
      <c r="ES2034" s="6"/>
      <c r="ET2034" s="6"/>
      <c r="EU2034" s="6"/>
      <c r="EV2034" s="6"/>
      <c r="EW2034" s="6"/>
      <c r="EX2034" s="6"/>
      <c r="EY2034" s="6"/>
      <c r="EZ2034" s="6"/>
      <c r="FA2034" s="6"/>
      <c r="FB2034" s="6"/>
      <c r="FC2034" s="6"/>
      <c r="FD2034" s="6"/>
      <c r="FE2034" s="6"/>
      <c r="FF2034" s="6"/>
      <c r="FG2034" s="6"/>
      <c r="FH2034" s="6"/>
      <c r="FI2034" s="6"/>
      <c r="FJ2034" s="6"/>
      <c r="FK2034" s="6"/>
      <c r="FL2034" s="6"/>
      <c r="FM2034" s="6"/>
      <c r="FN2034" s="6"/>
      <c r="FO2034" s="6"/>
      <c r="FP2034" s="6"/>
      <c r="FQ2034" s="6"/>
      <c r="FR2034" s="6"/>
      <c r="FS2034" s="6"/>
      <c r="FT2034" s="6"/>
      <c r="FU2034" s="6"/>
      <c r="FV2034" s="6"/>
      <c r="FW2034" s="6"/>
      <c r="FX2034" s="6"/>
      <c r="FY2034" s="6"/>
      <c r="FZ2034" s="6"/>
      <c r="GA2034" s="6"/>
      <c r="GB2034" s="6"/>
      <c r="GC2034" s="6"/>
      <c r="GD2034" s="6"/>
    </row>
    <row r="2035" s="11" customFormat="true" ht="15" hidden="false" customHeight="false" outlineLevel="0" collapsed="false">
      <c r="A2035" s="1" t="n">
        <v>2</v>
      </c>
      <c r="B2035" s="9" t="s">
        <v>282</v>
      </c>
      <c r="C2035" s="55" t="n">
        <v>3</v>
      </c>
      <c r="D2035" s="55" t="n">
        <v>2</v>
      </c>
      <c r="E2035" s="55" t="n">
        <v>0</v>
      </c>
      <c r="F2035" s="55" t="n">
        <v>1</v>
      </c>
      <c r="G2035" s="61"/>
      <c r="H2035" s="55" t="n">
        <v>11</v>
      </c>
      <c r="I2035" s="55" t="s">
        <v>11</v>
      </c>
      <c r="J2035" s="55" t="n">
        <v>6</v>
      </c>
      <c r="K2035" s="55" t="n">
        <v>4</v>
      </c>
      <c r="L2035" s="3"/>
      <c r="M2035" s="3" t="n">
        <v>16</v>
      </c>
      <c r="N2035" s="3" t="n">
        <v>8</v>
      </c>
      <c r="O2035" s="3" t="n">
        <v>2025</v>
      </c>
      <c r="P2035" s="9" t="s">
        <v>918</v>
      </c>
      <c r="Q2035" s="4" t="s">
        <v>11</v>
      </c>
      <c r="R2035" s="4" t="s">
        <v>964</v>
      </c>
      <c r="S2035" s="3" t="n">
        <v>6</v>
      </c>
      <c r="T2035" s="3" t="s">
        <v>11</v>
      </c>
      <c r="U2035" s="3" t="n">
        <v>1</v>
      </c>
      <c r="V2035" s="3"/>
      <c r="W2035" s="4"/>
      <c r="X2035" s="14"/>
      <c r="Y2035" s="3" t="n">
        <v>1976</v>
      </c>
      <c r="Z2035" s="4" t="s">
        <v>1414</v>
      </c>
      <c r="AA2035" s="52" t="n">
        <v>1012</v>
      </c>
      <c r="AB2035" s="14"/>
      <c r="AC2035" s="3" t="n">
        <v>1990</v>
      </c>
      <c r="AD2035" s="4" t="s">
        <v>1657</v>
      </c>
      <c r="AE2035" s="18" t="n">
        <v>77.7</v>
      </c>
      <c r="AF2035" s="14"/>
      <c r="AG2035" s="3" t="n">
        <v>1982</v>
      </c>
      <c r="AH2035" s="4" t="s">
        <v>1658</v>
      </c>
      <c r="AI2035" s="18"/>
      <c r="AJ2035" s="14"/>
      <c r="AK2035" s="4"/>
      <c r="AL2035" s="4"/>
      <c r="AM2035" s="4"/>
      <c r="AN2035" s="4"/>
      <c r="AO2035" s="4"/>
      <c r="AP2035" s="4"/>
      <c r="AQ2035" s="18"/>
      <c r="AR2035" s="4"/>
      <c r="AS2035" s="3"/>
      <c r="AT2035" s="19"/>
      <c r="AU2035" s="4"/>
      <c r="AV2035" s="4"/>
      <c r="AW2035" s="4"/>
      <c r="AX2035" s="4"/>
      <c r="AY2035" s="6"/>
      <c r="AZ2035" s="6"/>
      <c r="BA2035" s="6"/>
      <c r="BB2035" s="6"/>
      <c r="BC2035" s="6"/>
      <c r="BD2035" s="6"/>
      <c r="BE2035" s="6"/>
      <c r="BF2035" s="6"/>
      <c r="BG2035" s="6"/>
      <c r="BH2035" s="6"/>
      <c r="BI2035" s="6"/>
      <c r="BJ2035" s="6"/>
      <c r="BK2035" s="6"/>
      <c r="BL2035" s="6"/>
      <c r="BM2035" s="6"/>
      <c r="BN2035" s="6"/>
      <c r="BO2035" s="6"/>
      <c r="BP2035" s="6"/>
      <c r="BQ2035" s="6"/>
      <c r="BR2035" s="6"/>
      <c r="BS2035" s="6"/>
      <c r="BT2035" s="6"/>
      <c r="BU2035" s="6"/>
      <c r="BV2035" s="6"/>
      <c r="BW2035" s="6"/>
      <c r="BX2035" s="6"/>
      <c r="BY2035" s="6"/>
      <c r="BZ2035" s="6"/>
      <c r="CA2035" s="6"/>
      <c r="CB2035" s="6"/>
      <c r="CC2035" s="6"/>
      <c r="CD2035" s="6"/>
      <c r="CE2035" s="6"/>
      <c r="CF2035" s="6"/>
      <c r="CG2035" s="6"/>
      <c r="CH2035" s="6"/>
      <c r="CI2035" s="6"/>
      <c r="CJ2035" s="6"/>
      <c r="CK2035" s="6"/>
      <c r="CL2035" s="6"/>
      <c r="CM2035" s="6"/>
      <c r="CN2035" s="6"/>
      <c r="CO2035" s="6"/>
      <c r="CP2035" s="6"/>
      <c r="CQ2035" s="6"/>
      <c r="CR2035" s="6"/>
      <c r="CS2035" s="6"/>
      <c r="CT2035" s="6"/>
      <c r="CU2035" s="6"/>
      <c r="CV2035" s="6"/>
      <c r="CW2035" s="6"/>
      <c r="CX2035" s="6"/>
      <c r="CY2035" s="6"/>
      <c r="CZ2035" s="6"/>
      <c r="DA2035" s="6"/>
      <c r="DB2035" s="6"/>
      <c r="DC2035" s="6"/>
      <c r="DD2035" s="6"/>
      <c r="DE2035" s="6"/>
      <c r="DF2035" s="6"/>
      <c r="DG2035" s="6"/>
      <c r="DH2035" s="6"/>
      <c r="DI2035" s="6"/>
      <c r="DJ2035" s="6"/>
      <c r="DK2035" s="6"/>
      <c r="DL2035" s="6"/>
      <c r="DM2035" s="6"/>
      <c r="DN2035" s="6"/>
      <c r="DO2035" s="6"/>
      <c r="DP2035" s="6"/>
      <c r="DQ2035" s="6"/>
      <c r="DR2035" s="6"/>
      <c r="DS2035" s="6"/>
      <c r="DT2035" s="6"/>
      <c r="DU2035" s="6"/>
      <c r="DV2035" s="6"/>
      <c r="DW2035" s="6"/>
      <c r="DX2035" s="6"/>
      <c r="DY2035" s="6"/>
      <c r="DZ2035" s="6"/>
      <c r="EA2035" s="6"/>
      <c r="EB2035" s="6"/>
      <c r="EC2035" s="6"/>
      <c r="ED2035" s="6"/>
      <c r="EE2035" s="6"/>
      <c r="EF2035" s="6"/>
      <c r="EG2035" s="6"/>
      <c r="EH2035" s="6"/>
      <c r="EI2035" s="6"/>
      <c r="EJ2035" s="6"/>
      <c r="EK2035" s="6"/>
      <c r="EL2035" s="6"/>
      <c r="EM2035" s="6"/>
      <c r="EN2035" s="6"/>
      <c r="EO2035" s="6"/>
      <c r="EP2035" s="6"/>
      <c r="EQ2035" s="6"/>
      <c r="ER2035" s="6"/>
      <c r="ES2035" s="6"/>
      <c r="ET2035" s="6"/>
      <c r="EU2035" s="6"/>
      <c r="EV2035" s="6"/>
      <c r="EW2035" s="6"/>
      <c r="EX2035" s="6"/>
      <c r="EY2035" s="6"/>
      <c r="EZ2035" s="6"/>
      <c r="FA2035" s="6"/>
      <c r="FB2035" s="6"/>
      <c r="FC2035" s="6"/>
      <c r="FD2035" s="6"/>
      <c r="FE2035" s="6"/>
      <c r="FF2035" s="6"/>
      <c r="FG2035" s="6"/>
      <c r="FH2035" s="6"/>
      <c r="FI2035" s="6"/>
      <c r="FJ2035" s="6"/>
      <c r="FK2035" s="6"/>
      <c r="FL2035" s="6"/>
      <c r="FM2035" s="6"/>
      <c r="FN2035" s="6"/>
      <c r="FO2035" s="6"/>
      <c r="FP2035" s="6"/>
      <c r="FQ2035" s="6"/>
      <c r="FR2035" s="6"/>
      <c r="FS2035" s="6"/>
      <c r="FT2035" s="6"/>
      <c r="FU2035" s="6"/>
      <c r="FV2035" s="6"/>
      <c r="FW2035" s="6"/>
      <c r="FX2035" s="6"/>
      <c r="FY2035" s="6"/>
      <c r="FZ2035" s="6"/>
      <c r="GA2035" s="6"/>
      <c r="GB2035" s="6"/>
      <c r="GC2035" s="6"/>
      <c r="GD2035" s="6"/>
    </row>
    <row r="2036" s="11" customFormat="true" ht="15" hidden="false" customHeight="false" outlineLevel="0" collapsed="false">
      <c r="A2036" s="1" t="n">
        <v>3</v>
      </c>
      <c r="B2036" s="2" t="s">
        <v>964</v>
      </c>
      <c r="C2036" s="55" t="n">
        <v>3</v>
      </c>
      <c r="D2036" s="55" t="n">
        <v>1</v>
      </c>
      <c r="E2036" s="55" t="n">
        <v>0</v>
      </c>
      <c r="F2036" s="55" t="n">
        <v>2</v>
      </c>
      <c r="G2036" s="61"/>
      <c r="H2036" s="55" t="n">
        <v>11</v>
      </c>
      <c r="I2036" s="55" t="s">
        <v>11</v>
      </c>
      <c r="J2036" s="55" t="n">
        <v>9</v>
      </c>
      <c r="K2036" s="55" t="n">
        <v>2</v>
      </c>
      <c r="L2036" s="3"/>
      <c r="M2036" s="3" t="n">
        <v>16</v>
      </c>
      <c r="N2036" s="3" t="n">
        <v>8</v>
      </c>
      <c r="O2036" s="3" t="n">
        <v>2025</v>
      </c>
      <c r="P2036" s="9" t="s">
        <v>918</v>
      </c>
      <c r="Q2036" s="4" t="s">
        <v>11</v>
      </c>
      <c r="R2036" s="4" t="s">
        <v>1382</v>
      </c>
      <c r="S2036" s="3" t="n">
        <v>6</v>
      </c>
      <c r="T2036" s="3" t="s">
        <v>11</v>
      </c>
      <c r="U2036" s="3" t="n">
        <v>2</v>
      </c>
      <c r="V2036" s="3"/>
      <c r="W2036" s="4"/>
      <c r="X2036" s="14"/>
      <c r="Y2036" s="3" t="n">
        <v>1987</v>
      </c>
      <c r="Z2036" s="4" t="s">
        <v>1659</v>
      </c>
      <c r="AA2036" s="52" t="n">
        <v>211.3</v>
      </c>
      <c r="AB2036" s="14"/>
      <c r="AC2036" s="3" t="n">
        <v>1982</v>
      </c>
      <c r="AD2036" s="4" t="s">
        <v>1554</v>
      </c>
      <c r="AE2036" s="18" t="n">
        <v>27</v>
      </c>
      <c r="AF2036" s="14"/>
      <c r="AG2036" s="3" t="n">
        <v>1979</v>
      </c>
      <c r="AH2036" s="4" t="s">
        <v>1660</v>
      </c>
      <c r="AI2036" s="18"/>
      <c r="AJ2036" s="14"/>
      <c r="AK2036" s="4"/>
      <c r="AL2036" s="4"/>
      <c r="AM2036" s="4"/>
      <c r="AN2036" s="4"/>
      <c r="AO2036" s="4"/>
      <c r="AP2036" s="4"/>
      <c r="AQ2036" s="18"/>
      <c r="AR2036" s="4"/>
      <c r="AS2036" s="3"/>
      <c r="AT2036" s="19"/>
      <c r="AU2036" s="4"/>
      <c r="AV2036" s="4"/>
      <c r="AW2036" s="4"/>
      <c r="AX2036" s="4"/>
      <c r="AY2036" s="6"/>
      <c r="AZ2036" s="6"/>
      <c r="BA2036" s="6"/>
      <c r="BB2036" s="6"/>
      <c r="BC2036" s="6"/>
      <c r="BD2036" s="6"/>
      <c r="BE2036" s="6"/>
      <c r="BF2036" s="6"/>
      <c r="BG2036" s="6"/>
      <c r="BH2036" s="6"/>
      <c r="BI2036" s="6"/>
      <c r="BJ2036" s="6"/>
      <c r="BK2036" s="6"/>
      <c r="BL2036" s="6"/>
      <c r="BM2036" s="6"/>
      <c r="BN2036" s="6"/>
      <c r="BO2036" s="6"/>
      <c r="BP2036" s="6"/>
      <c r="BQ2036" s="6"/>
      <c r="BR2036" s="6"/>
      <c r="BS2036" s="6"/>
      <c r="BT2036" s="6"/>
      <c r="BU2036" s="6"/>
      <c r="BV2036" s="6"/>
      <c r="BW2036" s="6"/>
      <c r="BX2036" s="6"/>
      <c r="BY2036" s="6"/>
      <c r="BZ2036" s="6"/>
      <c r="CA2036" s="6"/>
      <c r="CB2036" s="6"/>
      <c r="CC2036" s="6"/>
      <c r="CD2036" s="6"/>
      <c r="CE2036" s="6"/>
      <c r="CF2036" s="6"/>
      <c r="CG2036" s="6"/>
      <c r="CH2036" s="6"/>
      <c r="CI2036" s="6"/>
      <c r="CJ2036" s="6"/>
      <c r="CK2036" s="6"/>
      <c r="CL2036" s="6"/>
      <c r="CM2036" s="6"/>
      <c r="CN2036" s="6"/>
      <c r="CO2036" s="6"/>
      <c r="CP2036" s="6"/>
      <c r="CQ2036" s="6"/>
      <c r="CR2036" s="6"/>
      <c r="CS2036" s="6"/>
      <c r="CT2036" s="6"/>
      <c r="CU2036" s="6"/>
      <c r="CV2036" s="6"/>
      <c r="CW2036" s="6"/>
      <c r="CX2036" s="6"/>
      <c r="CY2036" s="6"/>
      <c r="CZ2036" s="6"/>
      <c r="DA2036" s="6"/>
      <c r="DB2036" s="6"/>
      <c r="DC2036" s="6"/>
      <c r="DD2036" s="6"/>
      <c r="DE2036" s="6"/>
      <c r="DF2036" s="6"/>
      <c r="DG2036" s="6"/>
      <c r="DH2036" s="6"/>
      <c r="DI2036" s="6"/>
      <c r="DJ2036" s="6"/>
      <c r="DK2036" s="6"/>
      <c r="DL2036" s="6"/>
      <c r="DM2036" s="6"/>
      <c r="DN2036" s="6"/>
      <c r="DO2036" s="6"/>
      <c r="DP2036" s="6"/>
      <c r="DQ2036" s="6"/>
      <c r="DR2036" s="6"/>
      <c r="DS2036" s="6"/>
      <c r="DT2036" s="6"/>
      <c r="DU2036" s="6"/>
      <c r="DV2036" s="6"/>
      <c r="DW2036" s="6"/>
      <c r="DX2036" s="6"/>
      <c r="DY2036" s="6"/>
      <c r="DZ2036" s="6"/>
      <c r="EA2036" s="6"/>
      <c r="EB2036" s="6"/>
      <c r="EC2036" s="6"/>
      <c r="ED2036" s="6"/>
      <c r="EE2036" s="6"/>
      <c r="EF2036" s="6"/>
      <c r="EG2036" s="6"/>
      <c r="EH2036" s="6"/>
      <c r="EI2036" s="6"/>
      <c r="EJ2036" s="6"/>
      <c r="EK2036" s="6"/>
      <c r="EL2036" s="6"/>
      <c r="EM2036" s="6"/>
      <c r="EN2036" s="6"/>
      <c r="EO2036" s="6"/>
      <c r="EP2036" s="6"/>
      <c r="EQ2036" s="6"/>
      <c r="ER2036" s="6"/>
      <c r="ES2036" s="6"/>
      <c r="ET2036" s="6"/>
      <c r="EU2036" s="6"/>
      <c r="EV2036" s="6"/>
      <c r="EW2036" s="6"/>
      <c r="EX2036" s="6"/>
      <c r="EY2036" s="6"/>
      <c r="EZ2036" s="6"/>
      <c r="FA2036" s="6"/>
      <c r="FB2036" s="6"/>
      <c r="FC2036" s="6"/>
      <c r="FD2036" s="6"/>
      <c r="FE2036" s="6"/>
      <c r="FF2036" s="6"/>
      <c r="FG2036" s="6"/>
      <c r="FH2036" s="6"/>
      <c r="FI2036" s="6"/>
      <c r="FJ2036" s="6"/>
      <c r="FK2036" s="6"/>
      <c r="FL2036" s="6"/>
      <c r="FM2036" s="6"/>
      <c r="FN2036" s="6"/>
      <c r="FO2036" s="6"/>
      <c r="FP2036" s="6"/>
      <c r="FQ2036" s="6"/>
      <c r="FR2036" s="6"/>
      <c r="FS2036" s="6"/>
      <c r="FT2036" s="6"/>
      <c r="FU2036" s="6"/>
      <c r="FV2036" s="6"/>
      <c r="FW2036" s="6"/>
      <c r="FX2036" s="6"/>
      <c r="FY2036" s="6"/>
      <c r="FZ2036" s="6"/>
      <c r="GA2036" s="6"/>
      <c r="GB2036" s="6"/>
      <c r="GC2036" s="6"/>
      <c r="GD2036" s="6"/>
    </row>
    <row r="2037" s="11" customFormat="true" ht="15" hidden="false" customHeight="false" outlineLevel="0" collapsed="false">
      <c r="A2037" s="1" t="n">
        <v>4</v>
      </c>
      <c r="B2037" s="9" t="s">
        <v>1382</v>
      </c>
      <c r="C2037" s="55" t="n">
        <v>3</v>
      </c>
      <c r="D2037" s="55" t="n">
        <v>0</v>
      </c>
      <c r="E2037" s="55" t="n">
        <v>0</v>
      </c>
      <c r="F2037" s="55" t="n">
        <v>3</v>
      </c>
      <c r="G2037" s="61"/>
      <c r="H2037" s="55" t="n">
        <v>3</v>
      </c>
      <c r="I2037" s="55" t="s">
        <v>11</v>
      </c>
      <c r="J2037" s="55" t="n">
        <v>20</v>
      </c>
      <c r="K2037" s="55" t="n">
        <v>0</v>
      </c>
      <c r="L2037" s="3"/>
      <c r="M2037" s="3" t="n">
        <v>16</v>
      </c>
      <c r="N2037" s="3" t="n">
        <v>8</v>
      </c>
      <c r="O2037" s="3" t="n">
        <v>2025</v>
      </c>
      <c r="P2037" s="9" t="s">
        <v>282</v>
      </c>
      <c r="Q2037" s="4" t="s">
        <v>11</v>
      </c>
      <c r="R2037" s="4" t="s">
        <v>964</v>
      </c>
      <c r="S2037" s="3" t="n">
        <v>3</v>
      </c>
      <c r="T2037" s="3" t="s">
        <v>11</v>
      </c>
      <c r="U2037" s="3" t="n">
        <v>2</v>
      </c>
      <c r="V2037" s="3"/>
      <c r="W2037" s="4"/>
      <c r="X2037" s="14"/>
      <c r="Y2037" s="3" t="n">
        <v>1976</v>
      </c>
      <c r="Z2037" s="4" t="s">
        <v>1321</v>
      </c>
      <c r="AA2037" s="52" t="n">
        <v>100</v>
      </c>
      <c r="AB2037" s="14"/>
      <c r="AC2037" s="3" t="n">
        <v>1980</v>
      </c>
      <c r="AD2037" s="4" t="s">
        <v>1497</v>
      </c>
      <c r="AE2037" s="18" t="n">
        <v>17.7</v>
      </c>
      <c r="AF2037" s="14"/>
      <c r="AG2037" s="3" t="n">
        <v>1977</v>
      </c>
      <c r="AH2037" s="4" t="s">
        <v>1661</v>
      </c>
      <c r="AI2037" s="18"/>
      <c r="AJ2037" s="14"/>
      <c r="AK2037" s="4"/>
      <c r="AL2037" s="4"/>
      <c r="AM2037" s="4"/>
      <c r="AN2037" s="4"/>
      <c r="AO2037" s="4"/>
      <c r="AP2037" s="4"/>
      <c r="AQ2037" s="18"/>
      <c r="AR2037" s="4"/>
      <c r="AS2037" s="3"/>
      <c r="AT2037" s="19"/>
      <c r="AU2037" s="4"/>
      <c r="AV2037" s="4"/>
      <c r="AW2037" s="4"/>
      <c r="AX2037" s="4"/>
      <c r="AY2037" s="6"/>
      <c r="AZ2037" s="6"/>
      <c r="BA2037" s="6"/>
      <c r="BB2037" s="6"/>
      <c r="BC2037" s="6"/>
      <c r="BD2037" s="6"/>
      <c r="BE2037" s="6"/>
      <c r="BF2037" s="6"/>
      <c r="BG2037" s="6"/>
      <c r="BH2037" s="6"/>
      <c r="BI2037" s="6"/>
      <c r="BJ2037" s="6"/>
      <c r="BK2037" s="6"/>
      <c r="BL2037" s="6"/>
      <c r="BM2037" s="6"/>
      <c r="BN2037" s="6"/>
      <c r="BO2037" s="6"/>
      <c r="BP2037" s="6"/>
      <c r="BQ2037" s="6"/>
      <c r="BR2037" s="6"/>
      <c r="BS2037" s="6"/>
      <c r="BT2037" s="6"/>
      <c r="BU2037" s="6"/>
      <c r="BV2037" s="6"/>
      <c r="BW2037" s="6"/>
      <c r="BX2037" s="6"/>
      <c r="BY2037" s="6"/>
      <c r="BZ2037" s="6"/>
      <c r="CA2037" s="6"/>
      <c r="CB2037" s="6"/>
      <c r="CC2037" s="6"/>
      <c r="CD2037" s="6"/>
      <c r="CE2037" s="6"/>
      <c r="CF2037" s="6"/>
      <c r="CG2037" s="6"/>
      <c r="CH2037" s="6"/>
      <c r="CI2037" s="6"/>
      <c r="CJ2037" s="6"/>
      <c r="CK2037" s="6"/>
      <c r="CL2037" s="6"/>
      <c r="CM2037" s="6"/>
      <c r="CN2037" s="6"/>
      <c r="CO2037" s="6"/>
      <c r="CP2037" s="6"/>
      <c r="CQ2037" s="6"/>
      <c r="CR2037" s="6"/>
      <c r="CS2037" s="6"/>
      <c r="CT2037" s="6"/>
      <c r="CU2037" s="6"/>
      <c r="CV2037" s="6"/>
      <c r="CW2037" s="6"/>
      <c r="CX2037" s="6"/>
      <c r="CY2037" s="6"/>
      <c r="CZ2037" s="6"/>
      <c r="DA2037" s="6"/>
      <c r="DB2037" s="6"/>
      <c r="DC2037" s="6"/>
      <c r="DD2037" s="6"/>
      <c r="DE2037" s="6"/>
      <c r="DF2037" s="6"/>
      <c r="DG2037" s="6"/>
      <c r="DH2037" s="6"/>
      <c r="DI2037" s="6"/>
      <c r="DJ2037" s="6"/>
      <c r="DK2037" s="6"/>
      <c r="DL2037" s="6"/>
      <c r="DM2037" s="6"/>
      <c r="DN2037" s="6"/>
      <c r="DO2037" s="6"/>
      <c r="DP2037" s="6"/>
      <c r="DQ2037" s="6"/>
      <c r="DR2037" s="6"/>
      <c r="DS2037" s="6"/>
      <c r="DT2037" s="6"/>
      <c r="DU2037" s="6"/>
      <c r="DV2037" s="6"/>
      <c r="DW2037" s="6"/>
      <c r="DX2037" s="6"/>
      <c r="DY2037" s="6"/>
      <c r="DZ2037" s="6"/>
      <c r="EA2037" s="6"/>
      <c r="EB2037" s="6"/>
      <c r="EC2037" s="6"/>
      <c r="ED2037" s="6"/>
      <c r="EE2037" s="6"/>
      <c r="EF2037" s="6"/>
      <c r="EG2037" s="6"/>
      <c r="EH2037" s="6"/>
      <c r="EI2037" s="6"/>
      <c r="EJ2037" s="6"/>
      <c r="EK2037" s="6"/>
      <c r="EL2037" s="6"/>
      <c r="EM2037" s="6"/>
      <c r="EN2037" s="6"/>
      <c r="EO2037" s="6"/>
      <c r="EP2037" s="6"/>
      <c r="EQ2037" s="6"/>
      <c r="ER2037" s="6"/>
      <c r="ES2037" s="6"/>
      <c r="ET2037" s="6"/>
      <c r="EU2037" s="6"/>
      <c r="EV2037" s="6"/>
      <c r="EW2037" s="6"/>
      <c r="EX2037" s="6"/>
      <c r="EY2037" s="6"/>
      <c r="EZ2037" s="6"/>
      <c r="FA2037" s="6"/>
      <c r="FB2037" s="6"/>
      <c r="FC2037" s="6"/>
      <c r="FD2037" s="6"/>
      <c r="FE2037" s="6"/>
      <c r="FF2037" s="6"/>
      <c r="FG2037" s="6"/>
      <c r="FH2037" s="6"/>
      <c r="FI2037" s="6"/>
      <c r="FJ2037" s="6"/>
      <c r="FK2037" s="6"/>
      <c r="FL2037" s="6"/>
      <c r="FM2037" s="6"/>
      <c r="FN2037" s="6"/>
      <c r="FO2037" s="6"/>
      <c r="FP2037" s="6"/>
      <c r="FQ2037" s="6"/>
      <c r="FR2037" s="6"/>
      <c r="FS2037" s="6"/>
      <c r="FT2037" s="6"/>
      <c r="FU2037" s="6"/>
      <c r="FV2037" s="6"/>
      <c r="FW2037" s="6"/>
      <c r="FX2037" s="6"/>
      <c r="FY2037" s="6"/>
      <c r="FZ2037" s="6"/>
      <c r="GA2037" s="6"/>
      <c r="GB2037" s="6"/>
      <c r="GC2037" s="6"/>
      <c r="GD2037" s="6"/>
    </row>
    <row r="2038" s="11" customFormat="true" ht="15" hidden="false" customHeight="false" outlineLevel="0" collapsed="false">
      <c r="A2038" s="1"/>
      <c r="B2038" s="9"/>
      <c r="C2038" s="55"/>
      <c r="D2038" s="55"/>
      <c r="E2038" s="55"/>
      <c r="F2038" s="55"/>
      <c r="G2038" s="61"/>
      <c r="H2038" s="72"/>
      <c r="I2038" s="55"/>
      <c r="J2038" s="61"/>
      <c r="K2038" s="55"/>
      <c r="L2038" s="3"/>
      <c r="M2038" s="3" t="n">
        <v>16</v>
      </c>
      <c r="N2038" s="3" t="n">
        <v>8</v>
      </c>
      <c r="O2038" s="3" t="n">
        <v>2025</v>
      </c>
      <c r="P2038" s="9" t="s">
        <v>282</v>
      </c>
      <c r="Q2038" s="4" t="s">
        <v>11</v>
      </c>
      <c r="R2038" s="4" t="s">
        <v>1382</v>
      </c>
      <c r="S2038" s="3" t="n">
        <v>6</v>
      </c>
      <c r="T2038" s="3" t="s">
        <v>11</v>
      </c>
      <c r="U2038" s="3" t="n">
        <v>1</v>
      </c>
      <c r="V2038" s="3"/>
      <c r="W2038" s="4"/>
      <c r="X2038" s="14"/>
      <c r="Y2038" s="3" t="n">
        <v>1976</v>
      </c>
      <c r="Z2038" s="4" t="s">
        <v>1279</v>
      </c>
      <c r="AA2038" s="52" t="n">
        <v>78</v>
      </c>
      <c r="AB2038" s="14"/>
      <c r="AC2038" s="3" t="n">
        <v>1982</v>
      </c>
      <c r="AD2038" s="4" t="s">
        <v>1498</v>
      </c>
      <c r="AE2038" s="18" t="n">
        <v>0.3</v>
      </c>
      <c r="AF2038" s="14"/>
      <c r="AG2038" s="3" t="n">
        <v>1986</v>
      </c>
      <c r="AH2038" s="4" t="s">
        <v>1662</v>
      </c>
      <c r="AI2038" s="18"/>
      <c r="AJ2038" s="14"/>
      <c r="AK2038" s="4"/>
      <c r="AL2038" s="4"/>
      <c r="AM2038" s="4"/>
      <c r="AN2038" s="4"/>
      <c r="AO2038" s="4"/>
      <c r="AP2038" s="4"/>
      <c r="AQ2038" s="18"/>
      <c r="AR2038" s="4"/>
      <c r="AS2038" s="3"/>
      <c r="AT2038" s="19"/>
      <c r="AU2038" s="4"/>
      <c r="AV2038" s="4"/>
      <c r="AW2038" s="4"/>
      <c r="AX2038" s="4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  <c r="CJ2038" s="6"/>
      <c r="CK2038" s="6"/>
      <c r="CL2038" s="6"/>
      <c r="CM2038" s="6"/>
      <c r="CN2038" s="6"/>
      <c r="CO2038" s="6"/>
      <c r="CP2038" s="6"/>
      <c r="CQ2038" s="6"/>
      <c r="CR2038" s="6"/>
      <c r="CS2038" s="6"/>
      <c r="CT2038" s="6"/>
      <c r="CU2038" s="6"/>
      <c r="CV2038" s="6"/>
      <c r="CW2038" s="6"/>
      <c r="CX2038" s="6"/>
      <c r="CY2038" s="6"/>
      <c r="CZ2038" s="6"/>
      <c r="DA2038" s="6"/>
      <c r="DB2038" s="6"/>
      <c r="DC2038" s="6"/>
      <c r="DD2038" s="6"/>
      <c r="DE2038" s="6"/>
      <c r="DF2038" s="6"/>
      <c r="DG2038" s="6"/>
      <c r="DH2038" s="6"/>
      <c r="DI2038" s="6"/>
      <c r="DJ2038" s="6"/>
      <c r="DK2038" s="6"/>
      <c r="DL2038" s="6"/>
      <c r="DM2038" s="6"/>
      <c r="DN2038" s="6"/>
      <c r="DO2038" s="6"/>
      <c r="DP2038" s="6"/>
      <c r="DQ2038" s="6"/>
      <c r="DR2038" s="6"/>
      <c r="DS2038" s="6"/>
      <c r="DT2038" s="6"/>
      <c r="DU2038" s="6"/>
      <c r="DV2038" s="6"/>
      <c r="DW2038" s="6"/>
      <c r="DX2038" s="6"/>
      <c r="DY2038" s="6"/>
      <c r="DZ2038" s="6"/>
      <c r="EA2038" s="6"/>
      <c r="EB2038" s="6"/>
      <c r="EC2038" s="6"/>
      <c r="ED2038" s="6"/>
      <c r="EE2038" s="6"/>
      <c r="EF2038" s="6"/>
      <c r="EG2038" s="6"/>
      <c r="EH2038" s="6"/>
      <c r="EI2038" s="6"/>
      <c r="EJ2038" s="6"/>
      <c r="EK2038" s="6"/>
      <c r="EL2038" s="6"/>
      <c r="EM2038" s="6"/>
      <c r="EN2038" s="6"/>
      <c r="EO2038" s="6"/>
      <c r="EP2038" s="6"/>
      <c r="EQ2038" s="6"/>
      <c r="ER2038" s="6"/>
      <c r="ES2038" s="6"/>
      <c r="ET2038" s="6"/>
      <c r="EU2038" s="6"/>
      <c r="EV2038" s="6"/>
      <c r="EW2038" s="6"/>
      <c r="EX2038" s="6"/>
      <c r="EY2038" s="6"/>
      <c r="EZ2038" s="6"/>
      <c r="FA2038" s="6"/>
      <c r="FB2038" s="6"/>
      <c r="FC2038" s="6"/>
      <c r="FD2038" s="6"/>
      <c r="FE2038" s="6"/>
      <c r="FF2038" s="6"/>
      <c r="FG2038" s="6"/>
      <c r="FH2038" s="6"/>
      <c r="FI2038" s="6"/>
      <c r="FJ2038" s="6"/>
      <c r="FK2038" s="6"/>
      <c r="FL2038" s="6"/>
      <c r="FM2038" s="6"/>
      <c r="FN2038" s="6"/>
      <c r="FO2038" s="6"/>
      <c r="FP2038" s="6"/>
      <c r="FQ2038" s="6"/>
      <c r="FR2038" s="6"/>
      <c r="FS2038" s="6"/>
      <c r="FT2038" s="6"/>
      <c r="FU2038" s="6"/>
      <c r="FV2038" s="6"/>
      <c r="FW2038" s="6"/>
      <c r="FX2038" s="6"/>
      <c r="FY2038" s="6"/>
      <c r="FZ2038" s="6"/>
      <c r="GA2038" s="6"/>
      <c r="GB2038" s="6"/>
      <c r="GC2038" s="6"/>
      <c r="GD2038" s="6"/>
    </row>
    <row r="2039" s="11" customFormat="true" ht="15" hidden="false" customHeight="false" outlineLevel="0" collapsed="false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3"/>
      <c r="M2039" s="3" t="n">
        <v>16</v>
      </c>
      <c r="N2039" s="3" t="n">
        <v>8</v>
      </c>
      <c r="O2039" s="3" t="n">
        <v>2025</v>
      </c>
      <c r="P2039" s="9" t="s">
        <v>964</v>
      </c>
      <c r="Q2039" s="4" t="s">
        <v>11</v>
      </c>
      <c r="R2039" s="4" t="s">
        <v>1382</v>
      </c>
      <c r="S2039" s="3" t="n">
        <v>8</v>
      </c>
      <c r="T2039" s="3" t="s">
        <v>11</v>
      </c>
      <c r="U2039" s="3" t="n">
        <v>0</v>
      </c>
      <c r="V2039" s="3"/>
      <c r="W2039" s="4"/>
      <c r="X2039" s="14"/>
      <c r="Y2039" s="3" t="n">
        <v>1981</v>
      </c>
      <c r="Z2039" s="4" t="s">
        <v>1523</v>
      </c>
      <c r="AA2039" s="52" t="n">
        <v>23.7</v>
      </c>
      <c r="AB2039" s="14"/>
      <c r="AC2039" s="3" t="n">
        <v>1987</v>
      </c>
      <c r="AD2039" s="4" t="s">
        <v>1640</v>
      </c>
      <c r="AE2039" s="18"/>
      <c r="AF2039" s="14"/>
      <c r="AG2039" s="3" t="n">
        <v>1987</v>
      </c>
      <c r="AH2039" s="54" t="s">
        <v>1663</v>
      </c>
      <c r="AI2039" s="18"/>
      <c r="AJ2039" s="14"/>
      <c r="AK2039" s="4"/>
      <c r="AL2039" s="4"/>
      <c r="AM2039" s="4"/>
      <c r="AN2039" s="4"/>
      <c r="AO2039" s="4"/>
      <c r="AP2039" s="4"/>
      <c r="AQ2039" s="18"/>
      <c r="AR2039" s="4"/>
      <c r="AS2039" s="3"/>
      <c r="AT2039" s="19"/>
      <c r="AU2039" s="4"/>
      <c r="AV2039" s="4"/>
      <c r="AW2039" s="4"/>
      <c r="AX2039" s="4"/>
      <c r="AY2039" s="6"/>
      <c r="AZ2039" s="6"/>
      <c r="BA2039" s="6"/>
      <c r="BB2039" s="6"/>
      <c r="BC2039" s="6"/>
      <c r="BD2039" s="6"/>
      <c r="BE2039" s="6"/>
      <c r="BF2039" s="6"/>
      <c r="BG2039" s="6"/>
      <c r="BH2039" s="6"/>
      <c r="BI2039" s="6"/>
      <c r="BJ2039" s="6"/>
      <c r="BK2039" s="6"/>
      <c r="BL2039" s="6"/>
      <c r="BM2039" s="6"/>
      <c r="BN2039" s="6"/>
      <c r="BO2039" s="6"/>
      <c r="BP2039" s="6"/>
      <c r="BQ2039" s="6"/>
      <c r="BR2039" s="6"/>
      <c r="BS2039" s="6"/>
      <c r="BT2039" s="6"/>
      <c r="BU2039" s="6"/>
      <c r="BV2039" s="6"/>
      <c r="BW2039" s="6"/>
      <c r="BX2039" s="6"/>
      <c r="BY2039" s="6"/>
      <c r="BZ2039" s="6"/>
      <c r="CA2039" s="6"/>
      <c r="CB2039" s="6"/>
      <c r="CC2039" s="6"/>
      <c r="CD2039" s="6"/>
      <c r="CE2039" s="6"/>
      <c r="CF2039" s="6"/>
      <c r="CG2039" s="6"/>
      <c r="CH2039" s="6"/>
      <c r="CI2039" s="6"/>
      <c r="CJ2039" s="6"/>
      <c r="CK2039" s="6"/>
      <c r="CL2039" s="6"/>
      <c r="CM2039" s="6"/>
      <c r="CN2039" s="6"/>
      <c r="CO2039" s="6"/>
      <c r="CP2039" s="6"/>
      <c r="CQ2039" s="6"/>
      <c r="CR2039" s="6"/>
      <c r="CS2039" s="6"/>
      <c r="CT2039" s="6"/>
      <c r="CU2039" s="6"/>
      <c r="CV2039" s="6"/>
      <c r="CW2039" s="6"/>
      <c r="CX2039" s="6"/>
      <c r="CY2039" s="6"/>
      <c r="CZ2039" s="6"/>
      <c r="DA2039" s="6"/>
      <c r="DB2039" s="6"/>
      <c r="DC2039" s="6"/>
      <c r="DD2039" s="6"/>
      <c r="DE2039" s="6"/>
      <c r="DF2039" s="6"/>
      <c r="DG2039" s="6"/>
      <c r="DH2039" s="6"/>
      <c r="DI2039" s="6"/>
      <c r="DJ2039" s="6"/>
      <c r="DK2039" s="6"/>
      <c r="DL2039" s="6"/>
      <c r="DM2039" s="6"/>
      <c r="DN2039" s="6"/>
      <c r="DO2039" s="6"/>
      <c r="DP2039" s="6"/>
      <c r="DQ2039" s="6"/>
      <c r="DR2039" s="6"/>
      <c r="DS2039" s="6"/>
      <c r="DT2039" s="6"/>
      <c r="DU2039" s="6"/>
      <c r="DV2039" s="6"/>
      <c r="DW2039" s="6"/>
      <c r="DX2039" s="6"/>
      <c r="DY2039" s="6"/>
      <c r="DZ2039" s="6"/>
      <c r="EA2039" s="6"/>
      <c r="EB2039" s="6"/>
      <c r="EC2039" s="6"/>
      <c r="ED2039" s="6"/>
      <c r="EE2039" s="6"/>
      <c r="EF2039" s="6"/>
      <c r="EG2039" s="6"/>
      <c r="EH2039" s="6"/>
      <c r="EI2039" s="6"/>
      <c r="EJ2039" s="6"/>
      <c r="EK2039" s="6"/>
      <c r="EL2039" s="6"/>
      <c r="EM2039" s="6"/>
      <c r="EN2039" s="6"/>
      <c r="EO2039" s="6"/>
      <c r="EP2039" s="6"/>
      <c r="EQ2039" s="6"/>
      <c r="ER2039" s="6"/>
      <c r="ES2039" s="6"/>
      <c r="ET2039" s="6"/>
      <c r="EU2039" s="6"/>
      <c r="EV2039" s="6"/>
      <c r="EW2039" s="6"/>
      <c r="EX2039" s="6"/>
      <c r="EY2039" s="6"/>
      <c r="EZ2039" s="6"/>
      <c r="FA2039" s="6"/>
      <c r="FB2039" s="6"/>
      <c r="FC2039" s="6"/>
      <c r="FD2039" s="6"/>
      <c r="FE2039" s="6"/>
      <c r="FF2039" s="6"/>
      <c r="FG2039" s="6"/>
      <c r="FH2039" s="6"/>
      <c r="FI2039" s="6"/>
      <c r="FJ2039" s="6"/>
      <c r="FK2039" s="6"/>
      <c r="FL2039" s="6"/>
      <c r="FM2039" s="6"/>
      <c r="FN2039" s="6"/>
      <c r="FO2039" s="6"/>
      <c r="FP2039" s="6"/>
      <c r="FQ2039" s="6"/>
      <c r="FR2039" s="6"/>
      <c r="FS2039" s="6"/>
      <c r="FT2039" s="6"/>
      <c r="FU2039" s="6"/>
      <c r="FV2039" s="6"/>
      <c r="FW2039" s="6"/>
      <c r="FX2039" s="6"/>
      <c r="FY2039" s="6"/>
      <c r="FZ2039" s="6"/>
      <c r="GA2039" s="6"/>
      <c r="GB2039" s="6"/>
      <c r="GC2039" s="6"/>
      <c r="GD2039" s="6"/>
    </row>
    <row r="2040" s="11" customFormat="true" ht="15" hidden="false" customHeight="false" outlineLevel="0" collapsed="false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4"/>
      <c r="X2040" s="14"/>
      <c r="Y2040" s="3" t="n">
        <v>1983</v>
      </c>
      <c r="Z2040" s="4" t="s">
        <v>1526</v>
      </c>
      <c r="AA2040" s="52" t="n">
        <v>9.7</v>
      </c>
      <c r="AB2040" s="14"/>
      <c r="AC2040" s="3" t="n">
        <v>1979</v>
      </c>
      <c r="AD2040" s="4" t="s">
        <v>1402</v>
      </c>
      <c r="AE2040" s="18"/>
      <c r="AF2040" s="14"/>
      <c r="AG2040" s="3" t="n">
        <v>1990</v>
      </c>
      <c r="AH2040" s="4" t="s">
        <v>1664</v>
      </c>
      <c r="AI2040" s="52"/>
      <c r="AJ2040" s="14"/>
      <c r="AK2040" s="4"/>
      <c r="AL2040" s="4"/>
      <c r="AM2040" s="4"/>
      <c r="AN2040" s="4"/>
      <c r="AO2040" s="4"/>
      <c r="AP2040" s="4"/>
      <c r="AQ2040" s="18"/>
      <c r="AR2040" s="4"/>
      <c r="AS2040" s="3"/>
      <c r="AT2040" s="19"/>
      <c r="AU2040" s="4"/>
      <c r="AV2040" s="4"/>
      <c r="AW2040" s="4"/>
      <c r="AX2040" s="4"/>
      <c r="AY2040" s="6"/>
      <c r="AZ2040" s="6"/>
      <c r="BA2040" s="6"/>
      <c r="BB2040" s="6"/>
      <c r="BC2040" s="6"/>
      <c r="BD2040" s="6"/>
      <c r="BE2040" s="6"/>
      <c r="BF2040" s="6"/>
      <c r="BG2040" s="6"/>
      <c r="BH2040" s="6"/>
      <c r="BI2040" s="6"/>
      <c r="BJ2040" s="6"/>
      <c r="BK2040" s="6"/>
      <c r="BL2040" s="6"/>
      <c r="BM2040" s="6"/>
      <c r="BN2040" s="6"/>
      <c r="BO2040" s="6"/>
      <c r="BP2040" s="6"/>
      <c r="BQ2040" s="6"/>
      <c r="BR2040" s="6"/>
      <c r="BS2040" s="6"/>
      <c r="BT2040" s="6"/>
      <c r="BU2040" s="6"/>
      <c r="BV2040" s="6"/>
      <c r="BW2040" s="6"/>
      <c r="BX2040" s="6"/>
      <c r="BY2040" s="6"/>
      <c r="BZ2040" s="6"/>
      <c r="CA2040" s="6"/>
      <c r="CB2040" s="6"/>
      <c r="CC2040" s="6"/>
      <c r="CD2040" s="6"/>
      <c r="CE2040" s="6"/>
      <c r="CF2040" s="6"/>
      <c r="CG2040" s="6"/>
      <c r="CH2040" s="6"/>
      <c r="CI2040" s="6"/>
      <c r="CJ2040" s="6"/>
      <c r="CK2040" s="6"/>
      <c r="CL2040" s="6"/>
      <c r="CM2040" s="6"/>
      <c r="CN2040" s="6"/>
      <c r="CO2040" s="6"/>
      <c r="CP2040" s="6"/>
      <c r="CQ2040" s="6"/>
      <c r="CR2040" s="6"/>
      <c r="CS2040" s="6"/>
      <c r="CT2040" s="6"/>
      <c r="CU2040" s="6"/>
      <c r="CV2040" s="6"/>
      <c r="CW2040" s="6"/>
      <c r="CX2040" s="6"/>
      <c r="CY2040" s="6"/>
      <c r="CZ2040" s="6"/>
      <c r="DA2040" s="6"/>
      <c r="DB2040" s="6"/>
      <c r="DC2040" s="6"/>
      <c r="DD2040" s="6"/>
      <c r="DE2040" s="6"/>
      <c r="DF2040" s="6"/>
      <c r="DG2040" s="6"/>
      <c r="DH2040" s="6"/>
      <c r="DI2040" s="6"/>
      <c r="DJ2040" s="6"/>
      <c r="DK2040" s="6"/>
      <c r="DL2040" s="6"/>
      <c r="DM2040" s="6"/>
      <c r="DN2040" s="6"/>
      <c r="DO2040" s="6"/>
      <c r="DP2040" s="6"/>
      <c r="DQ2040" s="6"/>
      <c r="DR2040" s="6"/>
      <c r="DS2040" s="6"/>
      <c r="DT2040" s="6"/>
      <c r="DU2040" s="6"/>
      <c r="DV2040" s="6"/>
      <c r="DW2040" s="6"/>
      <c r="DX2040" s="6"/>
      <c r="DY2040" s="6"/>
      <c r="DZ2040" s="6"/>
      <c r="EA2040" s="6"/>
      <c r="EB2040" s="6"/>
      <c r="EC2040" s="6"/>
      <c r="ED2040" s="6"/>
      <c r="EE2040" s="6"/>
      <c r="EF2040" s="6"/>
      <c r="EG2040" s="6"/>
      <c r="EH2040" s="6"/>
      <c r="EI2040" s="6"/>
      <c r="EJ2040" s="6"/>
      <c r="EK2040" s="6"/>
      <c r="EL2040" s="6"/>
      <c r="EM2040" s="6"/>
      <c r="EN2040" s="6"/>
      <c r="EO2040" s="6"/>
      <c r="EP2040" s="6"/>
      <c r="EQ2040" s="6"/>
      <c r="ER2040" s="6"/>
      <c r="ES2040" s="6"/>
      <c r="ET2040" s="6"/>
      <c r="EU2040" s="6"/>
      <c r="EV2040" s="6"/>
      <c r="EW2040" s="6"/>
      <c r="EX2040" s="6"/>
      <c r="EY2040" s="6"/>
      <c r="EZ2040" s="6"/>
      <c r="FA2040" s="6"/>
      <c r="FB2040" s="6"/>
      <c r="FC2040" s="6"/>
      <c r="FD2040" s="6"/>
      <c r="FE2040" s="6"/>
      <c r="FF2040" s="6"/>
      <c r="FG2040" s="6"/>
      <c r="FH2040" s="6"/>
      <c r="FI2040" s="6"/>
      <c r="FJ2040" s="6"/>
      <c r="FK2040" s="6"/>
      <c r="FL2040" s="6"/>
      <c r="FM2040" s="6"/>
      <c r="FN2040" s="6"/>
      <c r="FO2040" s="6"/>
      <c r="FP2040" s="6"/>
      <c r="FQ2040" s="6"/>
      <c r="FR2040" s="6"/>
      <c r="FS2040" s="6"/>
      <c r="FT2040" s="6"/>
      <c r="FU2040" s="6"/>
      <c r="FV2040" s="6"/>
      <c r="FW2040" s="6"/>
      <c r="FX2040" s="6"/>
      <c r="FY2040" s="6"/>
      <c r="FZ2040" s="6"/>
      <c r="GA2040" s="6"/>
      <c r="GB2040" s="6"/>
      <c r="GC2040" s="6"/>
      <c r="GD2040" s="6"/>
    </row>
    <row r="2041" s="11" customFormat="true" ht="15" hidden="false" customHeight="false" outlineLevel="0" collapsed="false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4"/>
      <c r="X2041" s="14"/>
      <c r="Y2041" s="3" t="n">
        <v>1982</v>
      </c>
      <c r="Z2041" s="4" t="s">
        <v>1577</v>
      </c>
      <c r="AA2041" s="52" t="n">
        <v>2.7</v>
      </c>
      <c r="AB2041" s="14"/>
      <c r="AC2041" s="3" t="n">
        <v>1974</v>
      </c>
      <c r="AD2041" s="4" t="s">
        <v>1399</v>
      </c>
      <c r="AE2041" s="18"/>
      <c r="AF2041" s="14"/>
      <c r="AG2041" s="3" t="n">
        <v>1981</v>
      </c>
      <c r="AH2041" s="4" t="s">
        <v>1665</v>
      </c>
      <c r="AI2041" s="52"/>
      <c r="AJ2041" s="14"/>
      <c r="AK2041" s="4"/>
      <c r="AL2041" s="4"/>
      <c r="AM2041" s="4"/>
      <c r="AN2041" s="4"/>
      <c r="AO2041" s="4"/>
      <c r="AP2041" s="4"/>
      <c r="AQ2041" s="18"/>
      <c r="AR2041" s="4"/>
      <c r="AS2041" s="3"/>
      <c r="AT2041" s="19"/>
      <c r="AU2041" s="4"/>
      <c r="AV2041" s="4"/>
      <c r="AW2041" s="4"/>
      <c r="AX2041" s="4"/>
      <c r="AY2041" s="6"/>
      <c r="AZ2041" s="6"/>
      <c r="BA2041" s="6"/>
      <c r="BB2041" s="6"/>
      <c r="BC2041" s="6"/>
      <c r="BD2041" s="6"/>
      <c r="BE2041" s="6"/>
      <c r="BF2041" s="6"/>
      <c r="BG2041" s="6"/>
      <c r="BH2041" s="6"/>
      <c r="BI2041" s="6"/>
      <c r="BJ2041" s="6"/>
      <c r="BK2041" s="6"/>
      <c r="BL2041" s="6"/>
      <c r="BM2041" s="6"/>
      <c r="BN2041" s="6"/>
      <c r="BO2041" s="6"/>
      <c r="BP2041" s="6"/>
      <c r="BQ2041" s="6"/>
      <c r="BR2041" s="6"/>
      <c r="BS2041" s="6"/>
      <c r="BT2041" s="6"/>
      <c r="BU2041" s="6"/>
      <c r="BV2041" s="6"/>
      <c r="BW2041" s="6"/>
      <c r="BX2041" s="6"/>
      <c r="BY2041" s="6"/>
      <c r="BZ2041" s="6"/>
      <c r="CA2041" s="6"/>
      <c r="CB2041" s="6"/>
      <c r="CC2041" s="6"/>
      <c r="CD2041" s="6"/>
      <c r="CE2041" s="6"/>
      <c r="CF2041" s="6"/>
      <c r="CG2041" s="6"/>
      <c r="CH2041" s="6"/>
      <c r="CI2041" s="6"/>
      <c r="CJ2041" s="6"/>
      <c r="CK2041" s="6"/>
      <c r="CL2041" s="6"/>
      <c r="CM2041" s="6"/>
      <c r="CN2041" s="6"/>
      <c r="CO2041" s="6"/>
      <c r="CP2041" s="6"/>
      <c r="CQ2041" s="6"/>
      <c r="CR2041" s="6"/>
      <c r="CS2041" s="6"/>
      <c r="CT2041" s="6"/>
      <c r="CU2041" s="6"/>
      <c r="CV2041" s="6"/>
      <c r="CW2041" s="6"/>
      <c r="CX2041" s="6"/>
      <c r="CY2041" s="6"/>
      <c r="CZ2041" s="6"/>
      <c r="DA2041" s="6"/>
      <c r="DB2041" s="6"/>
      <c r="DC2041" s="6"/>
      <c r="DD2041" s="6"/>
      <c r="DE2041" s="6"/>
      <c r="DF2041" s="6"/>
      <c r="DG2041" s="6"/>
      <c r="DH2041" s="6"/>
      <c r="DI2041" s="6"/>
      <c r="DJ2041" s="6"/>
      <c r="DK2041" s="6"/>
      <c r="DL2041" s="6"/>
      <c r="DM2041" s="6"/>
      <c r="DN2041" s="6"/>
      <c r="DO2041" s="6"/>
      <c r="DP2041" s="6"/>
      <c r="DQ2041" s="6"/>
      <c r="DR2041" s="6"/>
      <c r="DS2041" s="6"/>
      <c r="DT2041" s="6"/>
      <c r="DU2041" s="6"/>
      <c r="DV2041" s="6"/>
      <c r="DW2041" s="6"/>
      <c r="DX2041" s="6"/>
      <c r="DY2041" s="6"/>
      <c r="DZ2041" s="6"/>
      <c r="EA2041" s="6"/>
      <c r="EB2041" s="6"/>
      <c r="EC2041" s="6"/>
      <c r="ED2041" s="6"/>
      <c r="EE2041" s="6"/>
      <c r="EF2041" s="6"/>
      <c r="EG2041" s="6"/>
      <c r="EH2041" s="6"/>
      <c r="EI2041" s="6"/>
      <c r="EJ2041" s="6"/>
      <c r="EK2041" s="6"/>
      <c r="EL2041" s="6"/>
      <c r="EM2041" s="6"/>
      <c r="EN2041" s="6"/>
      <c r="EO2041" s="6"/>
      <c r="EP2041" s="6"/>
      <c r="EQ2041" s="6"/>
      <c r="ER2041" s="6"/>
      <c r="ES2041" s="6"/>
      <c r="ET2041" s="6"/>
      <c r="EU2041" s="6"/>
      <c r="EV2041" s="6"/>
      <c r="EW2041" s="6"/>
      <c r="EX2041" s="6"/>
      <c r="EY2041" s="6"/>
      <c r="EZ2041" s="6"/>
      <c r="FA2041" s="6"/>
      <c r="FB2041" s="6"/>
      <c r="FC2041" s="6"/>
      <c r="FD2041" s="6"/>
      <c r="FE2041" s="6"/>
      <c r="FF2041" s="6"/>
      <c r="FG2041" s="6"/>
      <c r="FH2041" s="6"/>
      <c r="FI2041" s="6"/>
      <c r="FJ2041" s="6"/>
      <c r="FK2041" s="6"/>
      <c r="FL2041" s="6"/>
      <c r="FM2041" s="6"/>
      <c r="FN2041" s="6"/>
      <c r="FO2041" s="6"/>
      <c r="FP2041" s="6"/>
      <c r="FQ2041" s="6"/>
      <c r="FR2041" s="6"/>
      <c r="FS2041" s="6"/>
      <c r="FT2041" s="6"/>
      <c r="FU2041" s="6"/>
      <c r="FV2041" s="6"/>
      <c r="FW2041" s="6"/>
      <c r="FX2041" s="6"/>
      <c r="FY2041" s="6"/>
      <c r="FZ2041" s="6"/>
      <c r="GA2041" s="6"/>
      <c r="GB2041" s="6"/>
      <c r="GC2041" s="6"/>
      <c r="GD2041" s="6"/>
    </row>
    <row r="2042" s="11" customFormat="true" ht="15" hidden="false" customHeight="false" outlineLevel="0" collapsed="false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4"/>
      <c r="X2042" s="14"/>
      <c r="Y2042" s="3" t="n">
        <v>1983</v>
      </c>
      <c r="Z2042" s="4" t="s">
        <v>1527</v>
      </c>
      <c r="AA2042" s="52" t="n">
        <v>1.3</v>
      </c>
      <c r="AB2042" s="14"/>
      <c r="AC2042" s="3" t="n">
        <v>1978</v>
      </c>
      <c r="AD2042" s="4" t="s">
        <v>1474</v>
      </c>
      <c r="AE2042" s="18"/>
      <c r="AF2042" s="14"/>
      <c r="AG2042" s="3" t="n">
        <v>1989</v>
      </c>
      <c r="AH2042" s="4" t="s">
        <v>1666</v>
      </c>
      <c r="AI2042" s="52"/>
      <c r="AJ2042" s="14"/>
      <c r="AK2042" s="4"/>
      <c r="AL2042" s="4"/>
      <c r="AM2042" s="4"/>
      <c r="AN2042" s="4"/>
      <c r="AO2042" s="4"/>
      <c r="AP2042" s="4"/>
      <c r="AQ2042" s="18"/>
      <c r="AR2042" s="4"/>
      <c r="AS2042" s="3"/>
      <c r="AT2042" s="19"/>
      <c r="AU2042" s="4"/>
      <c r="AV2042" s="4"/>
      <c r="AW2042" s="4"/>
      <c r="AX2042" s="4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  <c r="CJ2042" s="6"/>
      <c r="CK2042" s="6"/>
      <c r="CL2042" s="6"/>
      <c r="CM2042" s="6"/>
      <c r="CN2042" s="6"/>
      <c r="CO2042" s="6"/>
      <c r="CP2042" s="6"/>
      <c r="CQ2042" s="6"/>
      <c r="CR2042" s="6"/>
      <c r="CS2042" s="6"/>
      <c r="CT2042" s="6"/>
      <c r="CU2042" s="6"/>
      <c r="CV2042" s="6"/>
      <c r="CW2042" s="6"/>
      <c r="CX2042" s="6"/>
      <c r="CY2042" s="6"/>
      <c r="CZ2042" s="6"/>
      <c r="DA2042" s="6"/>
      <c r="DB2042" s="6"/>
      <c r="DC2042" s="6"/>
      <c r="DD2042" s="6"/>
      <c r="DE2042" s="6"/>
      <c r="DF2042" s="6"/>
      <c r="DG2042" s="6"/>
      <c r="DH2042" s="6"/>
      <c r="DI2042" s="6"/>
      <c r="DJ2042" s="6"/>
      <c r="DK2042" s="6"/>
      <c r="DL2042" s="6"/>
      <c r="DM2042" s="6"/>
      <c r="DN2042" s="6"/>
      <c r="DO2042" s="6"/>
      <c r="DP2042" s="6"/>
      <c r="DQ2042" s="6"/>
      <c r="DR2042" s="6"/>
      <c r="DS2042" s="6"/>
      <c r="DT2042" s="6"/>
      <c r="DU2042" s="6"/>
      <c r="DV2042" s="6"/>
      <c r="DW2042" s="6"/>
      <c r="DX2042" s="6"/>
      <c r="DY2042" s="6"/>
      <c r="DZ2042" s="6"/>
      <c r="EA2042" s="6"/>
      <c r="EB2042" s="6"/>
      <c r="EC2042" s="6"/>
      <c r="ED2042" s="6"/>
      <c r="EE2042" s="6"/>
      <c r="EF2042" s="6"/>
      <c r="EG2042" s="6"/>
      <c r="EH2042" s="6"/>
      <c r="EI2042" s="6"/>
      <c r="EJ2042" s="6"/>
      <c r="EK2042" s="6"/>
      <c r="EL2042" s="6"/>
      <c r="EM2042" s="6"/>
      <c r="EN2042" s="6"/>
      <c r="EO2042" s="6"/>
      <c r="EP2042" s="6"/>
      <c r="EQ2042" s="6"/>
      <c r="ER2042" s="6"/>
      <c r="ES2042" s="6"/>
      <c r="ET2042" s="6"/>
      <c r="EU2042" s="6"/>
      <c r="EV2042" s="6"/>
      <c r="EW2042" s="6"/>
      <c r="EX2042" s="6"/>
      <c r="EY2042" s="6"/>
      <c r="EZ2042" s="6"/>
      <c r="FA2042" s="6"/>
      <c r="FB2042" s="6"/>
      <c r="FC2042" s="6"/>
      <c r="FD2042" s="6"/>
      <c r="FE2042" s="6"/>
      <c r="FF2042" s="6"/>
      <c r="FG2042" s="6"/>
      <c r="FH2042" s="6"/>
      <c r="FI2042" s="6"/>
      <c r="FJ2042" s="6"/>
      <c r="FK2042" s="6"/>
      <c r="FL2042" s="6"/>
      <c r="FM2042" s="6"/>
      <c r="FN2042" s="6"/>
      <c r="FO2042" s="6"/>
      <c r="FP2042" s="6"/>
      <c r="FQ2042" s="6"/>
      <c r="FR2042" s="6"/>
      <c r="FS2042" s="6"/>
      <c r="FT2042" s="6"/>
      <c r="FU2042" s="6"/>
      <c r="FV2042" s="6"/>
      <c r="FW2042" s="6"/>
      <c r="FX2042" s="6"/>
      <c r="FY2042" s="6"/>
      <c r="FZ2042" s="6"/>
      <c r="GA2042" s="6"/>
      <c r="GB2042" s="6"/>
      <c r="GC2042" s="6"/>
      <c r="GD2042" s="6"/>
    </row>
    <row r="2043" s="11" customFormat="true" ht="15" hidden="false" customHeight="false" outlineLevel="0" collapsed="false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4"/>
      <c r="X2043" s="14"/>
      <c r="Y2043" s="3" t="n">
        <v>1976</v>
      </c>
      <c r="Z2043" s="54" t="s">
        <v>1287</v>
      </c>
      <c r="AA2043" s="52"/>
      <c r="AB2043" s="14"/>
      <c r="AC2043" s="3" t="n">
        <v>1989</v>
      </c>
      <c r="AD2043" s="4" t="s">
        <v>1647</v>
      </c>
      <c r="AE2043" s="18"/>
      <c r="AF2043" s="14"/>
      <c r="AG2043" s="3" t="n">
        <v>1985</v>
      </c>
      <c r="AH2043" s="4" t="s">
        <v>1667</v>
      </c>
      <c r="AI2043" s="52"/>
      <c r="AJ2043" s="14"/>
      <c r="AK2043" s="4"/>
      <c r="AL2043" s="4"/>
      <c r="AM2043" s="4"/>
      <c r="AN2043" s="4"/>
      <c r="AO2043" s="4"/>
      <c r="AP2043" s="4"/>
      <c r="AQ2043" s="18"/>
      <c r="AR2043" s="4"/>
      <c r="AS2043" s="3"/>
      <c r="AT2043" s="19"/>
      <c r="AU2043" s="4"/>
      <c r="AV2043" s="4"/>
      <c r="AW2043" s="4"/>
      <c r="AX2043" s="4"/>
      <c r="AY2043" s="6"/>
      <c r="AZ2043" s="6"/>
      <c r="BA2043" s="6"/>
      <c r="BB2043" s="6"/>
      <c r="BC2043" s="6"/>
      <c r="BD2043" s="6"/>
      <c r="BE2043" s="6"/>
      <c r="BF2043" s="6"/>
      <c r="BG2043" s="6"/>
      <c r="BH2043" s="6"/>
      <c r="BI2043" s="6"/>
      <c r="BJ2043" s="6"/>
      <c r="BK2043" s="6"/>
      <c r="BL2043" s="6"/>
      <c r="BM2043" s="6"/>
      <c r="BN2043" s="6"/>
      <c r="BO2043" s="6"/>
      <c r="BP2043" s="6"/>
      <c r="BQ2043" s="6"/>
      <c r="BR2043" s="6"/>
      <c r="BS2043" s="6"/>
      <c r="BT2043" s="6"/>
      <c r="BU2043" s="6"/>
      <c r="BV2043" s="6"/>
      <c r="BW2043" s="6"/>
      <c r="BX2043" s="6"/>
      <c r="BY2043" s="6"/>
      <c r="BZ2043" s="6"/>
      <c r="CA2043" s="6"/>
      <c r="CB2043" s="6"/>
      <c r="CC2043" s="6"/>
      <c r="CD2043" s="6"/>
      <c r="CE2043" s="6"/>
      <c r="CF2043" s="6"/>
      <c r="CG2043" s="6"/>
      <c r="CH2043" s="6"/>
      <c r="CI2043" s="6"/>
      <c r="CJ2043" s="6"/>
      <c r="CK2043" s="6"/>
      <c r="CL2043" s="6"/>
      <c r="CM2043" s="6"/>
      <c r="CN2043" s="6"/>
      <c r="CO2043" s="6"/>
      <c r="CP2043" s="6"/>
      <c r="CQ2043" s="6"/>
      <c r="CR2043" s="6"/>
      <c r="CS2043" s="6"/>
      <c r="CT2043" s="6"/>
      <c r="CU2043" s="6"/>
      <c r="CV2043" s="6"/>
      <c r="CW2043" s="6"/>
      <c r="CX2043" s="6"/>
      <c r="CY2043" s="6"/>
      <c r="CZ2043" s="6"/>
      <c r="DA2043" s="6"/>
      <c r="DB2043" s="6"/>
      <c r="DC2043" s="6"/>
      <c r="DD2043" s="6"/>
      <c r="DE2043" s="6"/>
      <c r="DF2043" s="6"/>
      <c r="DG2043" s="6"/>
      <c r="DH2043" s="6"/>
      <c r="DI2043" s="6"/>
      <c r="DJ2043" s="6"/>
      <c r="DK2043" s="6"/>
      <c r="DL2043" s="6"/>
      <c r="DM2043" s="6"/>
      <c r="DN2043" s="6"/>
      <c r="DO2043" s="6"/>
      <c r="DP2043" s="6"/>
      <c r="DQ2043" s="6"/>
      <c r="DR2043" s="6"/>
      <c r="DS2043" s="6"/>
      <c r="DT2043" s="6"/>
      <c r="DU2043" s="6"/>
      <c r="DV2043" s="6"/>
      <c r="DW2043" s="6"/>
      <c r="DX2043" s="6"/>
      <c r="DY2043" s="6"/>
      <c r="DZ2043" s="6"/>
      <c r="EA2043" s="6"/>
      <c r="EB2043" s="6"/>
      <c r="EC2043" s="6"/>
      <c r="ED2043" s="6"/>
      <c r="EE2043" s="6"/>
      <c r="EF2043" s="6"/>
      <c r="EG2043" s="6"/>
      <c r="EH2043" s="6"/>
      <c r="EI2043" s="6"/>
      <c r="EJ2043" s="6"/>
      <c r="EK2043" s="6"/>
      <c r="EL2043" s="6"/>
      <c r="EM2043" s="6"/>
      <c r="EN2043" s="6"/>
      <c r="EO2043" s="6"/>
      <c r="EP2043" s="6"/>
      <c r="EQ2043" s="6"/>
      <c r="ER2043" s="6"/>
      <c r="ES2043" s="6"/>
      <c r="ET2043" s="6"/>
      <c r="EU2043" s="6"/>
      <c r="EV2043" s="6"/>
      <c r="EW2043" s="6"/>
      <c r="EX2043" s="6"/>
      <c r="EY2043" s="6"/>
      <c r="EZ2043" s="6"/>
      <c r="FA2043" s="6"/>
      <c r="FB2043" s="6"/>
      <c r="FC2043" s="6"/>
      <c r="FD2043" s="6"/>
      <c r="FE2043" s="6"/>
      <c r="FF2043" s="6"/>
      <c r="FG2043" s="6"/>
      <c r="FH2043" s="6"/>
      <c r="FI2043" s="6"/>
      <c r="FJ2043" s="6"/>
      <c r="FK2043" s="6"/>
      <c r="FL2043" s="6"/>
      <c r="FM2043" s="6"/>
      <c r="FN2043" s="6"/>
      <c r="FO2043" s="6"/>
      <c r="FP2043" s="6"/>
      <c r="FQ2043" s="6"/>
      <c r="FR2043" s="6"/>
      <c r="FS2043" s="6"/>
      <c r="FT2043" s="6"/>
      <c r="FU2043" s="6"/>
      <c r="FV2043" s="6"/>
      <c r="FW2043" s="6"/>
      <c r="FX2043" s="6"/>
      <c r="FY2043" s="6"/>
      <c r="FZ2043" s="6"/>
      <c r="GA2043" s="6"/>
      <c r="GB2043" s="6"/>
      <c r="GC2043" s="6"/>
      <c r="GD2043" s="6"/>
    </row>
    <row r="2044" s="11" customFormat="true" ht="15" hidden="false" customHeight="false" outlineLevel="0" collapsed="false">
      <c r="A2044" s="1"/>
      <c r="B2044" s="1"/>
      <c r="C2044" s="1"/>
      <c r="D2044" s="61"/>
      <c r="E2044" s="61"/>
      <c r="F2044" s="61"/>
      <c r="G2044" s="61"/>
      <c r="H2044" s="61"/>
      <c r="I2044" s="61"/>
      <c r="J2044" s="61"/>
      <c r="K2044" s="61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4"/>
      <c r="X2044" s="14"/>
      <c r="Y2044" s="3" t="n">
        <v>1986</v>
      </c>
      <c r="Z2044" s="4" t="s">
        <v>1603</v>
      </c>
      <c r="AA2044" s="52"/>
      <c r="AB2044" s="14"/>
      <c r="AC2044" s="3" t="n">
        <v>1986</v>
      </c>
      <c r="AD2044" s="4" t="s">
        <v>1606</v>
      </c>
      <c r="AE2044" s="18"/>
      <c r="AF2044" s="14"/>
      <c r="AG2044" s="3" t="n">
        <v>1985</v>
      </c>
      <c r="AH2044" s="4" t="s">
        <v>1668</v>
      </c>
      <c r="AI2044" s="52"/>
      <c r="AJ2044" s="14"/>
      <c r="AK2044" s="4"/>
      <c r="AL2044" s="4"/>
      <c r="AM2044" s="4"/>
      <c r="AN2044" s="4"/>
      <c r="AO2044" s="4"/>
      <c r="AP2044" s="4"/>
      <c r="AQ2044" s="18"/>
      <c r="AR2044" s="4"/>
      <c r="AS2044" s="3"/>
      <c r="AT2044" s="19"/>
      <c r="AU2044" s="4"/>
      <c r="AV2044" s="4"/>
      <c r="AW2044" s="4"/>
      <c r="AX2044" s="4"/>
      <c r="AY2044" s="6"/>
      <c r="AZ2044" s="6"/>
      <c r="BA2044" s="6"/>
      <c r="BB2044" s="6"/>
      <c r="BC2044" s="6"/>
      <c r="BD2044" s="6"/>
      <c r="BE2044" s="6"/>
      <c r="BF2044" s="6"/>
      <c r="BG2044" s="6"/>
      <c r="BH2044" s="6"/>
      <c r="BI2044" s="6"/>
      <c r="BJ2044" s="6"/>
      <c r="BK2044" s="6"/>
      <c r="BL2044" s="6"/>
      <c r="BM2044" s="6"/>
      <c r="BN2044" s="6"/>
      <c r="BO2044" s="6"/>
      <c r="BP2044" s="6"/>
      <c r="BQ2044" s="6"/>
      <c r="BR2044" s="6"/>
      <c r="BS2044" s="6"/>
      <c r="BT2044" s="6"/>
      <c r="BU2044" s="6"/>
      <c r="BV2044" s="6"/>
      <c r="BW2044" s="6"/>
      <c r="BX2044" s="6"/>
      <c r="BY2044" s="6"/>
      <c r="BZ2044" s="6"/>
      <c r="CA2044" s="6"/>
      <c r="CB2044" s="6"/>
      <c r="CC2044" s="6"/>
      <c r="CD2044" s="6"/>
      <c r="CE2044" s="6"/>
      <c r="CF2044" s="6"/>
      <c r="CG2044" s="6"/>
      <c r="CH2044" s="6"/>
      <c r="CI2044" s="6"/>
      <c r="CJ2044" s="6"/>
      <c r="CK2044" s="6"/>
      <c r="CL2044" s="6"/>
      <c r="CM2044" s="6"/>
      <c r="CN2044" s="6"/>
      <c r="CO2044" s="6"/>
      <c r="CP2044" s="6"/>
      <c r="CQ2044" s="6"/>
      <c r="CR2044" s="6"/>
      <c r="CS2044" s="6"/>
      <c r="CT2044" s="6"/>
      <c r="CU2044" s="6"/>
      <c r="CV2044" s="6"/>
      <c r="CW2044" s="6"/>
      <c r="CX2044" s="6"/>
      <c r="CY2044" s="6"/>
      <c r="CZ2044" s="6"/>
      <c r="DA2044" s="6"/>
      <c r="DB2044" s="6"/>
      <c r="DC2044" s="6"/>
      <c r="DD2044" s="6"/>
      <c r="DE2044" s="6"/>
      <c r="DF2044" s="6"/>
      <c r="DG2044" s="6"/>
      <c r="DH2044" s="6"/>
      <c r="DI2044" s="6"/>
      <c r="DJ2044" s="6"/>
      <c r="DK2044" s="6"/>
      <c r="DL2044" s="6"/>
      <c r="DM2044" s="6"/>
      <c r="DN2044" s="6"/>
      <c r="DO2044" s="6"/>
      <c r="DP2044" s="6"/>
      <c r="DQ2044" s="6"/>
      <c r="DR2044" s="6"/>
      <c r="DS2044" s="6"/>
      <c r="DT2044" s="6"/>
      <c r="DU2044" s="6"/>
      <c r="DV2044" s="6"/>
      <c r="DW2044" s="6"/>
      <c r="DX2044" s="6"/>
      <c r="DY2044" s="6"/>
      <c r="DZ2044" s="6"/>
      <c r="EA2044" s="6"/>
      <c r="EB2044" s="6"/>
      <c r="EC2044" s="6"/>
      <c r="ED2044" s="6"/>
      <c r="EE2044" s="6"/>
      <c r="EF2044" s="6"/>
      <c r="EG2044" s="6"/>
      <c r="EH2044" s="6"/>
      <c r="EI2044" s="6"/>
      <c r="EJ2044" s="6"/>
      <c r="EK2044" s="6"/>
      <c r="EL2044" s="6"/>
      <c r="EM2044" s="6"/>
      <c r="EN2044" s="6"/>
      <c r="EO2044" s="6"/>
      <c r="EP2044" s="6"/>
      <c r="EQ2044" s="6"/>
      <c r="ER2044" s="6"/>
      <c r="ES2044" s="6"/>
      <c r="ET2044" s="6"/>
      <c r="EU2044" s="6"/>
      <c r="EV2044" s="6"/>
      <c r="EW2044" s="6"/>
      <c r="EX2044" s="6"/>
      <c r="EY2044" s="6"/>
      <c r="EZ2044" s="6"/>
      <c r="FA2044" s="6"/>
      <c r="FB2044" s="6"/>
      <c r="FC2044" s="6"/>
      <c r="FD2044" s="6"/>
      <c r="FE2044" s="6"/>
      <c r="FF2044" s="6"/>
      <c r="FG2044" s="6"/>
      <c r="FH2044" s="6"/>
      <c r="FI2044" s="6"/>
      <c r="FJ2044" s="6"/>
      <c r="FK2044" s="6"/>
      <c r="FL2044" s="6"/>
      <c r="FM2044" s="6"/>
      <c r="FN2044" s="6"/>
      <c r="FO2044" s="6"/>
      <c r="FP2044" s="6"/>
      <c r="FQ2044" s="6"/>
      <c r="FR2044" s="6"/>
      <c r="FS2044" s="6"/>
      <c r="FT2044" s="6"/>
      <c r="FU2044" s="6"/>
      <c r="FV2044" s="6"/>
      <c r="FW2044" s="6"/>
      <c r="FX2044" s="6"/>
      <c r="FY2044" s="6"/>
      <c r="FZ2044" s="6"/>
      <c r="GA2044" s="6"/>
      <c r="GB2044" s="6"/>
      <c r="GC2044" s="6"/>
      <c r="GD2044" s="6"/>
    </row>
    <row r="2045" s="11" customFormat="true" ht="15" hidden="false" customHeight="false" outlineLevel="0" collapsed="false">
      <c r="A2045" s="1"/>
      <c r="B2045" s="1"/>
      <c r="C2045" s="1"/>
      <c r="D2045" s="1"/>
      <c r="E2045" s="61"/>
      <c r="F2045" s="61"/>
      <c r="G2045" s="61"/>
      <c r="H2045" s="61"/>
      <c r="I2045" s="55"/>
      <c r="J2045" s="61"/>
      <c r="K2045" s="61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9"/>
      <c r="W2045" s="4"/>
      <c r="X2045" s="14"/>
      <c r="Y2045" s="3" t="n">
        <v>1980</v>
      </c>
      <c r="Z2045" s="4" t="s">
        <v>1534</v>
      </c>
      <c r="AA2045" s="52"/>
      <c r="AB2045" s="14"/>
      <c r="AC2045" s="3" t="n">
        <v>1981</v>
      </c>
      <c r="AD2045" s="4" t="s">
        <v>1479</v>
      </c>
      <c r="AE2045" s="18"/>
      <c r="AF2045" s="14"/>
      <c r="AG2045" s="3" t="n">
        <v>1988</v>
      </c>
      <c r="AH2045" s="4" t="s">
        <v>1669</v>
      </c>
      <c r="AI2045" s="18"/>
      <c r="AJ2045" s="14"/>
      <c r="AK2045" s="4"/>
      <c r="AL2045" s="4"/>
      <c r="AM2045" s="4"/>
      <c r="AN2045" s="4"/>
      <c r="AO2045" s="4"/>
      <c r="AP2045" s="4"/>
      <c r="AQ2045" s="18"/>
      <c r="AR2045" s="4"/>
      <c r="AS2045" s="3"/>
      <c r="AT2045" s="19"/>
      <c r="AU2045" s="4"/>
      <c r="AV2045" s="4"/>
      <c r="AW2045" s="4"/>
      <c r="AX2045" s="4"/>
      <c r="AY2045" s="6"/>
      <c r="AZ2045" s="6"/>
      <c r="BA2045" s="6"/>
      <c r="BB2045" s="6"/>
      <c r="BC2045" s="6"/>
      <c r="BD2045" s="6"/>
      <c r="BE2045" s="6"/>
      <c r="BF2045" s="6"/>
      <c r="BG2045" s="6"/>
      <c r="BH2045" s="6"/>
      <c r="BI2045" s="6"/>
      <c r="BJ2045" s="6"/>
      <c r="BK2045" s="6"/>
      <c r="BL2045" s="6"/>
      <c r="BM2045" s="6"/>
      <c r="BN2045" s="6"/>
      <c r="BO2045" s="6"/>
      <c r="BP2045" s="6"/>
      <c r="BQ2045" s="6"/>
      <c r="BR2045" s="6"/>
      <c r="BS2045" s="6"/>
      <c r="BT2045" s="6"/>
      <c r="BU2045" s="6"/>
      <c r="BV2045" s="6"/>
      <c r="BW2045" s="6"/>
      <c r="BX2045" s="6"/>
      <c r="BY2045" s="6"/>
      <c r="BZ2045" s="6"/>
      <c r="CA2045" s="6"/>
      <c r="CB2045" s="6"/>
      <c r="CC2045" s="6"/>
      <c r="CD2045" s="6"/>
      <c r="CE2045" s="6"/>
      <c r="CF2045" s="6"/>
      <c r="CG2045" s="6"/>
      <c r="CH2045" s="6"/>
      <c r="CI2045" s="6"/>
      <c r="CJ2045" s="6"/>
      <c r="CK2045" s="6"/>
      <c r="CL2045" s="6"/>
      <c r="CM2045" s="6"/>
      <c r="CN2045" s="6"/>
      <c r="CO2045" s="6"/>
      <c r="CP2045" s="6"/>
      <c r="CQ2045" s="6"/>
      <c r="CR2045" s="6"/>
      <c r="CS2045" s="6"/>
      <c r="CT2045" s="6"/>
      <c r="CU2045" s="6"/>
      <c r="CV2045" s="6"/>
      <c r="CW2045" s="6"/>
      <c r="CX2045" s="6"/>
      <c r="CY2045" s="6"/>
      <c r="CZ2045" s="6"/>
      <c r="DA2045" s="6"/>
      <c r="DB2045" s="6"/>
      <c r="DC2045" s="6"/>
      <c r="DD2045" s="6"/>
      <c r="DE2045" s="6"/>
      <c r="DF2045" s="6"/>
      <c r="DG2045" s="6"/>
      <c r="DH2045" s="6"/>
      <c r="DI2045" s="6"/>
      <c r="DJ2045" s="6"/>
      <c r="DK2045" s="6"/>
      <c r="DL2045" s="6"/>
      <c r="DM2045" s="6"/>
      <c r="DN2045" s="6"/>
      <c r="DO2045" s="6"/>
      <c r="DP2045" s="6"/>
      <c r="DQ2045" s="6"/>
      <c r="DR2045" s="6"/>
      <c r="DS2045" s="6"/>
      <c r="DT2045" s="6"/>
      <c r="DU2045" s="6"/>
      <c r="DV2045" s="6"/>
      <c r="DW2045" s="6"/>
      <c r="DX2045" s="6"/>
      <c r="DY2045" s="6"/>
      <c r="DZ2045" s="6"/>
      <c r="EA2045" s="6"/>
      <c r="EB2045" s="6"/>
      <c r="EC2045" s="6"/>
      <c r="ED2045" s="6"/>
      <c r="EE2045" s="6"/>
      <c r="EF2045" s="6"/>
      <c r="EG2045" s="6"/>
      <c r="EH2045" s="6"/>
      <c r="EI2045" s="6"/>
      <c r="EJ2045" s="6"/>
      <c r="EK2045" s="6"/>
      <c r="EL2045" s="6"/>
      <c r="EM2045" s="6"/>
      <c r="EN2045" s="6"/>
      <c r="EO2045" s="6"/>
      <c r="EP2045" s="6"/>
      <c r="EQ2045" s="6"/>
      <c r="ER2045" s="6"/>
      <c r="ES2045" s="6"/>
      <c r="ET2045" s="6"/>
      <c r="EU2045" s="6"/>
      <c r="EV2045" s="6"/>
      <c r="EW2045" s="6"/>
      <c r="EX2045" s="6"/>
      <c r="EY2045" s="6"/>
      <c r="EZ2045" s="6"/>
      <c r="FA2045" s="6"/>
      <c r="FB2045" s="6"/>
      <c r="FC2045" s="6"/>
      <c r="FD2045" s="6"/>
      <c r="FE2045" s="6"/>
      <c r="FF2045" s="6"/>
      <c r="FG2045" s="6"/>
      <c r="FH2045" s="6"/>
      <c r="FI2045" s="6"/>
      <c r="FJ2045" s="6"/>
      <c r="FK2045" s="6"/>
      <c r="FL2045" s="6"/>
      <c r="FM2045" s="6"/>
      <c r="FN2045" s="6"/>
      <c r="FO2045" s="6"/>
      <c r="FP2045" s="6"/>
      <c r="FQ2045" s="6"/>
      <c r="FR2045" s="6"/>
      <c r="FS2045" s="6"/>
      <c r="FT2045" s="6"/>
      <c r="FU2045" s="6"/>
      <c r="FV2045" s="6"/>
      <c r="FW2045" s="6"/>
      <c r="FX2045" s="6"/>
      <c r="FY2045" s="6"/>
      <c r="FZ2045" s="6"/>
      <c r="GA2045" s="6"/>
      <c r="GB2045" s="6"/>
      <c r="GC2045" s="6"/>
      <c r="GD2045" s="6"/>
    </row>
    <row r="2046" s="11" customFormat="true" ht="15" hidden="false" customHeight="false" outlineLevel="0" collapsed="false">
      <c r="A2046" s="1"/>
      <c r="B2046" s="1"/>
      <c r="C2046" s="1"/>
      <c r="D2046" s="9"/>
      <c r="E2046" s="61"/>
      <c r="F2046" s="61"/>
      <c r="G2046" s="61"/>
      <c r="H2046" s="2"/>
      <c r="I2046" s="1"/>
      <c r="J2046" s="1"/>
      <c r="K2046" s="61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9"/>
      <c r="W2046" s="4"/>
      <c r="X2046" s="14"/>
      <c r="Y2046" s="3" t="n">
        <v>1989</v>
      </c>
      <c r="Z2046" s="4" t="s">
        <v>1670</v>
      </c>
      <c r="AA2046" s="52"/>
      <c r="AB2046" s="14"/>
      <c r="AC2046" s="3"/>
      <c r="AD2046" s="4" t="s">
        <v>1649</v>
      </c>
      <c r="AE2046" s="18"/>
      <c r="AF2046" s="14"/>
      <c r="AG2046" s="3" t="n">
        <v>1988</v>
      </c>
      <c r="AH2046" s="4" t="s">
        <v>1671</v>
      </c>
      <c r="AI2046" s="18"/>
      <c r="AJ2046" s="14"/>
      <c r="AK2046" s="4"/>
      <c r="AL2046" s="4"/>
      <c r="AM2046" s="4"/>
      <c r="AN2046" s="4"/>
      <c r="AO2046" s="4"/>
      <c r="AP2046" s="4"/>
      <c r="AQ2046" s="18"/>
      <c r="AR2046" s="4"/>
      <c r="AS2046" s="3"/>
      <c r="AT2046" s="19"/>
      <c r="AU2046" s="4"/>
      <c r="AV2046" s="4"/>
      <c r="AW2046" s="4"/>
      <c r="AX2046" s="4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  <c r="CJ2046" s="6"/>
      <c r="CK2046" s="6"/>
      <c r="CL2046" s="6"/>
      <c r="CM2046" s="6"/>
      <c r="CN2046" s="6"/>
      <c r="CO2046" s="6"/>
      <c r="CP2046" s="6"/>
      <c r="CQ2046" s="6"/>
      <c r="CR2046" s="6"/>
      <c r="CS2046" s="6"/>
      <c r="CT2046" s="6"/>
      <c r="CU2046" s="6"/>
      <c r="CV2046" s="6"/>
      <c r="CW2046" s="6"/>
      <c r="CX2046" s="6"/>
      <c r="CY2046" s="6"/>
      <c r="CZ2046" s="6"/>
      <c r="DA2046" s="6"/>
      <c r="DB2046" s="6"/>
      <c r="DC2046" s="6"/>
      <c r="DD2046" s="6"/>
      <c r="DE2046" s="6"/>
      <c r="DF2046" s="6"/>
      <c r="DG2046" s="6"/>
      <c r="DH2046" s="6"/>
      <c r="DI2046" s="6"/>
      <c r="DJ2046" s="6"/>
      <c r="DK2046" s="6"/>
      <c r="DL2046" s="6"/>
      <c r="DM2046" s="6"/>
      <c r="DN2046" s="6"/>
      <c r="DO2046" s="6"/>
      <c r="DP2046" s="6"/>
      <c r="DQ2046" s="6"/>
      <c r="DR2046" s="6"/>
      <c r="DS2046" s="6"/>
      <c r="DT2046" s="6"/>
      <c r="DU2046" s="6"/>
      <c r="DV2046" s="6"/>
      <c r="DW2046" s="6"/>
      <c r="DX2046" s="6"/>
      <c r="DY2046" s="6"/>
      <c r="DZ2046" s="6"/>
      <c r="EA2046" s="6"/>
      <c r="EB2046" s="6"/>
      <c r="EC2046" s="6"/>
      <c r="ED2046" s="6"/>
      <c r="EE2046" s="6"/>
      <c r="EF2046" s="6"/>
      <c r="EG2046" s="6"/>
      <c r="EH2046" s="6"/>
      <c r="EI2046" s="6"/>
      <c r="EJ2046" s="6"/>
      <c r="EK2046" s="6"/>
      <c r="EL2046" s="6"/>
      <c r="EM2046" s="6"/>
      <c r="EN2046" s="6"/>
      <c r="EO2046" s="6"/>
      <c r="EP2046" s="6"/>
      <c r="EQ2046" s="6"/>
      <c r="ER2046" s="6"/>
      <c r="ES2046" s="6"/>
      <c r="ET2046" s="6"/>
      <c r="EU2046" s="6"/>
      <c r="EV2046" s="6"/>
      <c r="EW2046" s="6"/>
      <c r="EX2046" s="6"/>
      <c r="EY2046" s="6"/>
      <c r="EZ2046" s="6"/>
      <c r="FA2046" s="6"/>
      <c r="FB2046" s="6"/>
      <c r="FC2046" s="6"/>
      <c r="FD2046" s="6"/>
      <c r="FE2046" s="6"/>
      <c r="FF2046" s="6"/>
      <c r="FG2046" s="6"/>
      <c r="FH2046" s="6"/>
      <c r="FI2046" s="6"/>
      <c r="FJ2046" s="6"/>
      <c r="FK2046" s="6"/>
      <c r="FL2046" s="6"/>
      <c r="FM2046" s="6"/>
      <c r="FN2046" s="6"/>
      <c r="FO2046" s="6"/>
      <c r="FP2046" s="6"/>
      <c r="FQ2046" s="6"/>
      <c r="FR2046" s="6"/>
      <c r="FS2046" s="6"/>
      <c r="FT2046" s="6"/>
      <c r="FU2046" s="6"/>
      <c r="FV2046" s="6"/>
      <c r="FW2046" s="6"/>
      <c r="FX2046" s="6"/>
      <c r="FY2046" s="6"/>
      <c r="FZ2046" s="6"/>
      <c r="GA2046" s="6"/>
      <c r="GB2046" s="6"/>
      <c r="GC2046" s="6"/>
      <c r="GD2046" s="6"/>
    </row>
    <row r="2047" s="11" customFormat="true" ht="15" hidden="false" customHeight="false" outlineLevel="0" collapsed="false">
      <c r="A2047" s="1"/>
      <c r="B2047" s="1"/>
      <c r="C2047" s="1"/>
      <c r="D2047" s="1"/>
      <c r="E2047" s="61"/>
      <c r="F2047" s="61"/>
      <c r="G2047" s="61"/>
      <c r="H2047" s="61"/>
      <c r="I2047" s="55"/>
      <c r="J2047" s="61"/>
      <c r="K2047" s="61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4"/>
      <c r="X2047" s="14"/>
      <c r="Y2047" s="3"/>
      <c r="Z2047" s="4" t="s">
        <v>1672</v>
      </c>
      <c r="AA2047" s="5"/>
      <c r="AB2047" s="14"/>
      <c r="AC2047" s="3"/>
      <c r="AD2047" s="4"/>
      <c r="AE2047" s="18"/>
      <c r="AF2047" s="14"/>
      <c r="AG2047" s="3" t="n">
        <v>1972</v>
      </c>
      <c r="AH2047" s="4" t="s">
        <v>1227</v>
      </c>
      <c r="AI2047" s="18"/>
      <c r="AJ2047" s="14"/>
      <c r="AK2047" s="4"/>
      <c r="AL2047" s="4"/>
      <c r="AM2047" s="4"/>
      <c r="AN2047" s="4"/>
      <c r="AO2047" s="4"/>
      <c r="AP2047" s="4"/>
      <c r="AQ2047" s="18"/>
      <c r="AR2047" s="4"/>
      <c r="AS2047" s="3"/>
      <c r="AT2047" s="19"/>
      <c r="AU2047" s="4"/>
      <c r="AV2047" s="4"/>
      <c r="AW2047" s="3"/>
      <c r="AX2047" s="3"/>
      <c r="AY2047" s="6"/>
      <c r="AZ2047" s="6"/>
      <c r="BA2047" s="6"/>
      <c r="BB2047" s="6"/>
      <c r="BC2047" s="6"/>
      <c r="BD2047" s="6"/>
      <c r="BE2047" s="6"/>
      <c r="BF2047" s="6"/>
      <c r="BG2047" s="6"/>
      <c r="BH2047" s="6"/>
      <c r="BI2047" s="6"/>
      <c r="BJ2047" s="6"/>
      <c r="BK2047" s="6"/>
      <c r="BL2047" s="6"/>
      <c r="BM2047" s="6"/>
      <c r="BN2047" s="6"/>
      <c r="BO2047" s="6"/>
      <c r="BP2047" s="6"/>
      <c r="BQ2047" s="6"/>
      <c r="BR2047" s="6"/>
      <c r="BS2047" s="6"/>
      <c r="BT2047" s="6"/>
      <c r="BU2047" s="6"/>
      <c r="BV2047" s="6"/>
      <c r="BW2047" s="6"/>
      <c r="BX2047" s="6"/>
      <c r="BY2047" s="6"/>
      <c r="BZ2047" s="6"/>
      <c r="CA2047" s="6"/>
      <c r="CB2047" s="6"/>
      <c r="CC2047" s="6"/>
      <c r="CD2047" s="6"/>
      <c r="CE2047" s="6"/>
      <c r="CF2047" s="6"/>
      <c r="CG2047" s="6"/>
      <c r="CH2047" s="6"/>
      <c r="CI2047" s="6"/>
      <c r="CJ2047" s="6"/>
      <c r="CK2047" s="6"/>
      <c r="CL2047" s="6"/>
      <c r="CM2047" s="6"/>
      <c r="CN2047" s="6"/>
      <c r="CO2047" s="6"/>
      <c r="CP2047" s="6"/>
      <c r="CQ2047" s="6"/>
      <c r="CR2047" s="6"/>
      <c r="CS2047" s="6"/>
      <c r="CT2047" s="6"/>
      <c r="CU2047" s="6"/>
      <c r="CV2047" s="6"/>
      <c r="CW2047" s="6"/>
      <c r="CX2047" s="6"/>
      <c r="CY2047" s="6"/>
      <c r="CZ2047" s="6"/>
      <c r="DA2047" s="6"/>
      <c r="DB2047" s="6"/>
      <c r="DC2047" s="6"/>
      <c r="DD2047" s="6"/>
      <c r="DE2047" s="6"/>
      <c r="DF2047" s="6"/>
      <c r="DG2047" s="6"/>
      <c r="DH2047" s="6"/>
      <c r="DI2047" s="6"/>
      <c r="DJ2047" s="6"/>
      <c r="DK2047" s="6"/>
      <c r="DL2047" s="6"/>
      <c r="DM2047" s="6"/>
      <c r="DN2047" s="6"/>
      <c r="DO2047" s="6"/>
      <c r="DP2047" s="6"/>
      <c r="DQ2047" s="6"/>
      <c r="DR2047" s="6"/>
      <c r="DS2047" s="6"/>
      <c r="DT2047" s="6"/>
      <c r="DU2047" s="6"/>
      <c r="DV2047" s="6"/>
      <c r="DW2047" s="6"/>
      <c r="DX2047" s="6"/>
      <c r="DY2047" s="6"/>
      <c r="DZ2047" s="6"/>
      <c r="EA2047" s="6"/>
      <c r="EB2047" s="6"/>
      <c r="EC2047" s="6"/>
      <c r="ED2047" s="6"/>
      <c r="EE2047" s="6"/>
      <c r="EF2047" s="6"/>
      <c r="EG2047" s="6"/>
      <c r="EH2047" s="6"/>
      <c r="EI2047" s="6"/>
      <c r="EJ2047" s="6"/>
      <c r="EK2047" s="6"/>
      <c r="EL2047" s="6"/>
      <c r="EM2047" s="6"/>
      <c r="EN2047" s="6"/>
      <c r="EO2047" s="6"/>
      <c r="EP2047" s="6"/>
      <c r="EQ2047" s="6"/>
      <c r="ER2047" s="6"/>
      <c r="ES2047" s="6"/>
      <c r="ET2047" s="6"/>
      <c r="EU2047" s="6"/>
      <c r="EV2047" s="6"/>
      <c r="EW2047" s="6"/>
      <c r="EX2047" s="6"/>
      <c r="EY2047" s="6"/>
      <c r="EZ2047" s="6"/>
      <c r="FA2047" s="6"/>
      <c r="FB2047" s="6"/>
      <c r="FC2047" s="6"/>
      <c r="FD2047" s="6"/>
      <c r="FE2047" s="6"/>
      <c r="FF2047" s="6"/>
      <c r="FG2047" s="6"/>
      <c r="FH2047" s="6"/>
      <c r="FI2047" s="6"/>
      <c r="FJ2047" s="6"/>
      <c r="FK2047" s="6"/>
      <c r="FL2047" s="6"/>
      <c r="FM2047" s="6"/>
      <c r="FN2047" s="6"/>
      <c r="FO2047" s="6"/>
      <c r="FP2047" s="6"/>
      <c r="FQ2047" s="6"/>
      <c r="FR2047" s="6"/>
      <c r="FS2047" s="6"/>
      <c r="FT2047" s="6"/>
      <c r="FU2047" s="6"/>
      <c r="FV2047" s="6"/>
      <c r="FW2047" s="6"/>
      <c r="FX2047" s="6"/>
      <c r="FY2047" s="6"/>
      <c r="FZ2047" s="6"/>
      <c r="GA2047" s="6"/>
      <c r="GB2047" s="6"/>
      <c r="GC2047" s="6"/>
      <c r="GD2047" s="6"/>
    </row>
    <row r="2048" s="11" customFormat="true" ht="15" hidden="false" customHeight="false" outlineLevel="0" collapsed="false">
      <c r="A2048" s="1"/>
      <c r="B2048" s="1"/>
      <c r="C2048" s="1"/>
      <c r="D2048" s="1"/>
      <c r="E2048" s="61"/>
      <c r="F2048" s="61"/>
      <c r="G2048" s="61"/>
      <c r="H2048" s="61"/>
      <c r="I2048" s="55"/>
      <c r="J2048" s="61"/>
      <c r="K2048" s="61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4"/>
      <c r="X2048" s="14"/>
      <c r="Y2048" s="3"/>
      <c r="Z2048" s="4"/>
      <c r="AA2048" s="52"/>
      <c r="AB2048" s="14"/>
      <c r="AC2048" s="3"/>
      <c r="AD2048" s="4"/>
      <c r="AE2048" s="18"/>
      <c r="AF2048" s="14"/>
      <c r="AG2048" s="3"/>
      <c r="AH2048" s="4" t="s">
        <v>1228</v>
      </c>
      <c r="AI2048" s="18"/>
      <c r="AJ2048" s="14"/>
      <c r="AK2048" s="4"/>
      <c r="AL2048" s="4"/>
      <c r="AM2048" s="4"/>
      <c r="AN2048" s="4"/>
      <c r="AO2048" s="4"/>
      <c r="AP2048" s="4"/>
      <c r="AQ2048" s="18"/>
      <c r="AR2048" s="4"/>
      <c r="AS2048" s="3"/>
      <c r="AT2048" s="19"/>
      <c r="AU2048" s="4"/>
      <c r="AV2048" s="4"/>
      <c r="AW2048" s="3"/>
      <c r="AX2048" s="3"/>
      <c r="AY2048" s="6"/>
      <c r="AZ2048" s="6"/>
      <c r="BA2048" s="6"/>
      <c r="BB2048" s="6"/>
      <c r="BC2048" s="6"/>
      <c r="BD2048" s="6"/>
      <c r="BE2048" s="6"/>
      <c r="BF2048" s="6"/>
      <c r="BG2048" s="6"/>
      <c r="BH2048" s="6"/>
      <c r="BI2048" s="6"/>
      <c r="BJ2048" s="6"/>
      <c r="BK2048" s="6"/>
      <c r="BL2048" s="6"/>
      <c r="BM2048" s="6"/>
      <c r="BN2048" s="6"/>
      <c r="BO2048" s="6"/>
      <c r="BP2048" s="6"/>
      <c r="BQ2048" s="6"/>
      <c r="BR2048" s="6"/>
      <c r="BS2048" s="6"/>
      <c r="BT2048" s="6"/>
      <c r="BU2048" s="6"/>
      <c r="BV2048" s="6"/>
      <c r="BW2048" s="6"/>
      <c r="BX2048" s="6"/>
      <c r="BY2048" s="6"/>
      <c r="BZ2048" s="6"/>
      <c r="CA2048" s="6"/>
      <c r="CB2048" s="6"/>
      <c r="CC2048" s="6"/>
      <c r="CD2048" s="6"/>
      <c r="CE2048" s="6"/>
      <c r="CF2048" s="6"/>
      <c r="CG2048" s="6"/>
      <c r="CH2048" s="6"/>
      <c r="CI2048" s="6"/>
      <c r="CJ2048" s="6"/>
      <c r="CK2048" s="6"/>
      <c r="CL2048" s="6"/>
      <c r="CM2048" s="6"/>
      <c r="CN2048" s="6"/>
      <c r="CO2048" s="6"/>
      <c r="CP2048" s="6"/>
      <c r="CQ2048" s="6"/>
      <c r="CR2048" s="6"/>
      <c r="CS2048" s="6"/>
      <c r="CT2048" s="6"/>
      <c r="CU2048" s="6"/>
      <c r="CV2048" s="6"/>
      <c r="CW2048" s="6"/>
      <c r="CX2048" s="6"/>
      <c r="CY2048" s="6"/>
      <c r="CZ2048" s="6"/>
      <c r="DA2048" s="6"/>
      <c r="DB2048" s="6"/>
      <c r="DC2048" s="6"/>
      <c r="DD2048" s="6"/>
      <c r="DE2048" s="6"/>
      <c r="DF2048" s="6"/>
      <c r="DG2048" s="6"/>
      <c r="DH2048" s="6"/>
      <c r="DI2048" s="6"/>
      <c r="DJ2048" s="6"/>
      <c r="DK2048" s="6"/>
      <c r="DL2048" s="6"/>
      <c r="DM2048" s="6"/>
      <c r="DN2048" s="6"/>
      <c r="DO2048" s="6"/>
      <c r="DP2048" s="6"/>
      <c r="DQ2048" s="6"/>
      <c r="DR2048" s="6"/>
      <c r="DS2048" s="6"/>
      <c r="DT2048" s="6"/>
      <c r="DU2048" s="6"/>
      <c r="DV2048" s="6"/>
      <c r="DW2048" s="6"/>
      <c r="DX2048" s="6"/>
      <c r="DY2048" s="6"/>
      <c r="DZ2048" s="6"/>
      <c r="EA2048" s="6"/>
      <c r="EB2048" s="6"/>
      <c r="EC2048" s="6"/>
      <c r="ED2048" s="6"/>
      <c r="EE2048" s="6"/>
      <c r="EF2048" s="6"/>
      <c r="EG2048" s="6"/>
      <c r="EH2048" s="6"/>
      <c r="EI2048" s="6"/>
      <c r="EJ2048" s="6"/>
      <c r="EK2048" s="6"/>
      <c r="EL2048" s="6"/>
      <c r="EM2048" s="6"/>
      <c r="EN2048" s="6"/>
      <c r="EO2048" s="6"/>
      <c r="EP2048" s="6"/>
      <c r="EQ2048" s="6"/>
      <c r="ER2048" s="6"/>
      <c r="ES2048" s="6"/>
      <c r="ET2048" s="6"/>
      <c r="EU2048" s="6"/>
      <c r="EV2048" s="6"/>
      <c r="EW2048" s="6"/>
      <c r="EX2048" s="6"/>
      <c r="EY2048" s="6"/>
      <c r="EZ2048" s="6"/>
      <c r="FA2048" s="6"/>
      <c r="FB2048" s="6"/>
      <c r="FC2048" s="6"/>
      <c r="FD2048" s="6"/>
      <c r="FE2048" s="6"/>
      <c r="FF2048" s="6"/>
      <c r="FG2048" s="6"/>
      <c r="FH2048" s="6"/>
      <c r="FI2048" s="6"/>
      <c r="FJ2048" s="6"/>
      <c r="FK2048" s="6"/>
      <c r="FL2048" s="6"/>
      <c r="FM2048" s="6"/>
      <c r="FN2048" s="6"/>
      <c r="FO2048" s="6"/>
      <c r="FP2048" s="6"/>
      <c r="FQ2048" s="6"/>
      <c r="FR2048" s="6"/>
      <c r="FS2048" s="6"/>
      <c r="FT2048" s="6"/>
      <c r="FU2048" s="6"/>
      <c r="FV2048" s="6"/>
      <c r="FW2048" s="6"/>
      <c r="FX2048" s="6"/>
      <c r="FY2048" s="6"/>
      <c r="FZ2048" s="6"/>
      <c r="GA2048" s="6"/>
      <c r="GB2048" s="6"/>
      <c r="GC2048" s="6"/>
      <c r="GD2048" s="6"/>
    </row>
    <row r="2049" s="11" customFormat="true" ht="15" hidden="false" customHeight="false" outlineLevel="0" collapsed="false">
      <c r="A2049" s="1"/>
      <c r="B2049" s="1"/>
      <c r="C2049" s="1"/>
      <c r="D2049" s="1"/>
      <c r="E2049" s="61"/>
      <c r="F2049" s="61"/>
      <c r="G2049" s="61"/>
      <c r="H2049" s="61"/>
      <c r="I2049" s="9"/>
      <c r="J2049" s="9"/>
      <c r="K2049" s="9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9"/>
      <c r="W2049" s="4"/>
      <c r="X2049" s="14"/>
      <c r="Y2049" s="3"/>
      <c r="Z2049" s="4"/>
      <c r="AA2049" s="52"/>
      <c r="AB2049" s="14"/>
      <c r="AC2049" s="3"/>
      <c r="AD2049" s="4"/>
      <c r="AE2049" s="18"/>
      <c r="AF2049" s="14"/>
      <c r="AG2049" s="3"/>
      <c r="AH2049" s="4" t="s">
        <v>1673</v>
      </c>
      <c r="AI2049" s="18"/>
      <c r="AJ2049" s="14"/>
      <c r="AK2049" s="4"/>
      <c r="AL2049" s="4"/>
      <c r="AM2049" s="4"/>
      <c r="AN2049" s="4"/>
      <c r="AO2049" s="4"/>
      <c r="AP2049" s="4"/>
      <c r="AQ2049" s="18"/>
      <c r="AR2049" s="4"/>
      <c r="AS2049" s="3"/>
      <c r="AT2049" s="19"/>
      <c r="AU2049" s="4"/>
      <c r="AV2049" s="4"/>
      <c r="AW2049" s="3"/>
      <c r="AX2049" s="3"/>
      <c r="AY2049" s="6"/>
      <c r="AZ2049" s="6"/>
      <c r="BA2049" s="6"/>
      <c r="BB2049" s="6"/>
      <c r="BC2049" s="6"/>
      <c r="BD2049" s="6"/>
      <c r="BE2049" s="6"/>
      <c r="BF2049" s="6"/>
      <c r="BG2049" s="6"/>
      <c r="BH2049" s="6"/>
      <c r="BI2049" s="6"/>
      <c r="BJ2049" s="6"/>
      <c r="BK2049" s="6"/>
      <c r="BL2049" s="6"/>
      <c r="BM2049" s="6"/>
      <c r="BN2049" s="6"/>
      <c r="BO2049" s="6"/>
      <c r="BP2049" s="6"/>
      <c r="BQ2049" s="6"/>
      <c r="BR2049" s="6"/>
      <c r="BS2049" s="6"/>
      <c r="BT2049" s="6"/>
      <c r="BU2049" s="6"/>
      <c r="BV2049" s="6"/>
      <c r="BW2049" s="6"/>
      <c r="BX2049" s="6"/>
      <c r="BY2049" s="6"/>
      <c r="BZ2049" s="6"/>
      <c r="CA2049" s="6"/>
      <c r="CB2049" s="6"/>
      <c r="CC2049" s="6"/>
      <c r="CD2049" s="6"/>
      <c r="CE2049" s="6"/>
      <c r="CF2049" s="6"/>
      <c r="CG2049" s="6"/>
      <c r="CH2049" s="6"/>
      <c r="CI2049" s="6"/>
      <c r="CJ2049" s="6"/>
      <c r="CK2049" s="6"/>
      <c r="CL2049" s="6"/>
      <c r="CM2049" s="6"/>
      <c r="CN2049" s="6"/>
      <c r="CO2049" s="6"/>
      <c r="CP2049" s="6"/>
      <c r="CQ2049" s="6"/>
      <c r="CR2049" s="6"/>
      <c r="CS2049" s="6"/>
      <c r="CT2049" s="6"/>
      <c r="CU2049" s="6"/>
      <c r="CV2049" s="6"/>
      <c r="CW2049" s="6"/>
      <c r="CX2049" s="6"/>
      <c r="CY2049" s="6"/>
      <c r="CZ2049" s="6"/>
      <c r="DA2049" s="6"/>
      <c r="DB2049" s="6"/>
      <c r="DC2049" s="6"/>
      <c r="DD2049" s="6"/>
      <c r="DE2049" s="6"/>
      <c r="DF2049" s="6"/>
      <c r="DG2049" s="6"/>
      <c r="DH2049" s="6"/>
      <c r="DI2049" s="6"/>
      <c r="DJ2049" s="6"/>
      <c r="DK2049" s="6"/>
      <c r="DL2049" s="6"/>
      <c r="DM2049" s="6"/>
      <c r="DN2049" s="6"/>
      <c r="DO2049" s="6"/>
      <c r="DP2049" s="6"/>
      <c r="DQ2049" s="6"/>
      <c r="DR2049" s="6"/>
      <c r="DS2049" s="6"/>
      <c r="DT2049" s="6"/>
      <c r="DU2049" s="6"/>
      <c r="DV2049" s="6"/>
      <c r="DW2049" s="6"/>
      <c r="DX2049" s="6"/>
      <c r="DY2049" s="6"/>
      <c r="DZ2049" s="6"/>
      <c r="EA2049" s="6"/>
      <c r="EB2049" s="6"/>
      <c r="EC2049" s="6"/>
      <c r="ED2049" s="6"/>
      <c r="EE2049" s="6"/>
      <c r="EF2049" s="6"/>
      <c r="EG2049" s="6"/>
      <c r="EH2049" s="6"/>
      <c r="EI2049" s="6"/>
      <c r="EJ2049" s="6"/>
      <c r="EK2049" s="6"/>
      <c r="EL2049" s="6"/>
      <c r="EM2049" s="6"/>
      <c r="EN2049" s="6"/>
      <c r="EO2049" s="6"/>
      <c r="EP2049" s="6"/>
      <c r="EQ2049" s="6"/>
      <c r="ER2049" s="6"/>
      <c r="ES2049" s="6"/>
      <c r="ET2049" s="6"/>
      <c r="EU2049" s="6"/>
      <c r="EV2049" s="6"/>
      <c r="EW2049" s="6"/>
      <c r="EX2049" s="6"/>
      <c r="EY2049" s="6"/>
      <c r="EZ2049" s="6"/>
      <c r="FA2049" s="6"/>
      <c r="FB2049" s="6"/>
      <c r="FC2049" s="6"/>
      <c r="FD2049" s="6"/>
      <c r="FE2049" s="6"/>
      <c r="FF2049" s="6"/>
      <c r="FG2049" s="6"/>
      <c r="FH2049" s="6"/>
      <c r="FI2049" s="6"/>
      <c r="FJ2049" s="6"/>
      <c r="FK2049" s="6"/>
      <c r="FL2049" s="6"/>
      <c r="FM2049" s="6"/>
      <c r="FN2049" s="6"/>
      <c r="FO2049" s="6"/>
      <c r="FP2049" s="6"/>
      <c r="FQ2049" s="6"/>
      <c r="FR2049" s="6"/>
      <c r="FS2049" s="6"/>
      <c r="FT2049" s="6"/>
      <c r="FU2049" s="6"/>
      <c r="FV2049" s="6"/>
      <c r="FW2049" s="6"/>
      <c r="FX2049" s="6"/>
      <c r="FY2049" s="6"/>
      <c r="FZ2049" s="6"/>
      <c r="GA2049" s="6"/>
      <c r="GB2049" s="6"/>
      <c r="GC2049" s="6"/>
      <c r="GD2049" s="6"/>
    </row>
    <row r="2050" s="11" customFormat="true" ht="15" hidden="false" customHeight="false" outlineLevel="0" collapsed="false">
      <c r="A2050" s="1"/>
      <c r="B2050" s="1"/>
      <c r="C2050" s="1"/>
      <c r="D2050" s="1"/>
      <c r="E2050" s="61"/>
      <c r="F2050" s="61"/>
      <c r="G2050" s="61"/>
      <c r="H2050" s="61"/>
      <c r="I2050" s="9"/>
      <c r="J2050" s="9"/>
      <c r="K2050" s="9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9"/>
      <c r="W2050" s="4"/>
      <c r="X2050" s="14"/>
      <c r="Y2050" s="3"/>
      <c r="Z2050" s="4"/>
      <c r="AA2050" s="52"/>
      <c r="AB2050" s="14"/>
      <c r="AC2050" s="3"/>
      <c r="AD2050" s="4"/>
      <c r="AE2050" s="18"/>
      <c r="AF2050" s="14"/>
      <c r="AG2050" s="3"/>
      <c r="AH2050" s="4"/>
      <c r="AI2050" s="18"/>
      <c r="AJ2050" s="14"/>
      <c r="AK2050" s="4"/>
      <c r="AL2050" s="4"/>
      <c r="AM2050" s="4"/>
      <c r="AN2050" s="4"/>
      <c r="AO2050" s="4"/>
      <c r="AP2050" s="4"/>
      <c r="AQ2050" s="18"/>
      <c r="AR2050" s="4"/>
      <c r="AS2050" s="3"/>
      <c r="AT2050" s="19"/>
      <c r="AU2050" s="4"/>
      <c r="AV2050" s="4"/>
      <c r="AW2050" s="3"/>
      <c r="AX2050" s="3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  <c r="CJ2050" s="6"/>
      <c r="CK2050" s="6"/>
      <c r="CL2050" s="6"/>
      <c r="CM2050" s="6"/>
      <c r="CN2050" s="6"/>
      <c r="CO2050" s="6"/>
      <c r="CP2050" s="6"/>
      <c r="CQ2050" s="6"/>
      <c r="CR2050" s="6"/>
      <c r="CS2050" s="6"/>
      <c r="CT2050" s="6"/>
      <c r="CU2050" s="6"/>
      <c r="CV2050" s="6"/>
      <c r="CW2050" s="6"/>
      <c r="CX2050" s="6"/>
      <c r="CY2050" s="6"/>
      <c r="CZ2050" s="6"/>
      <c r="DA2050" s="6"/>
      <c r="DB2050" s="6"/>
      <c r="DC2050" s="6"/>
      <c r="DD2050" s="6"/>
      <c r="DE2050" s="6"/>
      <c r="DF2050" s="6"/>
      <c r="DG2050" s="6"/>
      <c r="DH2050" s="6"/>
      <c r="DI2050" s="6"/>
      <c r="DJ2050" s="6"/>
      <c r="DK2050" s="6"/>
      <c r="DL2050" s="6"/>
      <c r="DM2050" s="6"/>
      <c r="DN2050" s="6"/>
      <c r="DO2050" s="6"/>
      <c r="DP2050" s="6"/>
      <c r="DQ2050" s="6"/>
      <c r="DR2050" s="6"/>
      <c r="DS2050" s="6"/>
      <c r="DT2050" s="6"/>
      <c r="DU2050" s="6"/>
      <c r="DV2050" s="6"/>
      <c r="DW2050" s="6"/>
      <c r="DX2050" s="6"/>
      <c r="DY2050" s="6"/>
      <c r="DZ2050" s="6"/>
      <c r="EA2050" s="6"/>
      <c r="EB2050" s="6"/>
      <c r="EC2050" s="6"/>
      <c r="ED2050" s="6"/>
      <c r="EE2050" s="6"/>
      <c r="EF2050" s="6"/>
      <c r="EG2050" s="6"/>
      <c r="EH2050" s="6"/>
      <c r="EI2050" s="6"/>
      <c r="EJ2050" s="6"/>
      <c r="EK2050" s="6"/>
      <c r="EL2050" s="6"/>
      <c r="EM2050" s="6"/>
      <c r="EN2050" s="6"/>
      <c r="EO2050" s="6"/>
      <c r="EP2050" s="6"/>
      <c r="EQ2050" s="6"/>
      <c r="ER2050" s="6"/>
      <c r="ES2050" s="6"/>
      <c r="ET2050" s="6"/>
      <c r="EU2050" s="6"/>
      <c r="EV2050" s="6"/>
      <c r="EW2050" s="6"/>
      <c r="EX2050" s="6"/>
      <c r="EY2050" s="6"/>
      <c r="EZ2050" s="6"/>
      <c r="FA2050" s="6"/>
      <c r="FB2050" s="6"/>
      <c r="FC2050" s="6"/>
      <c r="FD2050" s="6"/>
      <c r="FE2050" s="6"/>
      <c r="FF2050" s="6"/>
      <c r="FG2050" s="6"/>
      <c r="FH2050" s="6"/>
      <c r="FI2050" s="6"/>
      <c r="FJ2050" s="6"/>
      <c r="FK2050" s="6"/>
      <c r="FL2050" s="6"/>
      <c r="FM2050" s="6"/>
      <c r="FN2050" s="6"/>
      <c r="FO2050" s="6"/>
      <c r="FP2050" s="6"/>
      <c r="FQ2050" s="6"/>
      <c r="FR2050" s="6"/>
      <c r="FS2050" s="6"/>
      <c r="FT2050" s="6"/>
      <c r="FU2050" s="6"/>
      <c r="FV2050" s="6"/>
      <c r="FW2050" s="6"/>
      <c r="FX2050" s="6"/>
      <c r="FY2050" s="6"/>
      <c r="FZ2050" s="6"/>
      <c r="GA2050" s="6"/>
      <c r="GB2050" s="6"/>
      <c r="GC2050" s="6"/>
      <c r="GD2050" s="6"/>
    </row>
    <row r="2051" s="11" customFormat="true" ht="15" hidden="false" customHeight="false" outlineLevel="0" collapsed="false">
      <c r="A2051" s="1"/>
      <c r="B2051" s="1"/>
      <c r="C2051" s="1"/>
      <c r="D2051" s="1"/>
      <c r="E2051" s="61"/>
      <c r="F2051" s="61"/>
      <c r="G2051" s="61"/>
      <c r="H2051" s="61"/>
      <c r="I2051" s="9"/>
      <c r="J2051" s="9"/>
      <c r="K2051" s="9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9"/>
      <c r="W2051" s="4"/>
      <c r="X2051" s="14"/>
      <c r="Y2051" s="3"/>
      <c r="Z2051" s="4"/>
      <c r="AA2051" s="52"/>
      <c r="AB2051" s="14"/>
      <c r="AC2051" s="3"/>
      <c r="AD2051" s="4"/>
      <c r="AE2051" s="18"/>
      <c r="AF2051" s="14"/>
      <c r="AG2051" s="3"/>
      <c r="AH2051" s="4"/>
      <c r="AI2051" s="18"/>
      <c r="AJ2051" s="14"/>
      <c r="AK2051" s="4"/>
      <c r="AL2051" s="4"/>
      <c r="AM2051" s="4"/>
      <c r="AN2051" s="4"/>
      <c r="AO2051" s="4"/>
      <c r="AP2051" s="4"/>
      <c r="AQ2051" s="18"/>
      <c r="AR2051" s="4"/>
      <c r="AS2051" s="3"/>
      <c r="AT2051" s="19"/>
      <c r="AU2051" s="4"/>
      <c r="AV2051" s="4"/>
      <c r="AW2051" s="3"/>
      <c r="AX2051" s="3"/>
      <c r="AY2051" s="6"/>
      <c r="AZ2051" s="6"/>
      <c r="BA2051" s="6"/>
      <c r="BB2051" s="6"/>
      <c r="BC2051" s="6"/>
      <c r="BD2051" s="6"/>
      <c r="BE2051" s="6"/>
      <c r="BF2051" s="6"/>
      <c r="BG2051" s="6"/>
      <c r="BH2051" s="6"/>
      <c r="BI2051" s="6"/>
      <c r="BJ2051" s="6"/>
      <c r="BK2051" s="6"/>
      <c r="BL2051" s="6"/>
      <c r="BM2051" s="6"/>
      <c r="BN2051" s="6"/>
      <c r="BO2051" s="6"/>
      <c r="BP2051" s="6"/>
      <c r="BQ2051" s="6"/>
      <c r="BR2051" s="6"/>
      <c r="BS2051" s="6"/>
      <c r="BT2051" s="6"/>
      <c r="BU2051" s="6"/>
      <c r="BV2051" s="6"/>
      <c r="BW2051" s="6"/>
      <c r="BX2051" s="6"/>
      <c r="BY2051" s="6"/>
      <c r="BZ2051" s="6"/>
      <c r="CA2051" s="6"/>
      <c r="CB2051" s="6"/>
      <c r="CC2051" s="6"/>
      <c r="CD2051" s="6"/>
      <c r="CE2051" s="6"/>
      <c r="CF2051" s="6"/>
      <c r="CG2051" s="6"/>
      <c r="CH2051" s="6"/>
      <c r="CI2051" s="6"/>
      <c r="CJ2051" s="6"/>
      <c r="CK2051" s="6"/>
      <c r="CL2051" s="6"/>
      <c r="CM2051" s="6"/>
      <c r="CN2051" s="6"/>
      <c r="CO2051" s="6"/>
      <c r="CP2051" s="6"/>
      <c r="CQ2051" s="6"/>
      <c r="CR2051" s="6"/>
      <c r="CS2051" s="6"/>
      <c r="CT2051" s="6"/>
      <c r="CU2051" s="6"/>
      <c r="CV2051" s="6"/>
      <c r="CW2051" s="6"/>
      <c r="CX2051" s="6"/>
      <c r="CY2051" s="6"/>
      <c r="CZ2051" s="6"/>
      <c r="DA2051" s="6"/>
      <c r="DB2051" s="6"/>
      <c r="DC2051" s="6"/>
      <c r="DD2051" s="6"/>
      <c r="DE2051" s="6"/>
      <c r="DF2051" s="6"/>
      <c r="DG2051" s="6"/>
      <c r="DH2051" s="6"/>
      <c r="DI2051" s="6"/>
      <c r="DJ2051" s="6"/>
      <c r="DK2051" s="6"/>
      <c r="DL2051" s="6"/>
      <c r="DM2051" s="6"/>
      <c r="DN2051" s="6"/>
      <c r="DO2051" s="6"/>
      <c r="DP2051" s="6"/>
      <c r="DQ2051" s="6"/>
      <c r="DR2051" s="6"/>
      <c r="DS2051" s="6"/>
      <c r="DT2051" s="6"/>
      <c r="DU2051" s="6"/>
      <c r="DV2051" s="6"/>
      <c r="DW2051" s="6"/>
      <c r="DX2051" s="6"/>
      <c r="DY2051" s="6"/>
      <c r="DZ2051" s="6"/>
      <c r="EA2051" s="6"/>
      <c r="EB2051" s="6"/>
      <c r="EC2051" s="6"/>
      <c r="ED2051" s="6"/>
      <c r="EE2051" s="6"/>
      <c r="EF2051" s="6"/>
      <c r="EG2051" s="6"/>
      <c r="EH2051" s="6"/>
      <c r="EI2051" s="6"/>
      <c r="EJ2051" s="6"/>
      <c r="EK2051" s="6"/>
      <c r="EL2051" s="6"/>
      <c r="EM2051" s="6"/>
      <c r="EN2051" s="6"/>
      <c r="EO2051" s="6"/>
      <c r="EP2051" s="6"/>
      <c r="EQ2051" s="6"/>
      <c r="ER2051" s="6"/>
      <c r="ES2051" s="6"/>
      <c r="ET2051" s="6"/>
      <c r="EU2051" s="6"/>
      <c r="EV2051" s="6"/>
      <c r="EW2051" s="6"/>
      <c r="EX2051" s="6"/>
      <c r="EY2051" s="6"/>
      <c r="EZ2051" s="6"/>
      <c r="FA2051" s="6"/>
      <c r="FB2051" s="6"/>
      <c r="FC2051" s="6"/>
      <c r="FD2051" s="6"/>
      <c r="FE2051" s="6"/>
      <c r="FF2051" s="6"/>
      <c r="FG2051" s="6"/>
      <c r="FH2051" s="6"/>
      <c r="FI2051" s="6"/>
      <c r="FJ2051" s="6"/>
      <c r="FK2051" s="6"/>
      <c r="FL2051" s="6"/>
      <c r="FM2051" s="6"/>
      <c r="FN2051" s="6"/>
      <c r="FO2051" s="6"/>
      <c r="FP2051" s="6"/>
      <c r="FQ2051" s="6"/>
      <c r="FR2051" s="6"/>
      <c r="FS2051" s="6"/>
      <c r="FT2051" s="6"/>
      <c r="FU2051" s="6"/>
      <c r="FV2051" s="6"/>
      <c r="FW2051" s="6"/>
      <c r="FX2051" s="6"/>
      <c r="FY2051" s="6"/>
      <c r="FZ2051" s="6"/>
      <c r="GA2051" s="6"/>
      <c r="GB2051" s="6"/>
      <c r="GC2051" s="6"/>
      <c r="GD2051" s="6"/>
    </row>
    <row r="2052" s="11" customFormat="true" ht="15" hidden="false" customHeight="false" outlineLevel="0" collapsed="false">
      <c r="A2052" s="27"/>
      <c r="B2052" s="30" t="s">
        <v>1674</v>
      </c>
      <c r="C2052" s="28" t="s">
        <v>1573</v>
      </c>
      <c r="D2052" s="27"/>
      <c r="E2052" s="27"/>
      <c r="F2052" s="27"/>
      <c r="G2052" s="27"/>
      <c r="H2052" s="27"/>
      <c r="I2052" s="27"/>
      <c r="J2052" s="27"/>
      <c r="K2052" s="27"/>
      <c r="L2052" s="29"/>
      <c r="M2052" s="27"/>
      <c r="N2052" s="27"/>
      <c r="O2052" s="27"/>
      <c r="P2052" s="30" t="s">
        <v>1674</v>
      </c>
      <c r="Q2052" s="30"/>
      <c r="R2052" s="30"/>
      <c r="S2052" s="27"/>
      <c r="T2052" s="27"/>
      <c r="U2052" s="27"/>
      <c r="V2052" s="27"/>
      <c r="W2052" s="31"/>
      <c r="X2052" s="12"/>
      <c r="Y2052" s="29"/>
      <c r="Z2052" s="30" t="s">
        <v>1675</v>
      </c>
      <c r="AA2052" s="27" t="s">
        <v>3</v>
      </c>
      <c r="AB2052" s="12"/>
      <c r="AC2052" s="27"/>
      <c r="AD2052" s="30" t="s">
        <v>1676</v>
      </c>
      <c r="AE2052" s="27" t="s">
        <v>3</v>
      </c>
      <c r="AF2052" s="12"/>
      <c r="AG2052" s="27"/>
      <c r="AH2052" s="30" t="s">
        <v>1677</v>
      </c>
      <c r="AI2052" s="27" t="s">
        <v>3</v>
      </c>
      <c r="AJ2052" s="12"/>
      <c r="AK2052" s="4"/>
      <c r="AL2052" s="4"/>
      <c r="AM2052" s="4"/>
      <c r="AN2052" s="4"/>
      <c r="AO2052" s="4"/>
      <c r="AP2052" s="4"/>
      <c r="AQ2052" s="18"/>
      <c r="AR2052" s="4"/>
      <c r="AS2052" s="3"/>
      <c r="AT2052" s="19"/>
      <c r="AU2052" s="4"/>
      <c r="AV2052" s="4"/>
      <c r="AW2052" s="4"/>
      <c r="AX2052" s="4"/>
      <c r="AY2052" s="6"/>
      <c r="AZ2052" s="6"/>
      <c r="BA2052" s="6"/>
      <c r="BB2052" s="6"/>
      <c r="BC2052" s="6"/>
      <c r="BD2052" s="6"/>
      <c r="BE2052" s="6"/>
      <c r="BF2052" s="6"/>
      <c r="BG2052" s="6"/>
      <c r="BH2052" s="6"/>
      <c r="BI2052" s="6"/>
      <c r="BJ2052" s="6"/>
      <c r="BK2052" s="6"/>
      <c r="BL2052" s="6"/>
      <c r="BM2052" s="6"/>
      <c r="BN2052" s="6"/>
      <c r="BO2052" s="6"/>
      <c r="BP2052" s="6"/>
      <c r="BQ2052" s="6"/>
      <c r="BR2052" s="6"/>
      <c r="BS2052" s="6"/>
      <c r="BT2052" s="6"/>
      <c r="BU2052" s="6"/>
      <c r="BV2052" s="6"/>
      <c r="BW2052" s="6"/>
      <c r="BX2052" s="6"/>
      <c r="BY2052" s="6"/>
      <c r="BZ2052" s="6"/>
      <c r="CA2052" s="6"/>
      <c r="CB2052" s="6"/>
      <c r="CC2052" s="6"/>
      <c r="CD2052" s="6"/>
      <c r="CE2052" s="6"/>
      <c r="CF2052" s="6"/>
      <c r="CG2052" s="6"/>
      <c r="CH2052" s="6"/>
      <c r="CI2052" s="6"/>
      <c r="CJ2052" s="6"/>
      <c r="CK2052" s="6"/>
      <c r="CL2052" s="6"/>
      <c r="CM2052" s="6"/>
      <c r="CN2052" s="6"/>
      <c r="CO2052" s="6"/>
      <c r="CP2052" s="6"/>
      <c r="CQ2052" s="6"/>
      <c r="CR2052" s="6"/>
      <c r="CS2052" s="6"/>
      <c r="CT2052" s="6"/>
      <c r="CU2052" s="6"/>
      <c r="CV2052" s="6"/>
      <c r="CW2052" s="6"/>
      <c r="CX2052" s="6"/>
      <c r="CY2052" s="6"/>
      <c r="CZ2052" s="6"/>
      <c r="DA2052" s="6"/>
      <c r="DB2052" s="6"/>
      <c r="DC2052" s="6"/>
      <c r="DD2052" s="6"/>
      <c r="DE2052" s="6"/>
      <c r="DF2052" s="6"/>
      <c r="DG2052" s="6"/>
      <c r="DH2052" s="6"/>
      <c r="DI2052" s="6"/>
      <c r="DJ2052" s="6"/>
      <c r="DK2052" s="6"/>
      <c r="DL2052" s="6"/>
      <c r="DM2052" s="6"/>
      <c r="DN2052" s="6"/>
      <c r="DO2052" s="6"/>
      <c r="DP2052" s="6"/>
      <c r="DQ2052" s="6"/>
      <c r="DR2052" s="6"/>
      <c r="DS2052" s="6"/>
      <c r="DT2052" s="6"/>
      <c r="DU2052" s="6"/>
      <c r="DV2052" s="6"/>
      <c r="DW2052" s="6"/>
      <c r="DX2052" s="6"/>
      <c r="DY2052" s="6"/>
      <c r="DZ2052" s="6"/>
      <c r="EA2052" s="6"/>
      <c r="EB2052" s="6"/>
      <c r="EC2052" s="6"/>
      <c r="ED2052" s="6"/>
      <c r="EE2052" s="6"/>
      <c r="EF2052" s="6"/>
      <c r="EG2052" s="6"/>
      <c r="EH2052" s="6"/>
      <c r="EI2052" s="6"/>
      <c r="EJ2052" s="6"/>
      <c r="EK2052" s="6"/>
      <c r="EL2052" s="6"/>
      <c r="EM2052" s="6"/>
      <c r="EN2052" s="6"/>
      <c r="EO2052" s="6"/>
      <c r="EP2052" s="6"/>
      <c r="EQ2052" s="6"/>
      <c r="ER2052" s="6"/>
      <c r="ES2052" s="6"/>
      <c r="ET2052" s="6"/>
      <c r="EU2052" s="6"/>
      <c r="EV2052" s="6"/>
      <c r="EW2052" s="6"/>
      <c r="EX2052" s="6"/>
      <c r="EY2052" s="6"/>
      <c r="EZ2052" s="6"/>
      <c r="FA2052" s="6"/>
      <c r="FB2052" s="6"/>
      <c r="FC2052" s="6"/>
      <c r="FD2052" s="6"/>
      <c r="FE2052" s="6"/>
      <c r="FF2052" s="6"/>
      <c r="FG2052" s="6"/>
      <c r="FH2052" s="6"/>
      <c r="FI2052" s="6"/>
      <c r="FJ2052" s="6"/>
      <c r="FK2052" s="6"/>
      <c r="FL2052" s="6"/>
      <c r="FM2052" s="6"/>
      <c r="FN2052" s="6"/>
      <c r="FO2052" s="6"/>
      <c r="FP2052" s="6"/>
      <c r="FQ2052" s="6"/>
      <c r="FR2052" s="6"/>
      <c r="FS2052" s="6"/>
      <c r="FT2052" s="6"/>
      <c r="FU2052" s="6"/>
      <c r="FV2052" s="6"/>
      <c r="FW2052" s="6"/>
      <c r="FX2052" s="6"/>
      <c r="FY2052" s="6"/>
      <c r="FZ2052" s="6"/>
      <c r="GA2052" s="6"/>
      <c r="GB2052" s="6"/>
      <c r="GC2052" s="6"/>
      <c r="GD2052" s="6"/>
    </row>
    <row r="2053" s="11" customFormat="true" ht="15" hidden="false" customHeight="false" outlineLevel="0" collapsed="false">
      <c r="A2053" s="1"/>
      <c r="B2053" s="2" t="s">
        <v>786</v>
      </c>
      <c r="C2053" s="1" t="s">
        <v>665</v>
      </c>
      <c r="D2053" s="1" t="s">
        <v>666</v>
      </c>
      <c r="E2053" s="1" t="s">
        <v>667</v>
      </c>
      <c r="F2053" s="1" t="s">
        <v>668</v>
      </c>
      <c r="G2053" s="10"/>
      <c r="H2053" s="2" t="s">
        <v>1431</v>
      </c>
      <c r="I2053" s="1"/>
      <c r="J2053" s="1"/>
      <c r="K2053" s="1" t="s">
        <v>671</v>
      </c>
      <c r="L2053" s="3"/>
      <c r="M2053" s="3"/>
      <c r="N2053" s="3"/>
      <c r="O2053" s="3"/>
      <c r="P2053" s="9" t="s">
        <v>1064</v>
      </c>
      <c r="Q2053" s="9"/>
      <c r="R2053" s="4"/>
      <c r="S2053" s="3"/>
      <c r="T2053" s="3"/>
      <c r="U2053" s="3"/>
      <c r="V2053" s="3"/>
      <c r="W2053" s="4"/>
      <c r="X2053" s="64"/>
      <c r="Y2053" s="3"/>
      <c r="Z2053" s="9" t="s">
        <v>964</v>
      </c>
      <c r="AA2053" s="74" t="n">
        <f aca="false">SUM(AA2054:AA2066)+0.1</f>
        <v>31.7</v>
      </c>
      <c r="AB2053" s="64"/>
      <c r="AC2053" s="1"/>
      <c r="AD2053" s="9" t="s">
        <v>1678</v>
      </c>
      <c r="AE2053" s="74" t="n">
        <f aca="false">SUM(AE2054:AE2066)</f>
        <v>1745.3</v>
      </c>
      <c r="AF2053" s="64"/>
      <c r="AG2053" s="1"/>
      <c r="AH2053" s="9" t="s">
        <v>1382</v>
      </c>
      <c r="AI2053" s="74" t="n">
        <f aca="false">SUM(AI2054:AI2066)+0.2</f>
        <v>982.7</v>
      </c>
      <c r="AJ2053" s="64"/>
      <c r="AK2053" s="4"/>
      <c r="AL2053" s="4"/>
      <c r="AM2053" s="4"/>
      <c r="AN2053" s="4"/>
      <c r="AO2053" s="4"/>
      <c r="AP2053" s="4"/>
      <c r="AQ2053" s="18"/>
      <c r="AR2053" s="4"/>
      <c r="AS2053" s="19"/>
      <c r="AT2053" s="19"/>
      <c r="AU2053" s="4"/>
      <c r="AV2053" s="4"/>
      <c r="AW2053" s="4"/>
      <c r="AX2053" s="4"/>
      <c r="AY2053" s="6"/>
      <c r="AZ2053" s="6"/>
      <c r="BA2053" s="6"/>
      <c r="BB2053" s="6"/>
      <c r="BC2053" s="6"/>
      <c r="BD2053" s="6"/>
      <c r="BE2053" s="6"/>
      <c r="BF2053" s="6"/>
      <c r="BG2053" s="6"/>
      <c r="BH2053" s="6"/>
      <c r="BI2053" s="6"/>
      <c r="BJ2053" s="6"/>
      <c r="BK2053" s="6"/>
      <c r="BL2053" s="6"/>
      <c r="BM2053" s="6"/>
      <c r="BN2053" s="6"/>
      <c r="BO2053" s="6"/>
      <c r="BP2053" s="6"/>
      <c r="BQ2053" s="6"/>
      <c r="BR2053" s="6"/>
      <c r="BS2053" s="6"/>
      <c r="BT2053" s="6"/>
      <c r="BU2053" s="6"/>
      <c r="BV2053" s="6"/>
      <c r="BW2053" s="6"/>
      <c r="BX2053" s="6"/>
      <c r="BY2053" s="6"/>
      <c r="BZ2053" s="6"/>
      <c r="CA2053" s="6"/>
      <c r="CB2053" s="6"/>
      <c r="CC2053" s="6"/>
      <c r="CD2053" s="6"/>
      <c r="CE2053" s="6"/>
      <c r="CF2053" s="6"/>
      <c r="CG2053" s="6"/>
      <c r="CH2053" s="6"/>
      <c r="CI2053" s="6"/>
      <c r="CJ2053" s="6"/>
      <c r="CK2053" s="6"/>
      <c r="CL2053" s="6"/>
      <c r="CM2053" s="6"/>
      <c r="CN2053" s="6"/>
      <c r="CO2053" s="6"/>
      <c r="CP2053" s="6"/>
      <c r="CQ2053" s="6"/>
      <c r="CR2053" s="6"/>
      <c r="CS2053" s="6"/>
      <c r="CT2053" s="6"/>
      <c r="CU2053" s="6"/>
      <c r="CV2053" s="6"/>
      <c r="CW2053" s="6"/>
      <c r="CX2053" s="6"/>
      <c r="CY2053" s="6"/>
      <c r="CZ2053" s="6"/>
      <c r="DA2053" s="6"/>
      <c r="DB2053" s="6"/>
      <c r="DC2053" s="6"/>
      <c r="DD2053" s="6"/>
      <c r="DE2053" s="6"/>
      <c r="DF2053" s="6"/>
      <c r="DG2053" s="6"/>
      <c r="DH2053" s="6"/>
      <c r="DI2053" s="6"/>
      <c r="DJ2053" s="6"/>
      <c r="DK2053" s="6"/>
      <c r="DL2053" s="6"/>
      <c r="DM2053" s="6"/>
      <c r="DN2053" s="6"/>
      <c r="DO2053" s="6"/>
      <c r="DP2053" s="6"/>
      <c r="DQ2053" s="6"/>
      <c r="DR2053" s="6"/>
      <c r="DS2053" s="6"/>
      <c r="DT2053" s="6"/>
      <c r="DU2053" s="6"/>
      <c r="DV2053" s="6"/>
      <c r="DW2053" s="6"/>
      <c r="DX2053" s="6"/>
      <c r="DY2053" s="6"/>
      <c r="DZ2053" s="6"/>
      <c r="EA2053" s="6"/>
      <c r="EB2053" s="6"/>
      <c r="EC2053" s="6"/>
      <c r="ED2053" s="6"/>
      <c r="EE2053" s="6"/>
      <c r="EF2053" s="6"/>
      <c r="EG2053" s="6"/>
      <c r="EH2053" s="6"/>
      <c r="EI2053" s="6"/>
      <c r="EJ2053" s="6"/>
      <c r="EK2053" s="6"/>
      <c r="EL2053" s="6"/>
      <c r="EM2053" s="6"/>
      <c r="EN2053" s="6"/>
      <c r="EO2053" s="6"/>
      <c r="EP2053" s="6"/>
      <c r="EQ2053" s="6"/>
      <c r="ER2053" s="6"/>
      <c r="ES2053" s="6"/>
      <c r="ET2053" s="6"/>
      <c r="EU2053" s="6"/>
      <c r="EV2053" s="6"/>
      <c r="EW2053" s="6"/>
      <c r="EX2053" s="6"/>
      <c r="EY2053" s="6"/>
      <c r="EZ2053" s="6"/>
      <c r="FA2053" s="6"/>
      <c r="FB2053" s="6"/>
      <c r="FC2053" s="6"/>
      <c r="FD2053" s="6"/>
      <c r="FE2053" s="6"/>
      <c r="FF2053" s="6"/>
      <c r="FG2053" s="6"/>
      <c r="FH2053" s="6"/>
      <c r="FI2053" s="6"/>
      <c r="FJ2053" s="6"/>
      <c r="FK2053" s="6"/>
      <c r="FL2053" s="6"/>
      <c r="FM2053" s="6"/>
      <c r="FN2053" s="6"/>
      <c r="FO2053" s="6"/>
      <c r="FP2053" s="6"/>
      <c r="FQ2053" s="6"/>
      <c r="FR2053" s="6"/>
      <c r="FS2053" s="6"/>
      <c r="FT2053" s="6"/>
      <c r="FU2053" s="6"/>
      <c r="FV2053" s="6"/>
      <c r="FW2053" s="6"/>
      <c r="FX2053" s="6"/>
      <c r="FY2053" s="6"/>
      <c r="FZ2053" s="6"/>
      <c r="GA2053" s="6"/>
      <c r="GB2053" s="6"/>
      <c r="GC2053" s="6"/>
      <c r="GD2053" s="6"/>
    </row>
    <row r="2054" s="11" customFormat="true" ht="15" hidden="false" customHeight="false" outlineLevel="0" collapsed="false">
      <c r="A2054" s="1" t="n">
        <v>1</v>
      </c>
      <c r="B2054" s="2" t="s">
        <v>964</v>
      </c>
      <c r="C2054" s="55" t="n">
        <v>3</v>
      </c>
      <c r="D2054" s="55" t="n">
        <v>3</v>
      </c>
      <c r="E2054" s="55" t="n">
        <v>0</v>
      </c>
      <c r="F2054" s="55" t="n">
        <v>0</v>
      </c>
      <c r="G2054" s="61"/>
      <c r="H2054" s="55" t="n">
        <v>24</v>
      </c>
      <c r="I2054" s="55" t="s">
        <v>11</v>
      </c>
      <c r="J2054" s="55" t="n">
        <v>4</v>
      </c>
      <c r="K2054" s="55" t="n">
        <v>6</v>
      </c>
      <c r="L2054" s="3"/>
      <c r="M2054" s="3" t="n">
        <v>22</v>
      </c>
      <c r="N2054" s="3" t="n">
        <v>8</v>
      </c>
      <c r="O2054" s="3" t="n">
        <v>2026</v>
      </c>
      <c r="P2054" s="9" t="s">
        <v>964</v>
      </c>
      <c r="Q2054" s="4" t="s">
        <v>11</v>
      </c>
      <c r="R2054" s="4" t="s">
        <v>1678</v>
      </c>
      <c r="S2054" s="3" t="n">
        <v>2</v>
      </c>
      <c r="T2054" s="3" t="s">
        <v>11</v>
      </c>
      <c r="U2054" s="3" t="n">
        <v>0</v>
      </c>
      <c r="V2054" s="3"/>
      <c r="W2054" s="4"/>
      <c r="X2054" s="65"/>
      <c r="Y2054" s="3" t="n">
        <v>1979</v>
      </c>
      <c r="Z2054" s="4" t="s">
        <v>1401</v>
      </c>
      <c r="AA2054" s="18" t="n">
        <v>19.3</v>
      </c>
      <c r="AB2054" s="65"/>
      <c r="AC2054" s="3" t="n">
        <v>1991</v>
      </c>
      <c r="AD2054" s="4" t="s">
        <v>1679</v>
      </c>
      <c r="AE2054" s="18" t="n">
        <v>1167.3</v>
      </c>
      <c r="AF2054" s="65"/>
      <c r="AG2054" s="3" t="n">
        <v>1981</v>
      </c>
      <c r="AH2054" s="4" t="s">
        <v>1557</v>
      </c>
      <c r="AI2054" s="18" t="n">
        <v>266.3</v>
      </c>
      <c r="AJ2054" s="65"/>
      <c r="AK2054" s="4"/>
      <c r="AL2054" s="4"/>
      <c r="AM2054" s="4"/>
      <c r="AN2054" s="4"/>
      <c r="AO2054" s="4"/>
      <c r="AP2054" s="4"/>
      <c r="AQ2054" s="18"/>
      <c r="AR2054" s="4"/>
      <c r="AS2054" s="3"/>
      <c r="AT2054" s="19"/>
      <c r="AU2054" s="4"/>
      <c r="AV2054" s="4"/>
      <c r="AW2054" s="4"/>
      <c r="AX2054" s="4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/>
      <c r="CK2054" s="6"/>
      <c r="CL2054" s="6"/>
      <c r="CM2054" s="6"/>
      <c r="CN2054" s="6"/>
      <c r="CO2054" s="6"/>
      <c r="CP2054" s="6"/>
      <c r="CQ2054" s="6"/>
      <c r="CR2054" s="6"/>
      <c r="CS2054" s="6"/>
      <c r="CT2054" s="6"/>
      <c r="CU2054" s="6"/>
      <c r="CV2054" s="6"/>
      <c r="CW2054" s="6"/>
      <c r="CX2054" s="6"/>
      <c r="CY2054" s="6"/>
      <c r="CZ2054" s="6"/>
      <c r="DA2054" s="6"/>
      <c r="DB2054" s="6"/>
      <c r="DC2054" s="6"/>
      <c r="DD2054" s="6"/>
      <c r="DE2054" s="6"/>
      <c r="DF2054" s="6"/>
      <c r="DG2054" s="6"/>
      <c r="DH2054" s="6"/>
      <c r="DI2054" s="6"/>
      <c r="DJ2054" s="6"/>
      <c r="DK2054" s="6"/>
      <c r="DL2054" s="6"/>
      <c r="DM2054" s="6"/>
      <c r="DN2054" s="6"/>
      <c r="DO2054" s="6"/>
      <c r="DP2054" s="6"/>
      <c r="DQ2054" s="6"/>
      <c r="DR2054" s="6"/>
      <c r="DS2054" s="6"/>
      <c r="DT2054" s="6"/>
      <c r="DU2054" s="6"/>
      <c r="DV2054" s="6"/>
      <c r="DW2054" s="6"/>
      <c r="DX2054" s="6"/>
      <c r="DY2054" s="6"/>
      <c r="DZ2054" s="6"/>
      <c r="EA2054" s="6"/>
      <c r="EB2054" s="6"/>
      <c r="EC2054" s="6"/>
      <c r="ED2054" s="6"/>
      <c r="EE2054" s="6"/>
      <c r="EF2054" s="6"/>
      <c r="EG2054" s="6"/>
      <c r="EH2054" s="6"/>
      <c r="EI2054" s="6"/>
      <c r="EJ2054" s="6"/>
      <c r="EK2054" s="6"/>
      <c r="EL2054" s="6"/>
      <c r="EM2054" s="6"/>
      <c r="EN2054" s="6"/>
      <c r="EO2054" s="6"/>
      <c r="EP2054" s="6"/>
      <c r="EQ2054" s="6"/>
      <c r="ER2054" s="6"/>
      <c r="ES2054" s="6"/>
      <c r="ET2054" s="6"/>
      <c r="EU2054" s="6"/>
      <c r="EV2054" s="6"/>
      <c r="EW2054" s="6"/>
      <c r="EX2054" s="6"/>
      <c r="EY2054" s="6"/>
      <c r="EZ2054" s="6"/>
      <c r="FA2054" s="6"/>
      <c r="FB2054" s="6"/>
      <c r="FC2054" s="6"/>
      <c r="FD2054" s="6"/>
      <c r="FE2054" s="6"/>
      <c r="FF2054" s="6"/>
      <c r="FG2054" s="6"/>
      <c r="FH2054" s="6"/>
      <c r="FI2054" s="6"/>
      <c r="FJ2054" s="6"/>
      <c r="FK2054" s="6"/>
      <c r="FL2054" s="6"/>
      <c r="FM2054" s="6"/>
      <c r="FN2054" s="6"/>
      <c r="FO2054" s="6"/>
      <c r="FP2054" s="6"/>
      <c r="FQ2054" s="6"/>
      <c r="FR2054" s="6"/>
      <c r="FS2054" s="6"/>
      <c r="FT2054" s="6"/>
      <c r="FU2054" s="6"/>
      <c r="FV2054" s="6"/>
      <c r="FW2054" s="6"/>
      <c r="FX2054" s="6"/>
      <c r="FY2054" s="6"/>
      <c r="FZ2054" s="6"/>
      <c r="GA2054" s="6"/>
      <c r="GB2054" s="6"/>
      <c r="GC2054" s="6"/>
      <c r="GD2054" s="6"/>
    </row>
    <row r="2055" s="11" customFormat="true" ht="15" hidden="false" customHeight="false" outlineLevel="0" collapsed="false">
      <c r="A2055" s="1" t="n">
        <v>2</v>
      </c>
      <c r="B2055" s="9" t="s">
        <v>1680</v>
      </c>
      <c r="C2055" s="55" t="n">
        <v>3</v>
      </c>
      <c r="D2055" s="55" t="n">
        <v>1</v>
      </c>
      <c r="E2055" s="55" t="n">
        <v>1</v>
      </c>
      <c r="F2055" s="55" t="n">
        <v>1</v>
      </c>
      <c r="G2055" s="61"/>
      <c r="H2055" s="55" t="n">
        <v>25</v>
      </c>
      <c r="I2055" s="55" t="s">
        <v>11</v>
      </c>
      <c r="J2055" s="55" t="n">
        <v>7</v>
      </c>
      <c r="K2055" s="55" t="n">
        <v>3</v>
      </c>
      <c r="L2055" s="3"/>
      <c r="M2055" s="3" t="n">
        <v>22</v>
      </c>
      <c r="N2055" s="3" t="n">
        <v>8</v>
      </c>
      <c r="O2055" s="3" t="n">
        <v>2026</v>
      </c>
      <c r="P2055" s="9" t="s">
        <v>964</v>
      </c>
      <c r="Q2055" s="4" t="s">
        <v>11</v>
      </c>
      <c r="R2055" s="4" t="s">
        <v>1382</v>
      </c>
      <c r="S2055" s="3" t="n">
        <v>10</v>
      </c>
      <c r="T2055" s="3" t="s">
        <v>11</v>
      </c>
      <c r="U2055" s="3" t="n">
        <v>3</v>
      </c>
      <c r="V2055" s="3"/>
      <c r="W2055" s="4"/>
      <c r="X2055" s="14"/>
      <c r="Y2055" s="3" t="n">
        <v>1991</v>
      </c>
      <c r="Z2055" s="4" t="s">
        <v>1681</v>
      </c>
      <c r="AA2055" s="18" t="n">
        <v>11.3</v>
      </c>
      <c r="AB2055" s="14"/>
      <c r="AC2055" s="3" t="n">
        <v>1991</v>
      </c>
      <c r="AD2055" s="4" t="s">
        <v>1682</v>
      </c>
      <c r="AE2055" s="18" t="n">
        <v>490.7</v>
      </c>
      <c r="AF2055" s="14"/>
      <c r="AG2055" s="3" t="n">
        <v>1974</v>
      </c>
      <c r="AH2055" s="4" t="s">
        <v>1310</v>
      </c>
      <c r="AI2055" s="18" t="n">
        <v>236.3</v>
      </c>
      <c r="AJ2055" s="14"/>
      <c r="AK2055" s="4"/>
      <c r="AL2055" s="4"/>
      <c r="AM2055" s="4"/>
      <c r="AN2055" s="4"/>
      <c r="AO2055" s="4"/>
      <c r="AP2055" s="4"/>
      <c r="AQ2055" s="18"/>
      <c r="AR2055" s="4"/>
      <c r="AS2055" s="3"/>
      <c r="AT2055" s="19"/>
      <c r="AU2055" s="4"/>
      <c r="AV2055" s="4"/>
      <c r="AW2055" s="4"/>
      <c r="AX2055" s="4"/>
      <c r="AY2055" s="6"/>
      <c r="AZ2055" s="6"/>
      <c r="BA2055" s="6"/>
      <c r="BB2055" s="6"/>
      <c r="BC2055" s="6"/>
      <c r="BD2055" s="6"/>
      <c r="BE2055" s="6"/>
      <c r="BF2055" s="6"/>
      <c r="BG2055" s="6"/>
      <c r="BH2055" s="6"/>
      <c r="BI2055" s="6"/>
      <c r="BJ2055" s="6"/>
      <c r="BK2055" s="6"/>
      <c r="BL2055" s="6"/>
      <c r="BM2055" s="6"/>
      <c r="BN2055" s="6"/>
      <c r="BO2055" s="6"/>
      <c r="BP2055" s="6"/>
      <c r="BQ2055" s="6"/>
      <c r="BR2055" s="6"/>
      <c r="BS2055" s="6"/>
      <c r="BT2055" s="6"/>
      <c r="BU2055" s="6"/>
      <c r="BV2055" s="6"/>
      <c r="BW2055" s="6"/>
      <c r="BX2055" s="6"/>
      <c r="BY2055" s="6"/>
      <c r="BZ2055" s="6"/>
      <c r="CA2055" s="6"/>
      <c r="CB2055" s="6"/>
      <c r="CC2055" s="6"/>
      <c r="CD2055" s="6"/>
      <c r="CE2055" s="6"/>
      <c r="CF2055" s="6"/>
      <c r="CG2055" s="6"/>
      <c r="CH2055" s="6"/>
      <c r="CI2055" s="6"/>
      <c r="CJ2055" s="6"/>
      <c r="CK2055" s="6"/>
      <c r="CL2055" s="6"/>
      <c r="CM2055" s="6"/>
      <c r="CN2055" s="6"/>
      <c r="CO2055" s="6"/>
      <c r="CP2055" s="6"/>
      <c r="CQ2055" s="6"/>
      <c r="CR2055" s="6"/>
      <c r="CS2055" s="6"/>
      <c r="CT2055" s="6"/>
      <c r="CU2055" s="6"/>
      <c r="CV2055" s="6"/>
      <c r="CW2055" s="6"/>
      <c r="CX2055" s="6"/>
      <c r="CY2055" s="6"/>
      <c r="CZ2055" s="6"/>
      <c r="DA2055" s="6"/>
      <c r="DB2055" s="6"/>
      <c r="DC2055" s="6"/>
      <c r="DD2055" s="6"/>
      <c r="DE2055" s="6"/>
      <c r="DF2055" s="6"/>
      <c r="DG2055" s="6"/>
      <c r="DH2055" s="6"/>
      <c r="DI2055" s="6"/>
      <c r="DJ2055" s="6"/>
      <c r="DK2055" s="6"/>
      <c r="DL2055" s="6"/>
      <c r="DM2055" s="6"/>
      <c r="DN2055" s="6"/>
      <c r="DO2055" s="6"/>
      <c r="DP2055" s="6"/>
      <c r="DQ2055" s="6"/>
      <c r="DR2055" s="6"/>
      <c r="DS2055" s="6"/>
      <c r="DT2055" s="6"/>
      <c r="DU2055" s="6"/>
      <c r="DV2055" s="6"/>
      <c r="DW2055" s="6"/>
      <c r="DX2055" s="6"/>
      <c r="DY2055" s="6"/>
      <c r="DZ2055" s="6"/>
      <c r="EA2055" s="6"/>
      <c r="EB2055" s="6"/>
      <c r="EC2055" s="6"/>
      <c r="ED2055" s="6"/>
      <c r="EE2055" s="6"/>
      <c r="EF2055" s="6"/>
      <c r="EG2055" s="6"/>
      <c r="EH2055" s="6"/>
      <c r="EI2055" s="6"/>
      <c r="EJ2055" s="6"/>
      <c r="EK2055" s="6"/>
      <c r="EL2055" s="6"/>
      <c r="EM2055" s="6"/>
      <c r="EN2055" s="6"/>
      <c r="EO2055" s="6"/>
      <c r="EP2055" s="6"/>
      <c r="EQ2055" s="6"/>
      <c r="ER2055" s="6"/>
      <c r="ES2055" s="6"/>
      <c r="ET2055" s="6"/>
      <c r="EU2055" s="6"/>
      <c r="EV2055" s="6"/>
      <c r="EW2055" s="6"/>
      <c r="EX2055" s="6"/>
      <c r="EY2055" s="6"/>
      <c r="EZ2055" s="6"/>
      <c r="FA2055" s="6"/>
      <c r="FB2055" s="6"/>
      <c r="FC2055" s="6"/>
      <c r="FD2055" s="6"/>
      <c r="FE2055" s="6"/>
      <c r="FF2055" s="6"/>
      <c r="FG2055" s="6"/>
      <c r="FH2055" s="6"/>
      <c r="FI2055" s="6"/>
      <c r="FJ2055" s="6"/>
      <c r="FK2055" s="6"/>
      <c r="FL2055" s="6"/>
      <c r="FM2055" s="6"/>
      <c r="FN2055" s="6"/>
      <c r="FO2055" s="6"/>
      <c r="FP2055" s="6"/>
      <c r="FQ2055" s="6"/>
      <c r="FR2055" s="6"/>
      <c r="FS2055" s="6"/>
      <c r="FT2055" s="6"/>
      <c r="FU2055" s="6"/>
      <c r="FV2055" s="6"/>
      <c r="FW2055" s="6"/>
      <c r="FX2055" s="6"/>
      <c r="FY2055" s="6"/>
      <c r="FZ2055" s="6"/>
      <c r="GA2055" s="6"/>
      <c r="GB2055" s="6"/>
      <c r="GC2055" s="6"/>
      <c r="GD2055" s="6"/>
    </row>
    <row r="2056" s="11" customFormat="true" ht="15" hidden="false" customHeight="false" outlineLevel="0" collapsed="false">
      <c r="A2056" s="1" t="n">
        <v>3</v>
      </c>
      <c r="B2056" s="9" t="s">
        <v>1382</v>
      </c>
      <c r="C2056" s="55" t="n">
        <v>3</v>
      </c>
      <c r="D2056" s="55" t="n">
        <v>1</v>
      </c>
      <c r="E2056" s="55" t="n">
        <v>1</v>
      </c>
      <c r="F2056" s="55" t="n">
        <v>1</v>
      </c>
      <c r="G2056" s="61"/>
      <c r="H2056" s="55" t="n">
        <v>19</v>
      </c>
      <c r="I2056" s="55" t="s">
        <v>11</v>
      </c>
      <c r="J2056" s="55" t="n">
        <v>16</v>
      </c>
      <c r="K2056" s="55" t="n">
        <v>3</v>
      </c>
      <c r="L2056" s="3"/>
      <c r="M2056" s="3" t="n">
        <v>22</v>
      </c>
      <c r="N2056" s="3" t="n">
        <v>8</v>
      </c>
      <c r="O2056" s="3" t="n">
        <v>2026</v>
      </c>
      <c r="P2056" s="9" t="s">
        <v>964</v>
      </c>
      <c r="Q2056" s="4" t="s">
        <v>11</v>
      </c>
      <c r="R2056" s="4" t="s">
        <v>1683</v>
      </c>
      <c r="S2056" s="3" t="n">
        <v>12</v>
      </c>
      <c r="T2056" s="3" t="s">
        <v>11</v>
      </c>
      <c r="U2056" s="3" t="n">
        <v>1</v>
      </c>
      <c r="V2056" s="3"/>
      <c r="W2056" s="4"/>
      <c r="X2056" s="14"/>
      <c r="Y2056" s="3" t="n">
        <v>1991</v>
      </c>
      <c r="Z2056" s="4" t="s">
        <v>1684</v>
      </c>
      <c r="AA2056" s="18" t="n">
        <v>1</v>
      </c>
      <c r="AB2056" s="14"/>
      <c r="AC2056" s="3" t="n">
        <v>1983</v>
      </c>
      <c r="AD2056" s="4" t="s">
        <v>1685</v>
      </c>
      <c r="AE2056" s="18" t="n">
        <v>87.3</v>
      </c>
      <c r="AF2056" s="14"/>
      <c r="AG2056" s="3" t="n">
        <v>1980</v>
      </c>
      <c r="AH2056" s="4" t="s">
        <v>1622</v>
      </c>
      <c r="AI2056" s="18" t="n">
        <v>170</v>
      </c>
      <c r="AJ2056" s="14"/>
      <c r="AK2056" s="4"/>
      <c r="AL2056" s="4"/>
      <c r="AM2056" s="4"/>
      <c r="AN2056" s="4"/>
      <c r="AO2056" s="4"/>
      <c r="AP2056" s="4"/>
      <c r="AQ2056" s="18"/>
      <c r="AR2056" s="4"/>
      <c r="AS2056" s="3"/>
      <c r="AT2056" s="19"/>
      <c r="AU2056" s="4"/>
      <c r="AV2056" s="4"/>
      <c r="AW2056" s="4"/>
      <c r="AX2056" s="4"/>
      <c r="AY2056" s="6"/>
      <c r="AZ2056" s="6"/>
      <c r="BA2056" s="6"/>
      <c r="BB2056" s="6"/>
      <c r="BC2056" s="6"/>
      <c r="BD2056" s="6"/>
      <c r="BE2056" s="6"/>
      <c r="BF2056" s="6"/>
      <c r="BG2056" s="6"/>
      <c r="BH2056" s="6"/>
      <c r="BI2056" s="6"/>
      <c r="BJ2056" s="6"/>
      <c r="BK2056" s="6"/>
      <c r="BL2056" s="6"/>
      <c r="BM2056" s="6"/>
      <c r="BN2056" s="6"/>
      <c r="BO2056" s="6"/>
      <c r="BP2056" s="6"/>
      <c r="BQ2056" s="6"/>
      <c r="BR2056" s="6"/>
      <c r="BS2056" s="6"/>
      <c r="BT2056" s="6"/>
      <c r="BU2056" s="6"/>
      <c r="BV2056" s="6"/>
      <c r="BW2056" s="6"/>
      <c r="BX2056" s="6"/>
      <c r="BY2056" s="6"/>
      <c r="BZ2056" s="6"/>
      <c r="CA2056" s="6"/>
      <c r="CB2056" s="6"/>
      <c r="CC2056" s="6"/>
      <c r="CD2056" s="6"/>
      <c r="CE2056" s="6"/>
      <c r="CF2056" s="6"/>
      <c r="CG2056" s="6"/>
      <c r="CH2056" s="6"/>
      <c r="CI2056" s="6"/>
      <c r="CJ2056" s="6"/>
      <c r="CK2056" s="6"/>
      <c r="CL2056" s="6"/>
      <c r="CM2056" s="6"/>
      <c r="CN2056" s="6"/>
      <c r="CO2056" s="6"/>
      <c r="CP2056" s="6"/>
      <c r="CQ2056" s="6"/>
      <c r="CR2056" s="6"/>
      <c r="CS2056" s="6"/>
      <c r="CT2056" s="6"/>
      <c r="CU2056" s="6"/>
      <c r="CV2056" s="6"/>
      <c r="CW2056" s="6"/>
      <c r="CX2056" s="6"/>
      <c r="CY2056" s="6"/>
      <c r="CZ2056" s="6"/>
      <c r="DA2056" s="6"/>
      <c r="DB2056" s="6"/>
      <c r="DC2056" s="6"/>
      <c r="DD2056" s="6"/>
      <c r="DE2056" s="6"/>
      <c r="DF2056" s="6"/>
      <c r="DG2056" s="6"/>
      <c r="DH2056" s="6"/>
      <c r="DI2056" s="6"/>
      <c r="DJ2056" s="6"/>
      <c r="DK2056" s="6"/>
      <c r="DL2056" s="6"/>
      <c r="DM2056" s="6"/>
      <c r="DN2056" s="6"/>
      <c r="DO2056" s="6"/>
      <c r="DP2056" s="6"/>
      <c r="DQ2056" s="6"/>
      <c r="DR2056" s="6"/>
      <c r="DS2056" s="6"/>
      <c r="DT2056" s="6"/>
      <c r="DU2056" s="6"/>
      <c r="DV2056" s="6"/>
      <c r="DW2056" s="6"/>
      <c r="DX2056" s="6"/>
      <c r="DY2056" s="6"/>
      <c r="DZ2056" s="6"/>
      <c r="EA2056" s="6"/>
      <c r="EB2056" s="6"/>
      <c r="EC2056" s="6"/>
      <c r="ED2056" s="6"/>
      <c r="EE2056" s="6"/>
      <c r="EF2056" s="6"/>
      <c r="EG2056" s="6"/>
      <c r="EH2056" s="6"/>
      <c r="EI2056" s="6"/>
      <c r="EJ2056" s="6"/>
      <c r="EK2056" s="6"/>
      <c r="EL2056" s="6"/>
      <c r="EM2056" s="6"/>
      <c r="EN2056" s="6"/>
      <c r="EO2056" s="6"/>
      <c r="EP2056" s="6"/>
      <c r="EQ2056" s="6"/>
      <c r="ER2056" s="6"/>
      <c r="ES2056" s="6"/>
      <c r="ET2056" s="6"/>
      <c r="EU2056" s="6"/>
      <c r="EV2056" s="6"/>
      <c r="EW2056" s="6"/>
      <c r="EX2056" s="6"/>
      <c r="EY2056" s="6"/>
      <c r="EZ2056" s="6"/>
      <c r="FA2056" s="6"/>
      <c r="FB2056" s="6"/>
      <c r="FC2056" s="6"/>
      <c r="FD2056" s="6"/>
      <c r="FE2056" s="6"/>
      <c r="FF2056" s="6"/>
      <c r="FG2056" s="6"/>
      <c r="FH2056" s="6"/>
      <c r="FI2056" s="6"/>
      <c r="FJ2056" s="6"/>
      <c r="FK2056" s="6"/>
      <c r="FL2056" s="6"/>
      <c r="FM2056" s="6"/>
      <c r="FN2056" s="6"/>
      <c r="FO2056" s="6"/>
      <c r="FP2056" s="6"/>
      <c r="FQ2056" s="6"/>
      <c r="FR2056" s="6"/>
      <c r="FS2056" s="6"/>
      <c r="FT2056" s="6"/>
      <c r="FU2056" s="6"/>
      <c r="FV2056" s="6"/>
      <c r="FW2056" s="6"/>
      <c r="FX2056" s="6"/>
      <c r="FY2056" s="6"/>
      <c r="FZ2056" s="6"/>
      <c r="GA2056" s="6"/>
      <c r="GB2056" s="6"/>
      <c r="GC2056" s="6"/>
      <c r="GD2056" s="6"/>
    </row>
    <row r="2057" s="11" customFormat="true" ht="15" hidden="false" customHeight="false" outlineLevel="0" collapsed="false">
      <c r="A2057" s="1" t="n">
        <v>4</v>
      </c>
      <c r="B2057" s="9" t="s">
        <v>1683</v>
      </c>
      <c r="C2057" s="55" t="n">
        <v>3</v>
      </c>
      <c r="D2057" s="55" t="n">
        <v>0</v>
      </c>
      <c r="E2057" s="55" t="n">
        <v>0</v>
      </c>
      <c r="F2057" s="55" t="n">
        <v>3</v>
      </c>
      <c r="G2057" s="61"/>
      <c r="H2057" s="55" t="n">
        <v>4</v>
      </c>
      <c r="I2057" s="55" t="s">
        <v>11</v>
      </c>
      <c r="J2057" s="55" t="n">
        <v>45</v>
      </c>
      <c r="K2057" s="55" t="n">
        <v>0</v>
      </c>
      <c r="L2057" s="3"/>
      <c r="M2057" s="3" t="n">
        <v>22</v>
      </c>
      <c r="N2057" s="3" t="n">
        <v>8</v>
      </c>
      <c r="O2057" s="3" t="n">
        <v>2026</v>
      </c>
      <c r="P2057" s="9" t="s">
        <v>1678</v>
      </c>
      <c r="Q2057" s="4" t="s">
        <v>11</v>
      </c>
      <c r="R2057" s="4" t="s">
        <v>1382</v>
      </c>
      <c r="S2057" s="3" t="n">
        <v>4</v>
      </c>
      <c r="T2057" s="3" t="s">
        <v>11</v>
      </c>
      <c r="U2057" s="3" t="n">
        <v>4</v>
      </c>
      <c r="V2057" s="3"/>
      <c r="W2057" s="4"/>
      <c r="X2057" s="14"/>
      <c r="Y2057" s="3" t="n">
        <v>1988</v>
      </c>
      <c r="Z2057" s="4" t="s">
        <v>1686</v>
      </c>
      <c r="AA2057" s="18"/>
      <c r="AB2057" s="14"/>
      <c r="AC2057" s="3" t="n">
        <v>1989</v>
      </c>
      <c r="AD2057" s="4" t="s">
        <v>1687</v>
      </c>
      <c r="AE2057" s="18"/>
      <c r="AF2057" s="14"/>
      <c r="AG2057" s="3" t="n">
        <v>1977</v>
      </c>
      <c r="AH2057" s="4" t="s">
        <v>1318</v>
      </c>
      <c r="AI2057" s="18" t="n">
        <v>115</v>
      </c>
      <c r="AJ2057" s="14"/>
      <c r="AK2057" s="4"/>
      <c r="AL2057" s="4"/>
      <c r="AM2057" s="4"/>
      <c r="AN2057" s="4"/>
      <c r="AO2057" s="4"/>
      <c r="AP2057" s="4"/>
      <c r="AQ2057" s="18"/>
      <c r="AR2057" s="4"/>
      <c r="AS2057" s="3"/>
      <c r="AT2057" s="19"/>
      <c r="AU2057" s="4"/>
      <c r="AV2057" s="4"/>
      <c r="AW2057" s="4"/>
      <c r="AX2057" s="4"/>
      <c r="AY2057" s="6"/>
      <c r="AZ2057" s="6"/>
      <c r="BA2057" s="6"/>
      <c r="BB2057" s="6"/>
      <c r="BC2057" s="6"/>
      <c r="BD2057" s="6"/>
      <c r="BE2057" s="6"/>
      <c r="BF2057" s="6"/>
      <c r="BG2057" s="6"/>
      <c r="BH2057" s="6"/>
      <c r="BI2057" s="6"/>
      <c r="BJ2057" s="6"/>
      <c r="BK2057" s="6"/>
      <c r="BL2057" s="6"/>
      <c r="BM2057" s="6"/>
      <c r="BN2057" s="6"/>
      <c r="BO2057" s="6"/>
      <c r="BP2057" s="6"/>
      <c r="BQ2057" s="6"/>
      <c r="BR2057" s="6"/>
      <c r="BS2057" s="6"/>
      <c r="BT2057" s="6"/>
      <c r="BU2057" s="6"/>
      <c r="BV2057" s="6"/>
      <c r="BW2057" s="6"/>
      <c r="BX2057" s="6"/>
      <c r="BY2057" s="6"/>
      <c r="BZ2057" s="6"/>
      <c r="CA2057" s="6"/>
      <c r="CB2057" s="6"/>
      <c r="CC2057" s="6"/>
      <c r="CD2057" s="6"/>
      <c r="CE2057" s="6"/>
      <c r="CF2057" s="6"/>
      <c r="CG2057" s="6"/>
      <c r="CH2057" s="6"/>
      <c r="CI2057" s="6"/>
      <c r="CJ2057" s="6"/>
      <c r="CK2057" s="6"/>
      <c r="CL2057" s="6"/>
      <c r="CM2057" s="6"/>
      <c r="CN2057" s="6"/>
      <c r="CO2057" s="6"/>
      <c r="CP2057" s="6"/>
      <c r="CQ2057" s="6"/>
      <c r="CR2057" s="6"/>
      <c r="CS2057" s="6"/>
      <c r="CT2057" s="6"/>
      <c r="CU2057" s="6"/>
      <c r="CV2057" s="6"/>
      <c r="CW2057" s="6"/>
      <c r="CX2057" s="6"/>
      <c r="CY2057" s="6"/>
      <c r="CZ2057" s="6"/>
      <c r="DA2057" s="6"/>
      <c r="DB2057" s="6"/>
      <c r="DC2057" s="6"/>
      <c r="DD2057" s="6"/>
      <c r="DE2057" s="6"/>
      <c r="DF2057" s="6"/>
      <c r="DG2057" s="6"/>
      <c r="DH2057" s="6"/>
      <c r="DI2057" s="6"/>
      <c r="DJ2057" s="6"/>
      <c r="DK2057" s="6"/>
      <c r="DL2057" s="6"/>
      <c r="DM2057" s="6"/>
      <c r="DN2057" s="6"/>
      <c r="DO2057" s="6"/>
      <c r="DP2057" s="6"/>
      <c r="DQ2057" s="6"/>
      <c r="DR2057" s="6"/>
      <c r="DS2057" s="6"/>
      <c r="DT2057" s="6"/>
      <c r="DU2057" s="6"/>
      <c r="DV2057" s="6"/>
      <c r="DW2057" s="6"/>
      <c r="DX2057" s="6"/>
      <c r="DY2057" s="6"/>
      <c r="DZ2057" s="6"/>
      <c r="EA2057" s="6"/>
      <c r="EB2057" s="6"/>
      <c r="EC2057" s="6"/>
      <c r="ED2057" s="6"/>
      <c r="EE2057" s="6"/>
      <c r="EF2057" s="6"/>
      <c r="EG2057" s="6"/>
      <c r="EH2057" s="6"/>
      <c r="EI2057" s="6"/>
      <c r="EJ2057" s="6"/>
      <c r="EK2057" s="6"/>
      <c r="EL2057" s="6"/>
      <c r="EM2057" s="6"/>
      <c r="EN2057" s="6"/>
      <c r="EO2057" s="6"/>
      <c r="EP2057" s="6"/>
      <c r="EQ2057" s="6"/>
      <c r="ER2057" s="6"/>
      <c r="ES2057" s="6"/>
      <c r="ET2057" s="6"/>
      <c r="EU2057" s="6"/>
      <c r="EV2057" s="6"/>
      <c r="EW2057" s="6"/>
      <c r="EX2057" s="6"/>
      <c r="EY2057" s="6"/>
      <c r="EZ2057" s="6"/>
      <c r="FA2057" s="6"/>
      <c r="FB2057" s="6"/>
      <c r="FC2057" s="6"/>
      <c r="FD2057" s="6"/>
      <c r="FE2057" s="6"/>
      <c r="FF2057" s="6"/>
      <c r="FG2057" s="6"/>
      <c r="FH2057" s="6"/>
      <c r="FI2057" s="6"/>
      <c r="FJ2057" s="6"/>
      <c r="FK2057" s="6"/>
      <c r="FL2057" s="6"/>
      <c r="FM2057" s="6"/>
      <c r="FN2057" s="6"/>
      <c r="FO2057" s="6"/>
      <c r="FP2057" s="6"/>
      <c r="FQ2057" s="6"/>
      <c r="FR2057" s="6"/>
      <c r="FS2057" s="6"/>
      <c r="FT2057" s="6"/>
      <c r="FU2057" s="6"/>
      <c r="FV2057" s="6"/>
      <c r="FW2057" s="6"/>
      <c r="FX2057" s="6"/>
      <c r="FY2057" s="6"/>
      <c r="FZ2057" s="6"/>
      <c r="GA2057" s="6"/>
      <c r="GB2057" s="6"/>
      <c r="GC2057" s="6"/>
      <c r="GD2057" s="6"/>
    </row>
    <row r="2058" s="11" customFormat="true" ht="15" hidden="false" customHeight="false" outlineLevel="0" collapsed="false">
      <c r="A2058" s="1"/>
      <c r="B2058" s="9"/>
      <c r="C2058" s="55"/>
      <c r="D2058" s="55"/>
      <c r="E2058" s="55"/>
      <c r="F2058" s="55"/>
      <c r="G2058" s="61"/>
      <c r="H2058" s="72"/>
      <c r="I2058" s="55"/>
      <c r="J2058" s="61"/>
      <c r="K2058" s="55"/>
      <c r="L2058" s="3"/>
      <c r="M2058" s="3" t="n">
        <v>22</v>
      </c>
      <c r="N2058" s="3" t="n">
        <v>8</v>
      </c>
      <c r="O2058" s="3" t="n">
        <v>2026</v>
      </c>
      <c r="P2058" s="9" t="s">
        <v>1678</v>
      </c>
      <c r="Q2058" s="4" t="s">
        <v>11</v>
      </c>
      <c r="R2058" s="4" t="s">
        <v>1683</v>
      </c>
      <c r="S2058" s="3" t="n">
        <v>21</v>
      </c>
      <c r="T2058" s="3" t="s">
        <v>11</v>
      </c>
      <c r="U2058" s="3" t="n">
        <v>1</v>
      </c>
      <c r="V2058" s="3"/>
      <c r="W2058" s="4"/>
      <c r="X2058" s="14"/>
      <c r="Y2058" s="3" t="n">
        <v>1979</v>
      </c>
      <c r="Z2058" s="4" t="s">
        <v>1660</v>
      </c>
      <c r="AA2058" s="18"/>
      <c r="AB2058" s="14"/>
      <c r="AC2058" s="3" t="n">
        <v>1991</v>
      </c>
      <c r="AD2058" s="4" t="s">
        <v>1688</v>
      </c>
      <c r="AE2058" s="18"/>
      <c r="AF2058" s="14"/>
      <c r="AG2058" s="3" t="n">
        <v>1976</v>
      </c>
      <c r="AH2058" s="4" t="s">
        <v>1279</v>
      </c>
      <c r="AI2058" s="18" t="n">
        <v>78</v>
      </c>
      <c r="AJ2058" s="14"/>
      <c r="AK2058" s="4"/>
      <c r="AL2058" s="4"/>
      <c r="AM2058" s="4"/>
      <c r="AN2058" s="4"/>
      <c r="AO2058" s="4"/>
      <c r="AP2058" s="4"/>
      <c r="AQ2058" s="18"/>
      <c r="AR2058" s="4"/>
      <c r="AS2058" s="3"/>
      <c r="AT2058" s="19"/>
      <c r="AU2058" s="4"/>
      <c r="AV2058" s="4"/>
      <c r="AW2058" s="4"/>
      <c r="AX2058" s="4"/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/>
      <c r="CJ2058" s="6"/>
      <c r="CK2058" s="6"/>
      <c r="CL2058" s="6"/>
      <c r="CM2058" s="6"/>
      <c r="CN2058" s="6"/>
      <c r="CO2058" s="6"/>
      <c r="CP2058" s="6"/>
      <c r="CQ2058" s="6"/>
      <c r="CR2058" s="6"/>
      <c r="CS2058" s="6"/>
      <c r="CT2058" s="6"/>
      <c r="CU2058" s="6"/>
      <c r="CV2058" s="6"/>
      <c r="CW2058" s="6"/>
      <c r="CX2058" s="6"/>
      <c r="CY2058" s="6"/>
      <c r="CZ2058" s="6"/>
      <c r="DA2058" s="6"/>
      <c r="DB2058" s="6"/>
      <c r="DC2058" s="6"/>
      <c r="DD2058" s="6"/>
      <c r="DE2058" s="6"/>
      <c r="DF2058" s="6"/>
      <c r="DG2058" s="6"/>
      <c r="DH2058" s="6"/>
      <c r="DI2058" s="6"/>
      <c r="DJ2058" s="6"/>
      <c r="DK2058" s="6"/>
      <c r="DL2058" s="6"/>
      <c r="DM2058" s="6"/>
      <c r="DN2058" s="6"/>
      <c r="DO2058" s="6"/>
      <c r="DP2058" s="6"/>
      <c r="DQ2058" s="6"/>
      <c r="DR2058" s="6"/>
      <c r="DS2058" s="6"/>
      <c r="DT2058" s="6"/>
      <c r="DU2058" s="6"/>
      <c r="DV2058" s="6"/>
      <c r="DW2058" s="6"/>
      <c r="DX2058" s="6"/>
      <c r="DY2058" s="6"/>
      <c r="DZ2058" s="6"/>
      <c r="EA2058" s="6"/>
      <c r="EB2058" s="6"/>
      <c r="EC2058" s="6"/>
      <c r="ED2058" s="6"/>
      <c r="EE2058" s="6"/>
      <c r="EF2058" s="6"/>
      <c r="EG2058" s="6"/>
      <c r="EH2058" s="6"/>
      <c r="EI2058" s="6"/>
      <c r="EJ2058" s="6"/>
      <c r="EK2058" s="6"/>
      <c r="EL2058" s="6"/>
      <c r="EM2058" s="6"/>
      <c r="EN2058" s="6"/>
      <c r="EO2058" s="6"/>
      <c r="EP2058" s="6"/>
      <c r="EQ2058" s="6"/>
      <c r="ER2058" s="6"/>
      <c r="ES2058" s="6"/>
      <c r="ET2058" s="6"/>
      <c r="EU2058" s="6"/>
      <c r="EV2058" s="6"/>
      <c r="EW2058" s="6"/>
      <c r="EX2058" s="6"/>
      <c r="EY2058" s="6"/>
      <c r="EZ2058" s="6"/>
      <c r="FA2058" s="6"/>
      <c r="FB2058" s="6"/>
      <c r="FC2058" s="6"/>
      <c r="FD2058" s="6"/>
      <c r="FE2058" s="6"/>
      <c r="FF2058" s="6"/>
      <c r="FG2058" s="6"/>
      <c r="FH2058" s="6"/>
      <c r="FI2058" s="6"/>
      <c r="FJ2058" s="6"/>
      <c r="FK2058" s="6"/>
      <c r="FL2058" s="6"/>
      <c r="FM2058" s="6"/>
      <c r="FN2058" s="6"/>
      <c r="FO2058" s="6"/>
      <c r="FP2058" s="6"/>
      <c r="FQ2058" s="6"/>
      <c r="FR2058" s="6"/>
      <c r="FS2058" s="6"/>
      <c r="FT2058" s="6"/>
      <c r="FU2058" s="6"/>
      <c r="FV2058" s="6"/>
      <c r="FW2058" s="6"/>
      <c r="FX2058" s="6"/>
      <c r="FY2058" s="6"/>
      <c r="FZ2058" s="6"/>
      <c r="GA2058" s="6"/>
      <c r="GB2058" s="6"/>
      <c r="GC2058" s="6"/>
      <c r="GD2058" s="6"/>
    </row>
    <row r="2059" s="11" customFormat="true" ht="15" hidden="false" customHeight="false" outlineLevel="0" collapsed="false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3"/>
      <c r="M2059" s="3" t="n">
        <v>22</v>
      </c>
      <c r="N2059" s="3" t="n">
        <v>8</v>
      </c>
      <c r="O2059" s="3" t="n">
        <v>2026</v>
      </c>
      <c r="P2059" s="9" t="s">
        <v>1382</v>
      </c>
      <c r="Q2059" s="4" t="s">
        <v>11</v>
      </c>
      <c r="R2059" s="4" t="s">
        <v>1683</v>
      </c>
      <c r="S2059" s="3" t="n">
        <v>12</v>
      </c>
      <c r="T2059" s="3" t="s">
        <v>11</v>
      </c>
      <c r="U2059" s="3" t="n">
        <v>2</v>
      </c>
      <c r="V2059" s="3"/>
      <c r="W2059" s="4"/>
      <c r="X2059" s="14"/>
      <c r="Y2059" s="3" t="n">
        <v>1977</v>
      </c>
      <c r="Z2059" s="54" t="s">
        <v>1661</v>
      </c>
      <c r="AA2059" s="18"/>
      <c r="AB2059" s="14"/>
      <c r="AC2059" s="3" t="n">
        <v>1988</v>
      </c>
      <c r="AD2059" s="4" t="s">
        <v>1689</v>
      </c>
      <c r="AE2059" s="18"/>
      <c r="AF2059" s="14"/>
      <c r="AG2059" s="3" t="n">
        <v>1986</v>
      </c>
      <c r="AH2059" s="4" t="s">
        <v>1600</v>
      </c>
      <c r="AI2059" s="52" t="n">
        <v>73.3</v>
      </c>
      <c r="AJ2059" s="14"/>
      <c r="AK2059" s="4"/>
      <c r="AL2059" s="4"/>
      <c r="AM2059" s="4"/>
      <c r="AN2059" s="4"/>
      <c r="AO2059" s="4"/>
      <c r="AP2059" s="4"/>
      <c r="AQ2059" s="18"/>
      <c r="AR2059" s="4"/>
      <c r="AS2059" s="3"/>
      <c r="AT2059" s="19"/>
      <c r="AU2059" s="4"/>
      <c r="AV2059" s="4"/>
      <c r="AW2059" s="4"/>
      <c r="AX2059" s="4"/>
      <c r="AY2059" s="6"/>
      <c r="AZ2059" s="6"/>
      <c r="BA2059" s="6"/>
      <c r="BB2059" s="6"/>
      <c r="BC2059" s="6"/>
      <c r="BD2059" s="6"/>
      <c r="BE2059" s="6"/>
      <c r="BF2059" s="6"/>
      <c r="BG2059" s="6"/>
      <c r="BH2059" s="6"/>
      <c r="BI2059" s="6"/>
      <c r="BJ2059" s="6"/>
      <c r="BK2059" s="6"/>
      <c r="BL2059" s="6"/>
      <c r="BM2059" s="6"/>
      <c r="BN2059" s="6"/>
      <c r="BO2059" s="6"/>
      <c r="BP2059" s="6"/>
      <c r="BQ2059" s="6"/>
      <c r="BR2059" s="6"/>
      <c r="BS2059" s="6"/>
      <c r="BT2059" s="6"/>
      <c r="BU2059" s="6"/>
      <c r="BV2059" s="6"/>
      <c r="BW2059" s="6"/>
      <c r="BX2059" s="6"/>
      <c r="BY2059" s="6"/>
      <c r="BZ2059" s="6"/>
      <c r="CA2059" s="6"/>
      <c r="CB2059" s="6"/>
      <c r="CC2059" s="6"/>
      <c r="CD2059" s="6"/>
      <c r="CE2059" s="6"/>
      <c r="CF2059" s="6"/>
      <c r="CG2059" s="6"/>
      <c r="CH2059" s="6"/>
      <c r="CI2059" s="6"/>
      <c r="CJ2059" s="6"/>
      <c r="CK2059" s="6"/>
      <c r="CL2059" s="6"/>
      <c r="CM2059" s="6"/>
      <c r="CN2059" s="6"/>
      <c r="CO2059" s="6"/>
      <c r="CP2059" s="6"/>
      <c r="CQ2059" s="6"/>
      <c r="CR2059" s="6"/>
      <c r="CS2059" s="6"/>
      <c r="CT2059" s="6"/>
      <c r="CU2059" s="6"/>
      <c r="CV2059" s="6"/>
      <c r="CW2059" s="6"/>
      <c r="CX2059" s="6"/>
      <c r="CY2059" s="6"/>
      <c r="CZ2059" s="6"/>
      <c r="DA2059" s="6"/>
      <c r="DB2059" s="6"/>
      <c r="DC2059" s="6"/>
      <c r="DD2059" s="6"/>
      <c r="DE2059" s="6"/>
      <c r="DF2059" s="6"/>
      <c r="DG2059" s="6"/>
      <c r="DH2059" s="6"/>
      <c r="DI2059" s="6"/>
      <c r="DJ2059" s="6"/>
      <c r="DK2059" s="6"/>
      <c r="DL2059" s="6"/>
      <c r="DM2059" s="6"/>
      <c r="DN2059" s="6"/>
      <c r="DO2059" s="6"/>
      <c r="DP2059" s="6"/>
      <c r="DQ2059" s="6"/>
      <c r="DR2059" s="6"/>
      <c r="DS2059" s="6"/>
      <c r="DT2059" s="6"/>
      <c r="DU2059" s="6"/>
      <c r="DV2059" s="6"/>
      <c r="DW2059" s="6"/>
      <c r="DX2059" s="6"/>
      <c r="DY2059" s="6"/>
      <c r="DZ2059" s="6"/>
      <c r="EA2059" s="6"/>
      <c r="EB2059" s="6"/>
      <c r="EC2059" s="6"/>
      <c r="ED2059" s="6"/>
      <c r="EE2059" s="6"/>
      <c r="EF2059" s="6"/>
      <c r="EG2059" s="6"/>
      <c r="EH2059" s="6"/>
      <c r="EI2059" s="6"/>
      <c r="EJ2059" s="6"/>
      <c r="EK2059" s="6"/>
      <c r="EL2059" s="6"/>
      <c r="EM2059" s="6"/>
      <c r="EN2059" s="6"/>
      <c r="EO2059" s="6"/>
      <c r="EP2059" s="6"/>
      <c r="EQ2059" s="6"/>
      <c r="ER2059" s="6"/>
      <c r="ES2059" s="6"/>
      <c r="ET2059" s="6"/>
      <c r="EU2059" s="6"/>
      <c r="EV2059" s="6"/>
      <c r="EW2059" s="6"/>
      <c r="EX2059" s="6"/>
      <c r="EY2059" s="6"/>
      <c r="EZ2059" s="6"/>
      <c r="FA2059" s="6"/>
      <c r="FB2059" s="6"/>
      <c r="FC2059" s="6"/>
      <c r="FD2059" s="6"/>
      <c r="FE2059" s="6"/>
      <c r="FF2059" s="6"/>
      <c r="FG2059" s="6"/>
      <c r="FH2059" s="6"/>
      <c r="FI2059" s="6"/>
      <c r="FJ2059" s="6"/>
      <c r="FK2059" s="6"/>
      <c r="FL2059" s="6"/>
      <c r="FM2059" s="6"/>
      <c r="FN2059" s="6"/>
      <c r="FO2059" s="6"/>
      <c r="FP2059" s="6"/>
      <c r="FQ2059" s="6"/>
      <c r="FR2059" s="6"/>
      <c r="FS2059" s="6"/>
      <c r="FT2059" s="6"/>
      <c r="FU2059" s="6"/>
      <c r="FV2059" s="6"/>
      <c r="FW2059" s="6"/>
      <c r="FX2059" s="6"/>
      <c r="FY2059" s="6"/>
      <c r="FZ2059" s="6"/>
      <c r="GA2059" s="6"/>
      <c r="GB2059" s="6"/>
      <c r="GC2059" s="6"/>
      <c r="GD2059" s="6"/>
    </row>
    <row r="2060" s="11" customFormat="true" ht="15" hidden="false" customHeight="false" outlineLevel="0" collapsed="false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4"/>
      <c r="X2060" s="14"/>
      <c r="Y2060" s="3" t="n">
        <v>1982</v>
      </c>
      <c r="Z2060" s="4" t="s">
        <v>1658</v>
      </c>
      <c r="AA2060" s="52"/>
      <c r="AB2060" s="14"/>
      <c r="AC2060" s="3" t="n">
        <v>1989</v>
      </c>
      <c r="AD2060" s="4" t="s">
        <v>1690</v>
      </c>
      <c r="AE2060" s="18"/>
      <c r="AF2060" s="14"/>
      <c r="AG2060" s="3" t="n">
        <v>1981</v>
      </c>
      <c r="AH2060" s="4" t="s">
        <v>1476</v>
      </c>
      <c r="AI2060" s="18" t="n">
        <v>40.3</v>
      </c>
      <c r="AJ2060" s="14"/>
      <c r="AK2060" s="4"/>
      <c r="AL2060" s="4"/>
      <c r="AM2060" s="4"/>
      <c r="AN2060" s="4"/>
      <c r="AO2060" s="4"/>
      <c r="AP2060" s="4"/>
      <c r="AQ2060" s="18"/>
      <c r="AR2060" s="4"/>
      <c r="AS2060" s="3"/>
      <c r="AT2060" s="19"/>
      <c r="AU2060" s="4"/>
      <c r="AV2060" s="4"/>
      <c r="AW2060" s="4"/>
      <c r="AX2060" s="4"/>
      <c r="AY2060" s="6"/>
      <c r="AZ2060" s="6"/>
      <c r="BA2060" s="6"/>
      <c r="BB2060" s="6"/>
      <c r="BC2060" s="6"/>
      <c r="BD2060" s="6"/>
      <c r="BE2060" s="6"/>
      <c r="BF2060" s="6"/>
      <c r="BG2060" s="6"/>
      <c r="BH2060" s="6"/>
      <c r="BI2060" s="6"/>
      <c r="BJ2060" s="6"/>
      <c r="BK2060" s="6"/>
      <c r="BL2060" s="6"/>
      <c r="BM2060" s="6"/>
      <c r="BN2060" s="6"/>
      <c r="BO2060" s="6"/>
      <c r="BP2060" s="6"/>
      <c r="BQ2060" s="6"/>
      <c r="BR2060" s="6"/>
      <c r="BS2060" s="6"/>
      <c r="BT2060" s="6"/>
      <c r="BU2060" s="6"/>
      <c r="BV2060" s="6"/>
      <c r="BW2060" s="6"/>
      <c r="BX2060" s="6"/>
      <c r="BY2060" s="6"/>
      <c r="BZ2060" s="6"/>
      <c r="CA2060" s="6"/>
      <c r="CB2060" s="6"/>
      <c r="CC2060" s="6"/>
      <c r="CD2060" s="6"/>
      <c r="CE2060" s="6"/>
      <c r="CF2060" s="6"/>
      <c r="CG2060" s="6"/>
      <c r="CH2060" s="6"/>
      <c r="CI2060" s="6"/>
      <c r="CJ2060" s="6"/>
      <c r="CK2060" s="6"/>
      <c r="CL2060" s="6"/>
      <c r="CM2060" s="6"/>
      <c r="CN2060" s="6"/>
      <c r="CO2060" s="6"/>
      <c r="CP2060" s="6"/>
      <c r="CQ2060" s="6"/>
      <c r="CR2060" s="6"/>
      <c r="CS2060" s="6"/>
      <c r="CT2060" s="6"/>
      <c r="CU2060" s="6"/>
      <c r="CV2060" s="6"/>
      <c r="CW2060" s="6"/>
      <c r="CX2060" s="6"/>
      <c r="CY2060" s="6"/>
      <c r="CZ2060" s="6"/>
      <c r="DA2060" s="6"/>
      <c r="DB2060" s="6"/>
      <c r="DC2060" s="6"/>
      <c r="DD2060" s="6"/>
      <c r="DE2060" s="6"/>
      <c r="DF2060" s="6"/>
      <c r="DG2060" s="6"/>
      <c r="DH2060" s="6"/>
      <c r="DI2060" s="6"/>
      <c r="DJ2060" s="6"/>
      <c r="DK2060" s="6"/>
      <c r="DL2060" s="6"/>
      <c r="DM2060" s="6"/>
      <c r="DN2060" s="6"/>
      <c r="DO2060" s="6"/>
      <c r="DP2060" s="6"/>
      <c r="DQ2060" s="6"/>
      <c r="DR2060" s="6"/>
      <c r="DS2060" s="6"/>
      <c r="DT2060" s="6"/>
      <c r="DU2060" s="6"/>
      <c r="DV2060" s="6"/>
      <c r="DW2060" s="6"/>
      <c r="DX2060" s="6"/>
      <c r="DY2060" s="6"/>
      <c r="DZ2060" s="6"/>
      <c r="EA2060" s="6"/>
      <c r="EB2060" s="6"/>
      <c r="EC2060" s="6"/>
      <c r="ED2060" s="6"/>
      <c r="EE2060" s="6"/>
      <c r="EF2060" s="6"/>
      <c r="EG2060" s="6"/>
      <c r="EH2060" s="6"/>
      <c r="EI2060" s="6"/>
      <c r="EJ2060" s="6"/>
      <c r="EK2060" s="6"/>
      <c r="EL2060" s="6"/>
      <c r="EM2060" s="6"/>
      <c r="EN2060" s="6"/>
      <c r="EO2060" s="6"/>
      <c r="EP2060" s="6"/>
      <c r="EQ2060" s="6"/>
      <c r="ER2060" s="6"/>
      <c r="ES2060" s="6"/>
      <c r="ET2060" s="6"/>
      <c r="EU2060" s="6"/>
      <c r="EV2060" s="6"/>
      <c r="EW2060" s="6"/>
      <c r="EX2060" s="6"/>
      <c r="EY2060" s="6"/>
      <c r="EZ2060" s="6"/>
      <c r="FA2060" s="6"/>
      <c r="FB2060" s="6"/>
      <c r="FC2060" s="6"/>
      <c r="FD2060" s="6"/>
      <c r="FE2060" s="6"/>
      <c r="FF2060" s="6"/>
      <c r="FG2060" s="6"/>
      <c r="FH2060" s="6"/>
      <c r="FI2060" s="6"/>
      <c r="FJ2060" s="6"/>
      <c r="FK2060" s="6"/>
      <c r="FL2060" s="6"/>
      <c r="FM2060" s="6"/>
      <c r="FN2060" s="6"/>
      <c r="FO2060" s="6"/>
      <c r="FP2060" s="6"/>
      <c r="FQ2060" s="6"/>
      <c r="FR2060" s="6"/>
      <c r="FS2060" s="6"/>
      <c r="FT2060" s="6"/>
      <c r="FU2060" s="6"/>
      <c r="FV2060" s="6"/>
      <c r="FW2060" s="6"/>
      <c r="FX2060" s="6"/>
      <c r="FY2060" s="6"/>
      <c r="FZ2060" s="6"/>
      <c r="GA2060" s="6"/>
      <c r="GB2060" s="6"/>
      <c r="GC2060" s="6"/>
      <c r="GD2060" s="6"/>
    </row>
    <row r="2061" s="11" customFormat="true" ht="15" hidden="false" customHeight="false" outlineLevel="0" collapsed="false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4"/>
      <c r="X2061" s="14"/>
      <c r="Y2061" s="3" t="n">
        <v>1982</v>
      </c>
      <c r="Z2061" s="4" t="s">
        <v>1691</v>
      </c>
      <c r="AA2061" s="52"/>
      <c r="AB2061" s="14"/>
      <c r="AC2061" s="3" t="n">
        <v>1986</v>
      </c>
      <c r="AD2061" s="4" t="s">
        <v>1692</v>
      </c>
      <c r="AE2061" s="18"/>
      <c r="AF2061" s="14"/>
      <c r="AG2061" s="3" t="n">
        <v>1984</v>
      </c>
      <c r="AH2061" s="4" t="s">
        <v>1560</v>
      </c>
      <c r="AI2061" s="18" t="n">
        <v>3.3</v>
      </c>
      <c r="AJ2061" s="14"/>
      <c r="AK2061" s="4"/>
      <c r="AL2061" s="4"/>
      <c r="AM2061" s="4"/>
      <c r="AN2061" s="4"/>
      <c r="AO2061" s="4"/>
      <c r="AP2061" s="4"/>
      <c r="AQ2061" s="18"/>
      <c r="AR2061" s="4"/>
      <c r="AS2061" s="3"/>
      <c r="AT2061" s="19"/>
      <c r="AU2061" s="4"/>
      <c r="AV2061" s="4"/>
      <c r="AW2061" s="4"/>
      <c r="AX2061" s="4"/>
      <c r="AY2061" s="6"/>
      <c r="AZ2061" s="6"/>
      <c r="BA2061" s="6"/>
      <c r="BB2061" s="6"/>
      <c r="BC2061" s="6"/>
      <c r="BD2061" s="6"/>
      <c r="BE2061" s="6"/>
      <c r="BF2061" s="6"/>
      <c r="BG2061" s="6"/>
      <c r="BH2061" s="6"/>
      <c r="BI2061" s="6"/>
      <c r="BJ2061" s="6"/>
      <c r="BK2061" s="6"/>
      <c r="BL2061" s="6"/>
      <c r="BM2061" s="6"/>
      <c r="BN2061" s="6"/>
      <c r="BO2061" s="6"/>
      <c r="BP2061" s="6"/>
      <c r="BQ2061" s="6"/>
      <c r="BR2061" s="6"/>
      <c r="BS2061" s="6"/>
      <c r="BT2061" s="6"/>
      <c r="BU2061" s="6"/>
      <c r="BV2061" s="6"/>
      <c r="BW2061" s="6"/>
      <c r="BX2061" s="6"/>
      <c r="BY2061" s="6"/>
      <c r="BZ2061" s="6"/>
      <c r="CA2061" s="6"/>
      <c r="CB2061" s="6"/>
      <c r="CC2061" s="6"/>
      <c r="CD2061" s="6"/>
      <c r="CE2061" s="6"/>
      <c r="CF2061" s="6"/>
      <c r="CG2061" s="6"/>
      <c r="CH2061" s="6"/>
      <c r="CI2061" s="6"/>
      <c r="CJ2061" s="6"/>
      <c r="CK2061" s="6"/>
      <c r="CL2061" s="6"/>
      <c r="CM2061" s="6"/>
      <c r="CN2061" s="6"/>
      <c r="CO2061" s="6"/>
      <c r="CP2061" s="6"/>
      <c r="CQ2061" s="6"/>
      <c r="CR2061" s="6"/>
      <c r="CS2061" s="6"/>
      <c r="CT2061" s="6"/>
      <c r="CU2061" s="6"/>
      <c r="CV2061" s="6"/>
      <c r="CW2061" s="6"/>
      <c r="CX2061" s="6"/>
      <c r="CY2061" s="6"/>
      <c r="CZ2061" s="6"/>
      <c r="DA2061" s="6"/>
      <c r="DB2061" s="6"/>
      <c r="DC2061" s="6"/>
      <c r="DD2061" s="6"/>
      <c r="DE2061" s="6"/>
      <c r="DF2061" s="6"/>
      <c r="DG2061" s="6"/>
      <c r="DH2061" s="6"/>
      <c r="DI2061" s="6"/>
      <c r="DJ2061" s="6"/>
      <c r="DK2061" s="6"/>
      <c r="DL2061" s="6"/>
      <c r="DM2061" s="6"/>
      <c r="DN2061" s="6"/>
      <c r="DO2061" s="6"/>
      <c r="DP2061" s="6"/>
      <c r="DQ2061" s="6"/>
      <c r="DR2061" s="6"/>
      <c r="DS2061" s="6"/>
      <c r="DT2061" s="6"/>
      <c r="DU2061" s="6"/>
      <c r="DV2061" s="6"/>
      <c r="DW2061" s="6"/>
      <c r="DX2061" s="6"/>
      <c r="DY2061" s="6"/>
      <c r="DZ2061" s="6"/>
      <c r="EA2061" s="6"/>
      <c r="EB2061" s="6"/>
      <c r="EC2061" s="6"/>
      <c r="ED2061" s="6"/>
      <c r="EE2061" s="6"/>
      <c r="EF2061" s="6"/>
      <c r="EG2061" s="6"/>
      <c r="EH2061" s="6"/>
      <c r="EI2061" s="6"/>
      <c r="EJ2061" s="6"/>
      <c r="EK2061" s="6"/>
      <c r="EL2061" s="6"/>
      <c r="EM2061" s="6"/>
      <c r="EN2061" s="6"/>
      <c r="EO2061" s="6"/>
      <c r="EP2061" s="6"/>
      <c r="EQ2061" s="6"/>
      <c r="ER2061" s="6"/>
      <c r="ES2061" s="6"/>
      <c r="ET2061" s="6"/>
      <c r="EU2061" s="6"/>
      <c r="EV2061" s="6"/>
      <c r="EW2061" s="6"/>
      <c r="EX2061" s="6"/>
      <c r="EY2061" s="6"/>
      <c r="EZ2061" s="6"/>
      <c r="FA2061" s="6"/>
      <c r="FB2061" s="6"/>
      <c r="FC2061" s="6"/>
      <c r="FD2061" s="6"/>
      <c r="FE2061" s="6"/>
      <c r="FF2061" s="6"/>
      <c r="FG2061" s="6"/>
      <c r="FH2061" s="6"/>
      <c r="FI2061" s="6"/>
      <c r="FJ2061" s="6"/>
      <c r="FK2061" s="6"/>
      <c r="FL2061" s="6"/>
      <c r="FM2061" s="6"/>
      <c r="FN2061" s="6"/>
      <c r="FO2061" s="6"/>
      <c r="FP2061" s="6"/>
      <c r="FQ2061" s="6"/>
      <c r="FR2061" s="6"/>
      <c r="FS2061" s="6"/>
      <c r="FT2061" s="6"/>
      <c r="FU2061" s="6"/>
      <c r="FV2061" s="6"/>
      <c r="FW2061" s="6"/>
      <c r="FX2061" s="6"/>
      <c r="FY2061" s="6"/>
      <c r="FZ2061" s="6"/>
      <c r="GA2061" s="6"/>
      <c r="GB2061" s="6"/>
      <c r="GC2061" s="6"/>
      <c r="GD2061" s="6"/>
    </row>
    <row r="2062" s="11" customFormat="true" ht="15" hidden="false" customHeight="false" outlineLevel="0" collapsed="false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4"/>
      <c r="X2062" s="14"/>
      <c r="Y2062" s="3" t="n">
        <v>1989</v>
      </c>
      <c r="Z2062" s="4" t="s">
        <v>1693</v>
      </c>
      <c r="AA2062" s="52"/>
      <c r="AB2062" s="14"/>
      <c r="AC2062" s="3" t="n">
        <v>1984</v>
      </c>
      <c r="AD2062" s="4" t="s">
        <v>1694</v>
      </c>
      <c r="AE2062" s="18"/>
      <c r="AF2062" s="14"/>
      <c r="AG2062" s="3" t="n">
        <v>1971</v>
      </c>
      <c r="AH2062" s="4" t="s">
        <v>1403</v>
      </c>
      <c r="AI2062" s="18"/>
      <c r="AJ2062" s="14"/>
      <c r="AK2062" s="4"/>
      <c r="AL2062" s="4"/>
      <c r="AM2062" s="4"/>
      <c r="AN2062" s="4"/>
      <c r="AO2062" s="4"/>
      <c r="AP2062" s="4"/>
      <c r="AQ2062" s="18"/>
      <c r="AR2062" s="4"/>
      <c r="AS2062" s="3"/>
      <c r="AT2062" s="19"/>
      <c r="AU2062" s="4"/>
      <c r="AV2062" s="4"/>
      <c r="AW2062" s="4"/>
      <c r="AX2062" s="4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  <c r="CJ2062" s="6"/>
      <c r="CK2062" s="6"/>
      <c r="CL2062" s="6"/>
      <c r="CM2062" s="6"/>
      <c r="CN2062" s="6"/>
      <c r="CO2062" s="6"/>
      <c r="CP2062" s="6"/>
      <c r="CQ2062" s="6"/>
      <c r="CR2062" s="6"/>
      <c r="CS2062" s="6"/>
      <c r="CT2062" s="6"/>
      <c r="CU2062" s="6"/>
      <c r="CV2062" s="6"/>
      <c r="CW2062" s="6"/>
      <c r="CX2062" s="6"/>
      <c r="CY2062" s="6"/>
      <c r="CZ2062" s="6"/>
      <c r="DA2062" s="6"/>
      <c r="DB2062" s="6"/>
      <c r="DC2062" s="6"/>
      <c r="DD2062" s="6"/>
      <c r="DE2062" s="6"/>
      <c r="DF2062" s="6"/>
      <c r="DG2062" s="6"/>
      <c r="DH2062" s="6"/>
      <c r="DI2062" s="6"/>
      <c r="DJ2062" s="6"/>
      <c r="DK2062" s="6"/>
      <c r="DL2062" s="6"/>
      <c r="DM2062" s="6"/>
      <c r="DN2062" s="6"/>
      <c r="DO2062" s="6"/>
      <c r="DP2062" s="6"/>
      <c r="DQ2062" s="6"/>
      <c r="DR2062" s="6"/>
      <c r="DS2062" s="6"/>
      <c r="DT2062" s="6"/>
      <c r="DU2062" s="6"/>
      <c r="DV2062" s="6"/>
      <c r="DW2062" s="6"/>
      <c r="DX2062" s="6"/>
      <c r="DY2062" s="6"/>
      <c r="DZ2062" s="6"/>
      <c r="EA2062" s="6"/>
      <c r="EB2062" s="6"/>
      <c r="EC2062" s="6"/>
      <c r="ED2062" s="6"/>
      <c r="EE2062" s="6"/>
      <c r="EF2062" s="6"/>
      <c r="EG2062" s="6"/>
      <c r="EH2062" s="6"/>
      <c r="EI2062" s="6"/>
      <c r="EJ2062" s="6"/>
      <c r="EK2062" s="6"/>
      <c r="EL2062" s="6"/>
      <c r="EM2062" s="6"/>
      <c r="EN2062" s="6"/>
      <c r="EO2062" s="6"/>
      <c r="EP2062" s="6"/>
      <c r="EQ2062" s="6"/>
      <c r="ER2062" s="6"/>
      <c r="ES2062" s="6"/>
      <c r="ET2062" s="6"/>
      <c r="EU2062" s="6"/>
      <c r="EV2062" s="6"/>
      <c r="EW2062" s="6"/>
      <c r="EX2062" s="6"/>
      <c r="EY2062" s="6"/>
      <c r="EZ2062" s="6"/>
      <c r="FA2062" s="6"/>
      <c r="FB2062" s="6"/>
      <c r="FC2062" s="6"/>
      <c r="FD2062" s="6"/>
      <c r="FE2062" s="6"/>
      <c r="FF2062" s="6"/>
      <c r="FG2062" s="6"/>
      <c r="FH2062" s="6"/>
      <c r="FI2062" s="6"/>
      <c r="FJ2062" s="6"/>
      <c r="FK2062" s="6"/>
      <c r="FL2062" s="6"/>
      <c r="FM2062" s="6"/>
      <c r="FN2062" s="6"/>
      <c r="FO2062" s="6"/>
      <c r="FP2062" s="6"/>
      <c r="FQ2062" s="6"/>
      <c r="FR2062" s="6"/>
      <c r="FS2062" s="6"/>
      <c r="FT2062" s="6"/>
      <c r="FU2062" s="6"/>
      <c r="FV2062" s="6"/>
      <c r="FW2062" s="6"/>
      <c r="FX2062" s="6"/>
      <c r="FY2062" s="6"/>
      <c r="FZ2062" s="6"/>
      <c r="GA2062" s="6"/>
      <c r="GB2062" s="6"/>
      <c r="GC2062" s="6"/>
      <c r="GD2062" s="6"/>
    </row>
    <row r="2063" s="11" customFormat="true" ht="15" hidden="false" customHeight="false" outlineLevel="0" collapsed="false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4"/>
      <c r="X2063" s="14"/>
      <c r="Y2063" s="3" t="n">
        <v>1977</v>
      </c>
      <c r="Z2063" s="4" t="s">
        <v>1695</v>
      </c>
      <c r="AA2063" s="52"/>
      <c r="AB2063" s="14"/>
      <c r="AC2063" s="3" t="n">
        <v>1989</v>
      </c>
      <c r="AD2063" s="4" t="s">
        <v>1696</v>
      </c>
      <c r="AE2063" s="18"/>
      <c r="AF2063" s="14"/>
      <c r="AG2063" s="3" t="n">
        <v>1982</v>
      </c>
      <c r="AH2063" s="4" t="s">
        <v>1648</v>
      </c>
      <c r="AI2063" s="18"/>
      <c r="AJ2063" s="14"/>
      <c r="AK2063" s="4"/>
      <c r="AL2063" s="4"/>
      <c r="AM2063" s="4"/>
      <c r="AN2063" s="4"/>
      <c r="AO2063" s="4"/>
      <c r="AP2063" s="4"/>
      <c r="AQ2063" s="18"/>
      <c r="AR2063" s="4"/>
      <c r="AS2063" s="3"/>
      <c r="AT2063" s="19"/>
      <c r="AU2063" s="4"/>
      <c r="AV2063" s="4"/>
      <c r="AW2063" s="4"/>
      <c r="AX2063" s="4"/>
      <c r="AY2063" s="6"/>
      <c r="AZ2063" s="6"/>
      <c r="BA2063" s="6"/>
      <c r="BB2063" s="6"/>
      <c r="BC2063" s="6"/>
      <c r="BD2063" s="6"/>
      <c r="BE2063" s="6"/>
      <c r="BF2063" s="6"/>
      <c r="BG2063" s="6"/>
      <c r="BH2063" s="6"/>
      <c r="BI2063" s="6"/>
      <c r="BJ2063" s="6"/>
      <c r="BK2063" s="6"/>
      <c r="BL2063" s="6"/>
      <c r="BM2063" s="6"/>
      <c r="BN2063" s="6"/>
      <c r="BO2063" s="6"/>
      <c r="BP2063" s="6"/>
      <c r="BQ2063" s="6"/>
      <c r="BR2063" s="6"/>
      <c r="BS2063" s="6"/>
      <c r="BT2063" s="6"/>
      <c r="BU2063" s="6"/>
      <c r="BV2063" s="6"/>
      <c r="BW2063" s="6"/>
      <c r="BX2063" s="6"/>
      <c r="BY2063" s="6"/>
      <c r="BZ2063" s="6"/>
      <c r="CA2063" s="6"/>
      <c r="CB2063" s="6"/>
      <c r="CC2063" s="6"/>
      <c r="CD2063" s="6"/>
      <c r="CE2063" s="6"/>
      <c r="CF2063" s="6"/>
      <c r="CG2063" s="6"/>
      <c r="CH2063" s="6"/>
      <c r="CI2063" s="6"/>
      <c r="CJ2063" s="6"/>
      <c r="CK2063" s="6"/>
      <c r="CL2063" s="6"/>
      <c r="CM2063" s="6"/>
      <c r="CN2063" s="6"/>
      <c r="CO2063" s="6"/>
      <c r="CP2063" s="6"/>
      <c r="CQ2063" s="6"/>
      <c r="CR2063" s="6"/>
      <c r="CS2063" s="6"/>
      <c r="CT2063" s="6"/>
      <c r="CU2063" s="6"/>
      <c r="CV2063" s="6"/>
      <c r="CW2063" s="6"/>
      <c r="CX2063" s="6"/>
      <c r="CY2063" s="6"/>
      <c r="CZ2063" s="6"/>
      <c r="DA2063" s="6"/>
      <c r="DB2063" s="6"/>
      <c r="DC2063" s="6"/>
      <c r="DD2063" s="6"/>
      <c r="DE2063" s="6"/>
      <c r="DF2063" s="6"/>
      <c r="DG2063" s="6"/>
      <c r="DH2063" s="6"/>
      <c r="DI2063" s="6"/>
      <c r="DJ2063" s="6"/>
      <c r="DK2063" s="6"/>
      <c r="DL2063" s="6"/>
      <c r="DM2063" s="6"/>
      <c r="DN2063" s="6"/>
      <c r="DO2063" s="6"/>
      <c r="DP2063" s="6"/>
      <c r="DQ2063" s="6"/>
      <c r="DR2063" s="6"/>
      <c r="DS2063" s="6"/>
      <c r="DT2063" s="6"/>
      <c r="DU2063" s="6"/>
      <c r="DV2063" s="6"/>
      <c r="DW2063" s="6"/>
      <c r="DX2063" s="6"/>
      <c r="DY2063" s="6"/>
      <c r="DZ2063" s="6"/>
      <c r="EA2063" s="6"/>
      <c r="EB2063" s="6"/>
      <c r="EC2063" s="6"/>
      <c r="ED2063" s="6"/>
      <c r="EE2063" s="6"/>
      <c r="EF2063" s="6"/>
      <c r="EG2063" s="6"/>
      <c r="EH2063" s="6"/>
      <c r="EI2063" s="6"/>
      <c r="EJ2063" s="6"/>
      <c r="EK2063" s="6"/>
      <c r="EL2063" s="6"/>
      <c r="EM2063" s="6"/>
      <c r="EN2063" s="6"/>
      <c r="EO2063" s="6"/>
      <c r="EP2063" s="6"/>
      <c r="EQ2063" s="6"/>
      <c r="ER2063" s="6"/>
      <c r="ES2063" s="6"/>
      <c r="ET2063" s="6"/>
      <c r="EU2063" s="6"/>
      <c r="EV2063" s="6"/>
      <c r="EW2063" s="6"/>
      <c r="EX2063" s="6"/>
      <c r="EY2063" s="6"/>
      <c r="EZ2063" s="6"/>
      <c r="FA2063" s="6"/>
      <c r="FB2063" s="6"/>
      <c r="FC2063" s="6"/>
      <c r="FD2063" s="6"/>
      <c r="FE2063" s="6"/>
      <c r="FF2063" s="6"/>
      <c r="FG2063" s="6"/>
      <c r="FH2063" s="6"/>
      <c r="FI2063" s="6"/>
      <c r="FJ2063" s="6"/>
      <c r="FK2063" s="6"/>
      <c r="FL2063" s="6"/>
      <c r="FM2063" s="6"/>
      <c r="FN2063" s="6"/>
      <c r="FO2063" s="6"/>
      <c r="FP2063" s="6"/>
      <c r="FQ2063" s="6"/>
      <c r="FR2063" s="6"/>
      <c r="FS2063" s="6"/>
      <c r="FT2063" s="6"/>
      <c r="FU2063" s="6"/>
      <c r="FV2063" s="6"/>
      <c r="FW2063" s="6"/>
      <c r="FX2063" s="6"/>
      <c r="FY2063" s="6"/>
      <c r="FZ2063" s="6"/>
      <c r="GA2063" s="6"/>
      <c r="GB2063" s="6"/>
      <c r="GC2063" s="6"/>
      <c r="GD2063" s="6"/>
    </row>
    <row r="2064" s="11" customFormat="true" ht="15" hidden="false" customHeight="false" outlineLevel="0" collapsed="false">
      <c r="A2064" s="1"/>
      <c r="B2064" s="1"/>
      <c r="C2064" s="1"/>
      <c r="D2064" s="61"/>
      <c r="E2064" s="61"/>
      <c r="F2064" s="61"/>
      <c r="G2064" s="61"/>
      <c r="H2064" s="61"/>
      <c r="I2064" s="61"/>
      <c r="J2064" s="61"/>
      <c r="K2064" s="61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4"/>
      <c r="X2064" s="14"/>
      <c r="Y2064" s="3" t="n">
        <v>1987</v>
      </c>
      <c r="Z2064" s="4" t="s">
        <v>1663</v>
      </c>
      <c r="AA2064" s="52"/>
      <c r="AB2064" s="14"/>
      <c r="AC2064" s="3" t="n">
        <v>1989</v>
      </c>
      <c r="AD2064" s="4" t="s">
        <v>1697</v>
      </c>
      <c r="AE2064" s="18"/>
      <c r="AF2064" s="14"/>
      <c r="AG2064" s="3" t="n">
        <v>1980</v>
      </c>
      <c r="AH2064" s="4" t="s">
        <v>1602</v>
      </c>
      <c r="AI2064" s="18"/>
      <c r="AJ2064" s="14"/>
      <c r="AK2064" s="4"/>
      <c r="AL2064" s="4"/>
      <c r="AM2064" s="4"/>
      <c r="AN2064" s="4"/>
      <c r="AO2064" s="4"/>
      <c r="AP2064" s="4"/>
      <c r="AQ2064" s="18"/>
      <c r="AR2064" s="4"/>
      <c r="AS2064" s="3"/>
      <c r="AT2064" s="19"/>
      <c r="AU2064" s="4"/>
      <c r="AV2064" s="4"/>
      <c r="AW2064" s="4"/>
      <c r="AX2064" s="4"/>
      <c r="AY2064" s="6"/>
      <c r="AZ2064" s="6"/>
      <c r="BA2064" s="6"/>
      <c r="BB2064" s="6"/>
      <c r="BC2064" s="6"/>
      <c r="BD2064" s="6"/>
      <c r="BE2064" s="6"/>
      <c r="BF2064" s="6"/>
      <c r="BG2064" s="6"/>
      <c r="BH2064" s="6"/>
      <c r="BI2064" s="6"/>
      <c r="BJ2064" s="6"/>
      <c r="BK2064" s="6"/>
      <c r="BL2064" s="6"/>
      <c r="BM2064" s="6"/>
      <c r="BN2064" s="6"/>
      <c r="BO2064" s="6"/>
      <c r="BP2064" s="6"/>
      <c r="BQ2064" s="6"/>
      <c r="BR2064" s="6"/>
      <c r="BS2064" s="6"/>
      <c r="BT2064" s="6"/>
      <c r="BU2064" s="6"/>
      <c r="BV2064" s="6"/>
      <c r="BW2064" s="6"/>
      <c r="BX2064" s="6"/>
      <c r="BY2064" s="6"/>
      <c r="BZ2064" s="6"/>
      <c r="CA2064" s="6"/>
      <c r="CB2064" s="6"/>
      <c r="CC2064" s="6"/>
      <c r="CD2064" s="6"/>
      <c r="CE2064" s="6"/>
      <c r="CF2064" s="6"/>
      <c r="CG2064" s="6"/>
      <c r="CH2064" s="6"/>
      <c r="CI2064" s="6"/>
      <c r="CJ2064" s="6"/>
      <c r="CK2064" s="6"/>
      <c r="CL2064" s="6"/>
      <c r="CM2064" s="6"/>
      <c r="CN2064" s="6"/>
      <c r="CO2064" s="6"/>
      <c r="CP2064" s="6"/>
      <c r="CQ2064" s="6"/>
      <c r="CR2064" s="6"/>
      <c r="CS2064" s="6"/>
      <c r="CT2064" s="6"/>
      <c r="CU2064" s="6"/>
      <c r="CV2064" s="6"/>
      <c r="CW2064" s="6"/>
      <c r="CX2064" s="6"/>
      <c r="CY2064" s="6"/>
      <c r="CZ2064" s="6"/>
      <c r="DA2064" s="6"/>
      <c r="DB2064" s="6"/>
      <c r="DC2064" s="6"/>
      <c r="DD2064" s="6"/>
      <c r="DE2064" s="6"/>
      <c r="DF2064" s="6"/>
      <c r="DG2064" s="6"/>
      <c r="DH2064" s="6"/>
      <c r="DI2064" s="6"/>
      <c r="DJ2064" s="6"/>
      <c r="DK2064" s="6"/>
      <c r="DL2064" s="6"/>
      <c r="DM2064" s="6"/>
      <c r="DN2064" s="6"/>
      <c r="DO2064" s="6"/>
      <c r="DP2064" s="6"/>
      <c r="DQ2064" s="6"/>
      <c r="DR2064" s="6"/>
      <c r="DS2064" s="6"/>
      <c r="DT2064" s="6"/>
      <c r="DU2064" s="6"/>
      <c r="DV2064" s="6"/>
      <c r="DW2064" s="6"/>
      <c r="DX2064" s="6"/>
      <c r="DY2064" s="6"/>
      <c r="DZ2064" s="6"/>
      <c r="EA2064" s="6"/>
      <c r="EB2064" s="6"/>
      <c r="EC2064" s="6"/>
      <c r="ED2064" s="6"/>
      <c r="EE2064" s="6"/>
      <c r="EF2064" s="6"/>
      <c r="EG2064" s="6"/>
      <c r="EH2064" s="6"/>
      <c r="EI2064" s="6"/>
      <c r="EJ2064" s="6"/>
      <c r="EK2064" s="6"/>
      <c r="EL2064" s="6"/>
      <c r="EM2064" s="6"/>
      <c r="EN2064" s="6"/>
      <c r="EO2064" s="6"/>
      <c r="EP2064" s="6"/>
      <c r="EQ2064" s="6"/>
      <c r="ER2064" s="6"/>
      <c r="ES2064" s="6"/>
      <c r="ET2064" s="6"/>
      <c r="EU2064" s="6"/>
      <c r="EV2064" s="6"/>
      <c r="EW2064" s="6"/>
      <c r="EX2064" s="6"/>
      <c r="EY2064" s="6"/>
      <c r="EZ2064" s="6"/>
      <c r="FA2064" s="6"/>
      <c r="FB2064" s="6"/>
      <c r="FC2064" s="6"/>
      <c r="FD2064" s="6"/>
      <c r="FE2064" s="6"/>
      <c r="FF2064" s="6"/>
      <c r="FG2064" s="6"/>
      <c r="FH2064" s="6"/>
      <c r="FI2064" s="6"/>
      <c r="FJ2064" s="6"/>
      <c r="FK2064" s="6"/>
      <c r="FL2064" s="6"/>
      <c r="FM2064" s="6"/>
      <c r="FN2064" s="6"/>
      <c r="FO2064" s="6"/>
      <c r="FP2064" s="6"/>
      <c r="FQ2064" s="6"/>
      <c r="FR2064" s="6"/>
      <c r="FS2064" s="6"/>
      <c r="FT2064" s="6"/>
      <c r="FU2064" s="6"/>
      <c r="FV2064" s="6"/>
      <c r="FW2064" s="6"/>
      <c r="FX2064" s="6"/>
      <c r="FY2064" s="6"/>
      <c r="FZ2064" s="6"/>
      <c r="GA2064" s="6"/>
      <c r="GB2064" s="6"/>
      <c r="GC2064" s="6"/>
      <c r="GD2064" s="6"/>
    </row>
    <row r="2065" s="11" customFormat="true" ht="15" hidden="false" customHeight="false" outlineLevel="0" collapsed="false">
      <c r="A2065" s="1"/>
      <c r="B2065" s="1"/>
      <c r="C2065" s="1"/>
      <c r="D2065" s="1"/>
      <c r="E2065" s="61"/>
      <c r="F2065" s="61"/>
      <c r="G2065" s="61"/>
      <c r="H2065" s="61"/>
      <c r="I2065" s="55"/>
      <c r="J2065" s="61"/>
      <c r="K2065" s="61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9"/>
      <c r="W2065" s="4"/>
      <c r="X2065" s="14"/>
      <c r="Y2065" s="3" t="n">
        <v>1985</v>
      </c>
      <c r="Z2065" s="4" t="s">
        <v>1667</v>
      </c>
      <c r="AA2065" s="18"/>
      <c r="AB2065" s="14"/>
      <c r="AC2065" s="3" t="n">
        <v>1986</v>
      </c>
      <c r="AD2065" s="4" t="s">
        <v>1698</v>
      </c>
      <c r="AE2065" s="18"/>
      <c r="AF2065" s="14"/>
      <c r="AG2065" s="3" t="n">
        <v>1980</v>
      </c>
      <c r="AH2065" s="4" t="s">
        <v>1442</v>
      </c>
      <c r="AI2065" s="18"/>
      <c r="AJ2065" s="14"/>
      <c r="AK2065" s="4"/>
      <c r="AL2065" s="4"/>
      <c r="AM2065" s="4"/>
      <c r="AN2065" s="4"/>
      <c r="AO2065" s="4"/>
      <c r="AP2065" s="4"/>
      <c r="AQ2065" s="18"/>
      <c r="AR2065" s="4"/>
      <c r="AS2065" s="3"/>
      <c r="AT2065" s="19"/>
      <c r="AU2065" s="4"/>
      <c r="AV2065" s="4"/>
      <c r="AW2065" s="4"/>
      <c r="AX2065" s="4"/>
      <c r="AY2065" s="6"/>
      <c r="AZ2065" s="6"/>
      <c r="BA2065" s="6"/>
      <c r="BB2065" s="6"/>
      <c r="BC2065" s="6"/>
      <c r="BD2065" s="6"/>
      <c r="BE2065" s="6"/>
      <c r="BF2065" s="6"/>
      <c r="BG2065" s="6"/>
      <c r="BH2065" s="6"/>
      <c r="BI2065" s="6"/>
      <c r="BJ2065" s="6"/>
      <c r="BK2065" s="6"/>
      <c r="BL2065" s="6"/>
      <c r="BM2065" s="6"/>
      <c r="BN2065" s="6"/>
      <c r="BO2065" s="6"/>
      <c r="BP2065" s="6"/>
      <c r="BQ2065" s="6"/>
      <c r="BR2065" s="6"/>
      <c r="BS2065" s="6"/>
      <c r="BT2065" s="6"/>
      <c r="BU2065" s="6"/>
      <c r="BV2065" s="6"/>
      <c r="BW2065" s="6"/>
      <c r="BX2065" s="6"/>
      <c r="BY2065" s="6"/>
      <c r="BZ2065" s="6"/>
      <c r="CA2065" s="6"/>
      <c r="CB2065" s="6"/>
      <c r="CC2065" s="6"/>
      <c r="CD2065" s="6"/>
      <c r="CE2065" s="6"/>
      <c r="CF2065" s="6"/>
      <c r="CG2065" s="6"/>
      <c r="CH2065" s="6"/>
      <c r="CI2065" s="6"/>
      <c r="CJ2065" s="6"/>
      <c r="CK2065" s="6"/>
      <c r="CL2065" s="6"/>
      <c r="CM2065" s="6"/>
      <c r="CN2065" s="6"/>
      <c r="CO2065" s="6"/>
      <c r="CP2065" s="6"/>
      <c r="CQ2065" s="6"/>
      <c r="CR2065" s="6"/>
      <c r="CS2065" s="6"/>
      <c r="CT2065" s="6"/>
      <c r="CU2065" s="6"/>
      <c r="CV2065" s="6"/>
      <c r="CW2065" s="6"/>
      <c r="CX2065" s="6"/>
      <c r="CY2065" s="6"/>
      <c r="CZ2065" s="6"/>
      <c r="DA2065" s="6"/>
      <c r="DB2065" s="6"/>
      <c r="DC2065" s="6"/>
      <c r="DD2065" s="6"/>
      <c r="DE2065" s="6"/>
      <c r="DF2065" s="6"/>
      <c r="DG2065" s="6"/>
      <c r="DH2065" s="6"/>
      <c r="DI2065" s="6"/>
      <c r="DJ2065" s="6"/>
      <c r="DK2065" s="6"/>
      <c r="DL2065" s="6"/>
      <c r="DM2065" s="6"/>
      <c r="DN2065" s="6"/>
      <c r="DO2065" s="6"/>
      <c r="DP2065" s="6"/>
      <c r="DQ2065" s="6"/>
      <c r="DR2065" s="6"/>
      <c r="DS2065" s="6"/>
      <c r="DT2065" s="6"/>
      <c r="DU2065" s="6"/>
      <c r="DV2065" s="6"/>
      <c r="DW2065" s="6"/>
      <c r="DX2065" s="6"/>
      <c r="DY2065" s="6"/>
      <c r="DZ2065" s="6"/>
      <c r="EA2065" s="6"/>
      <c r="EB2065" s="6"/>
      <c r="EC2065" s="6"/>
      <c r="ED2065" s="6"/>
      <c r="EE2065" s="6"/>
      <c r="EF2065" s="6"/>
      <c r="EG2065" s="6"/>
      <c r="EH2065" s="6"/>
      <c r="EI2065" s="6"/>
      <c r="EJ2065" s="6"/>
      <c r="EK2065" s="6"/>
      <c r="EL2065" s="6"/>
      <c r="EM2065" s="6"/>
      <c r="EN2065" s="6"/>
      <c r="EO2065" s="6"/>
      <c r="EP2065" s="6"/>
      <c r="EQ2065" s="6"/>
      <c r="ER2065" s="6"/>
      <c r="ES2065" s="6"/>
      <c r="ET2065" s="6"/>
      <c r="EU2065" s="6"/>
      <c r="EV2065" s="6"/>
      <c r="EW2065" s="6"/>
      <c r="EX2065" s="6"/>
      <c r="EY2065" s="6"/>
      <c r="EZ2065" s="6"/>
      <c r="FA2065" s="6"/>
      <c r="FB2065" s="6"/>
      <c r="FC2065" s="6"/>
      <c r="FD2065" s="6"/>
      <c r="FE2065" s="6"/>
      <c r="FF2065" s="6"/>
      <c r="FG2065" s="6"/>
      <c r="FH2065" s="6"/>
      <c r="FI2065" s="6"/>
      <c r="FJ2065" s="6"/>
      <c r="FK2065" s="6"/>
      <c r="FL2065" s="6"/>
      <c r="FM2065" s="6"/>
      <c r="FN2065" s="6"/>
      <c r="FO2065" s="6"/>
      <c r="FP2065" s="6"/>
      <c r="FQ2065" s="6"/>
      <c r="FR2065" s="6"/>
      <c r="FS2065" s="6"/>
      <c r="FT2065" s="6"/>
      <c r="FU2065" s="6"/>
      <c r="FV2065" s="6"/>
      <c r="FW2065" s="6"/>
      <c r="FX2065" s="6"/>
      <c r="FY2065" s="6"/>
      <c r="FZ2065" s="6"/>
      <c r="GA2065" s="6"/>
      <c r="GB2065" s="6"/>
      <c r="GC2065" s="6"/>
      <c r="GD2065" s="6"/>
    </row>
    <row r="2066" s="11" customFormat="true" ht="15" hidden="false" customHeight="false" outlineLevel="0" collapsed="false">
      <c r="A2066" s="1"/>
      <c r="B2066" s="1"/>
      <c r="C2066" s="1"/>
      <c r="D2066" s="9"/>
      <c r="E2066" s="61"/>
      <c r="F2066" s="61"/>
      <c r="G2066" s="61"/>
      <c r="H2066" s="2"/>
      <c r="I2066" s="1"/>
      <c r="J2066" s="1"/>
      <c r="K2066" s="61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9"/>
      <c r="W2066" s="4"/>
      <c r="X2066" s="14"/>
      <c r="Y2066" s="3" t="n">
        <v>1970</v>
      </c>
      <c r="Z2066" s="4" t="s">
        <v>1699</v>
      </c>
      <c r="AA2066" s="18"/>
      <c r="AB2066" s="14"/>
      <c r="AC2066" s="3" t="n">
        <v>1983</v>
      </c>
      <c r="AD2066" s="4" t="s">
        <v>1700</v>
      </c>
      <c r="AE2066" s="18"/>
      <c r="AF2066" s="14"/>
      <c r="AG2066" s="3" t="n">
        <v>1987</v>
      </c>
      <c r="AH2066" s="4" t="s">
        <v>1607</v>
      </c>
      <c r="AI2066" s="18"/>
      <c r="AJ2066" s="14"/>
      <c r="AK2066" s="4"/>
      <c r="AL2066" s="4"/>
      <c r="AM2066" s="4"/>
      <c r="AN2066" s="4"/>
      <c r="AO2066" s="4"/>
      <c r="AP2066" s="4"/>
      <c r="AQ2066" s="18"/>
      <c r="AR2066" s="4"/>
      <c r="AS2066" s="3"/>
      <c r="AT2066" s="19"/>
      <c r="AU2066" s="4"/>
      <c r="AV2066" s="4"/>
      <c r="AW2066" s="4"/>
      <c r="AX2066" s="4"/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/>
      <c r="CJ2066" s="6"/>
      <c r="CK2066" s="6"/>
      <c r="CL2066" s="6"/>
      <c r="CM2066" s="6"/>
      <c r="CN2066" s="6"/>
      <c r="CO2066" s="6"/>
      <c r="CP2066" s="6"/>
      <c r="CQ2066" s="6"/>
      <c r="CR2066" s="6"/>
      <c r="CS2066" s="6"/>
      <c r="CT2066" s="6"/>
      <c r="CU2066" s="6"/>
      <c r="CV2066" s="6"/>
      <c r="CW2066" s="6"/>
      <c r="CX2066" s="6"/>
      <c r="CY2066" s="6"/>
      <c r="CZ2066" s="6"/>
      <c r="DA2066" s="6"/>
      <c r="DB2066" s="6"/>
      <c r="DC2066" s="6"/>
      <c r="DD2066" s="6"/>
      <c r="DE2066" s="6"/>
      <c r="DF2066" s="6"/>
      <c r="DG2066" s="6"/>
      <c r="DH2066" s="6"/>
      <c r="DI2066" s="6"/>
      <c r="DJ2066" s="6"/>
      <c r="DK2066" s="6"/>
      <c r="DL2066" s="6"/>
      <c r="DM2066" s="6"/>
      <c r="DN2066" s="6"/>
      <c r="DO2066" s="6"/>
      <c r="DP2066" s="6"/>
      <c r="DQ2066" s="6"/>
      <c r="DR2066" s="6"/>
      <c r="DS2066" s="6"/>
      <c r="DT2066" s="6"/>
      <c r="DU2066" s="6"/>
      <c r="DV2066" s="6"/>
      <c r="DW2066" s="6"/>
      <c r="DX2066" s="6"/>
      <c r="DY2066" s="6"/>
      <c r="DZ2066" s="6"/>
      <c r="EA2066" s="6"/>
      <c r="EB2066" s="6"/>
      <c r="EC2066" s="6"/>
      <c r="ED2066" s="6"/>
      <c r="EE2066" s="6"/>
      <c r="EF2066" s="6"/>
      <c r="EG2066" s="6"/>
      <c r="EH2066" s="6"/>
      <c r="EI2066" s="6"/>
      <c r="EJ2066" s="6"/>
      <c r="EK2066" s="6"/>
      <c r="EL2066" s="6"/>
      <c r="EM2066" s="6"/>
      <c r="EN2066" s="6"/>
      <c r="EO2066" s="6"/>
      <c r="EP2066" s="6"/>
      <c r="EQ2066" s="6"/>
      <c r="ER2066" s="6"/>
      <c r="ES2066" s="6"/>
      <c r="ET2066" s="6"/>
      <c r="EU2066" s="6"/>
      <c r="EV2066" s="6"/>
      <c r="EW2066" s="6"/>
      <c r="EX2066" s="6"/>
      <c r="EY2066" s="6"/>
      <c r="EZ2066" s="6"/>
      <c r="FA2066" s="6"/>
      <c r="FB2066" s="6"/>
      <c r="FC2066" s="6"/>
      <c r="FD2066" s="6"/>
      <c r="FE2066" s="6"/>
      <c r="FF2066" s="6"/>
      <c r="FG2066" s="6"/>
      <c r="FH2066" s="6"/>
      <c r="FI2066" s="6"/>
      <c r="FJ2066" s="6"/>
      <c r="FK2066" s="6"/>
      <c r="FL2066" s="6"/>
      <c r="FM2066" s="6"/>
      <c r="FN2066" s="6"/>
      <c r="FO2066" s="6"/>
      <c r="FP2066" s="6"/>
      <c r="FQ2066" s="6"/>
      <c r="FR2066" s="6"/>
      <c r="FS2066" s="6"/>
      <c r="FT2066" s="6"/>
      <c r="FU2066" s="6"/>
      <c r="FV2066" s="6"/>
      <c r="FW2066" s="6"/>
      <c r="FX2066" s="6"/>
      <c r="FY2066" s="6"/>
      <c r="FZ2066" s="6"/>
      <c r="GA2066" s="6"/>
      <c r="GB2066" s="6"/>
      <c r="GC2066" s="6"/>
      <c r="GD2066" s="6"/>
    </row>
    <row r="2067" s="11" customFormat="true" ht="15" hidden="false" customHeight="false" outlineLevel="0" collapsed="false">
      <c r="A2067" s="1"/>
      <c r="B2067" s="1"/>
      <c r="C2067" s="1"/>
      <c r="D2067" s="1"/>
      <c r="E2067" s="61"/>
      <c r="F2067" s="61"/>
      <c r="G2067" s="61"/>
      <c r="H2067" s="61"/>
      <c r="I2067" s="55"/>
      <c r="J2067" s="61"/>
      <c r="K2067" s="61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4"/>
      <c r="X2067" s="14"/>
      <c r="Y2067" s="3"/>
      <c r="Z2067" s="4" t="s">
        <v>1228</v>
      </c>
      <c r="AA2067" s="18"/>
      <c r="AB2067" s="14"/>
      <c r="AC2067" s="3" t="n">
        <v>1983</v>
      </c>
      <c r="AD2067" s="4" t="s">
        <v>1701</v>
      </c>
      <c r="AE2067" s="18"/>
      <c r="AF2067" s="14"/>
      <c r="AG2067" s="3"/>
      <c r="AH2067" s="4" t="s">
        <v>1564</v>
      </c>
      <c r="AI2067" s="18"/>
      <c r="AJ2067" s="14"/>
      <c r="AK2067" s="4"/>
      <c r="AL2067" s="4"/>
      <c r="AM2067" s="4"/>
      <c r="AN2067" s="4"/>
      <c r="AO2067" s="4"/>
      <c r="AP2067" s="4"/>
      <c r="AQ2067" s="18"/>
      <c r="AR2067" s="4"/>
      <c r="AS2067" s="3"/>
      <c r="AT2067" s="19"/>
      <c r="AU2067" s="4"/>
      <c r="AV2067" s="4"/>
      <c r="AW2067" s="3"/>
      <c r="AX2067" s="3"/>
      <c r="AY2067" s="6"/>
      <c r="AZ2067" s="6"/>
      <c r="BA2067" s="6"/>
      <c r="BB2067" s="6"/>
      <c r="BC2067" s="6"/>
      <c r="BD2067" s="6"/>
      <c r="BE2067" s="6"/>
      <c r="BF2067" s="6"/>
      <c r="BG2067" s="6"/>
      <c r="BH2067" s="6"/>
      <c r="BI2067" s="6"/>
      <c r="BJ2067" s="6"/>
      <c r="BK2067" s="6"/>
      <c r="BL2067" s="6"/>
      <c r="BM2067" s="6"/>
      <c r="BN2067" s="6"/>
      <c r="BO2067" s="6"/>
      <c r="BP2067" s="6"/>
      <c r="BQ2067" s="6"/>
      <c r="BR2067" s="6"/>
      <c r="BS2067" s="6"/>
      <c r="BT2067" s="6"/>
      <c r="BU2067" s="6"/>
      <c r="BV2067" s="6"/>
      <c r="BW2067" s="6"/>
      <c r="BX2067" s="6"/>
      <c r="BY2067" s="6"/>
      <c r="BZ2067" s="6"/>
      <c r="CA2067" s="6"/>
      <c r="CB2067" s="6"/>
      <c r="CC2067" s="6"/>
      <c r="CD2067" s="6"/>
      <c r="CE2067" s="6"/>
      <c r="CF2067" s="6"/>
      <c r="CG2067" s="6"/>
      <c r="CH2067" s="6"/>
      <c r="CI2067" s="6"/>
      <c r="CJ2067" s="6"/>
      <c r="CK2067" s="6"/>
      <c r="CL2067" s="6"/>
      <c r="CM2067" s="6"/>
      <c r="CN2067" s="6"/>
      <c r="CO2067" s="6"/>
      <c r="CP2067" s="6"/>
      <c r="CQ2067" s="6"/>
      <c r="CR2067" s="6"/>
      <c r="CS2067" s="6"/>
      <c r="CT2067" s="6"/>
      <c r="CU2067" s="6"/>
      <c r="CV2067" s="6"/>
      <c r="CW2067" s="6"/>
      <c r="CX2067" s="6"/>
      <c r="CY2067" s="6"/>
      <c r="CZ2067" s="6"/>
      <c r="DA2067" s="6"/>
      <c r="DB2067" s="6"/>
      <c r="DC2067" s="6"/>
      <c r="DD2067" s="6"/>
      <c r="DE2067" s="6"/>
      <c r="DF2067" s="6"/>
      <c r="DG2067" s="6"/>
      <c r="DH2067" s="6"/>
      <c r="DI2067" s="6"/>
      <c r="DJ2067" s="6"/>
      <c r="DK2067" s="6"/>
      <c r="DL2067" s="6"/>
      <c r="DM2067" s="6"/>
      <c r="DN2067" s="6"/>
      <c r="DO2067" s="6"/>
      <c r="DP2067" s="6"/>
      <c r="DQ2067" s="6"/>
      <c r="DR2067" s="6"/>
      <c r="DS2067" s="6"/>
      <c r="DT2067" s="6"/>
      <c r="DU2067" s="6"/>
      <c r="DV2067" s="6"/>
      <c r="DW2067" s="6"/>
      <c r="DX2067" s="6"/>
      <c r="DY2067" s="6"/>
      <c r="DZ2067" s="6"/>
      <c r="EA2067" s="6"/>
      <c r="EB2067" s="6"/>
      <c r="EC2067" s="6"/>
      <c r="ED2067" s="6"/>
      <c r="EE2067" s="6"/>
      <c r="EF2067" s="6"/>
      <c r="EG2067" s="6"/>
      <c r="EH2067" s="6"/>
      <c r="EI2067" s="6"/>
      <c r="EJ2067" s="6"/>
      <c r="EK2067" s="6"/>
      <c r="EL2067" s="6"/>
      <c r="EM2067" s="6"/>
      <c r="EN2067" s="6"/>
      <c r="EO2067" s="6"/>
      <c r="EP2067" s="6"/>
      <c r="EQ2067" s="6"/>
      <c r="ER2067" s="6"/>
      <c r="ES2067" s="6"/>
      <c r="ET2067" s="6"/>
      <c r="EU2067" s="6"/>
      <c r="EV2067" s="6"/>
      <c r="EW2067" s="6"/>
      <c r="EX2067" s="6"/>
      <c r="EY2067" s="6"/>
      <c r="EZ2067" s="6"/>
      <c r="FA2067" s="6"/>
      <c r="FB2067" s="6"/>
      <c r="FC2067" s="6"/>
      <c r="FD2067" s="6"/>
      <c r="FE2067" s="6"/>
      <c r="FF2067" s="6"/>
      <c r="FG2067" s="6"/>
      <c r="FH2067" s="6"/>
      <c r="FI2067" s="6"/>
      <c r="FJ2067" s="6"/>
      <c r="FK2067" s="6"/>
      <c r="FL2067" s="6"/>
      <c r="FM2067" s="6"/>
      <c r="FN2067" s="6"/>
      <c r="FO2067" s="6"/>
      <c r="FP2067" s="6"/>
      <c r="FQ2067" s="6"/>
      <c r="FR2067" s="6"/>
      <c r="FS2067" s="6"/>
      <c r="FT2067" s="6"/>
      <c r="FU2067" s="6"/>
      <c r="FV2067" s="6"/>
      <c r="FW2067" s="6"/>
      <c r="FX2067" s="6"/>
      <c r="FY2067" s="6"/>
      <c r="FZ2067" s="6"/>
      <c r="GA2067" s="6"/>
      <c r="GB2067" s="6"/>
      <c r="GC2067" s="6"/>
      <c r="GD2067" s="6"/>
    </row>
    <row r="2068" s="11" customFormat="true" ht="15" hidden="false" customHeight="false" outlineLevel="0" collapsed="false">
      <c r="A2068" s="1"/>
      <c r="B2068" s="1"/>
      <c r="C2068" s="1"/>
      <c r="D2068" s="1"/>
      <c r="E2068" s="61"/>
      <c r="F2068" s="61"/>
      <c r="G2068" s="61"/>
      <c r="H2068" s="61"/>
      <c r="I2068" s="55"/>
      <c r="J2068" s="61"/>
      <c r="K2068" s="61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4"/>
      <c r="X2068" s="14"/>
      <c r="Y2068" s="3"/>
      <c r="Z2068" s="4"/>
      <c r="AA2068" s="18"/>
      <c r="AB2068" s="14"/>
      <c r="AC2068" s="3" t="n">
        <v>1978</v>
      </c>
      <c r="AD2068" s="4" t="s">
        <v>1702</v>
      </c>
      <c r="AE2068" s="18"/>
      <c r="AF2068" s="14"/>
      <c r="AG2068" s="3"/>
      <c r="AH2068" s="9"/>
      <c r="AI2068" s="18"/>
      <c r="AJ2068" s="14"/>
      <c r="AK2068" s="4"/>
      <c r="AL2068" s="4"/>
      <c r="AM2068" s="4"/>
      <c r="AN2068" s="4"/>
      <c r="AO2068" s="4"/>
      <c r="AP2068" s="4"/>
      <c r="AQ2068" s="18"/>
      <c r="AR2068" s="4"/>
      <c r="AS2068" s="3"/>
      <c r="AT2068" s="19"/>
      <c r="AU2068" s="4"/>
      <c r="AV2068" s="4"/>
      <c r="AW2068" s="3"/>
      <c r="AX2068" s="3"/>
      <c r="AY2068" s="6"/>
      <c r="AZ2068" s="6"/>
      <c r="BA2068" s="6"/>
      <c r="BB2068" s="6"/>
      <c r="BC2068" s="6"/>
      <c r="BD2068" s="6"/>
      <c r="BE2068" s="6"/>
      <c r="BF2068" s="6"/>
      <c r="BG2068" s="6"/>
      <c r="BH2068" s="6"/>
      <c r="BI2068" s="6"/>
      <c r="BJ2068" s="6"/>
      <c r="BK2068" s="6"/>
      <c r="BL2068" s="6"/>
      <c r="BM2068" s="6"/>
      <c r="BN2068" s="6"/>
      <c r="BO2068" s="6"/>
      <c r="BP2068" s="6"/>
      <c r="BQ2068" s="6"/>
      <c r="BR2068" s="6"/>
      <c r="BS2068" s="6"/>
      <c r="BT2068" s="6"/>
      <c r="BU2068" s="6"/>
      <c r="BV2068" s="6"/>
      <c r="BW2068" s="6"/>
      <c r="BX2068" s="6"/>
      <c r="BY2068" s="6"/>
      <c r="BZ2068" s="6"/>
      <c r="CA2068" s="6"/>
      <c r="CB2068" s="6"/>
      <c r="CC2068" s="6"/>
      <c r="CD2068" s="6"/>
      <c r="CE2068" s="6"/>
      <c r="CF2068" s="6"/>
      <c r="CG2068" s="6"/>
      <c r="CH2068" s="6"/>
      <c r="CI2068" s="6"/>
      <c r="CJ2068" s="6"/>
      <c r="CK2068" s="6"/>
      <c r="CL2068" s="6"/>
      <c r="CM2068" s="6"/>
      <c r="CN2068" s="6"/>
      <c r="CO2068" s="6"/>
      <c r="CP2068" s="6"/>
      <c r="CQ2068" s="6"/>
      <c r="CR2068" s="6"/>
      <c r="CS2068" s="6"/>
      <c r="CT2068" s="6"/>
      <c r="CU2068" s="6"/>
      <c r="CV2068" s="6"/>
      <c r="CW2068" s="6"/>
      <c r="CX2068" s="6"/>
      <c r="CY2068" s="6"/>
      <c r="CZ2068" s="6"/>
      <c r="DA2068" s="6"/>
      <c r="DB2068" s="6"/>
      <c r="DC2068" s="6"/>
      <c r="DD2068" s="6"/>
      <c r="DE2068" s="6"/>
      <c r="DF2068" s="6"/>
      <c r="DG2068" s="6"/>
      <c r="DH2068" s="6"/>
      <c r="DI2068" s="6"/>
      <c r="DJ2068" s="6"/>
      <c r="DK2068" s="6"/>
      <c r="DL2068" s="6"/>
      <c r="DM2068" s="6"/>
      <c r="DN2068" s="6"/>
      <c r="DO2068" s="6"/>
      <c r="DP2068" s="6"/>
      <c r="DQ2068" s="6"/>
      <c r="DR2068" s="6"/>
      <c r="DS2068" s="6"/>
      <c r="DT2068" s="6"/>
      <c r="DU2068" s="6"/>
      <c r="DV2068" s="6"/>
      <c r="DW2068" s="6"/>
      <c r="DX2068" s="6"/>
      <c r="DY2068" s="6"/>
      <c r="DZ2068" s="6"/>
      <c r="EA2068" s="6"/>
      <c r="EB2068" s="6"/>
      <c r="EC2068" s="6"/>
      <c r="ED2068" s="6"/>
      <c r="EE2068" s="6"/>
      <c r="EF2068" s="6"/>
      <c r="EG2068" s="6"/>
      <c r="EH2068" s="6"/>
      <c r="EI2068" s="6"/>
      <c r="EJ2068" s="6"/>
      <c r="EK2068" s="6"/>
      <c r="EL2068" s="6"/>
      <c r="EM2068" s="6"/>
      <c r="EN2068" s="6"/>
      <c r="EO2068" s="6"/>
      <c r="EP2068" s="6"/>
      <c r="EQ2068" s="6"/>
      <c r="ER2068" s="6"/>
      <c r="ES2068" s="6"/>
      <c r="ET2068" s="6"/>
      <c r="EU2068" s="6"/>
      <c r="EV2068" s="6"/>
      <c r="EW2068" s="6"/>
      <c r="EX2068" s="6"/>
      <c r="EY2068" s="6"/>
      <c r="EZ2068" s="6"/>
      <c r="FA2068" s="6"/>
      <c r="FB2068" s="6"/>
      <c r="FC2068" s="6"/>
      <c r="FD2068" s="6"/>
      <c r="FE2068" s="6"/>
      <c r="FF2068" s="6"/>
      <c r="FG2068" s="6"/>
      <c r="FH2068" s="6"/>
      <c r="FI2068" s="6"/>
      <c r="FJ2068" s="6"/>
      <c r="FK2068" s="6"/>
      <c r="FL2068" s="6"/>
      <c r="FM2068" s="6"/>
      <c r="FN2068" s="6"/>
      <c r="FO2068" s="6"/>
      <c r="FP2068" s="6"/>
      <c r="FQ2068" s="6"/>
      <c r="FR2068" s="6"/>
      <c r="FS2068" s="6"/>
      <c r="FT2068" s="6"/>
      <c r="FU2068" s="6"/>
      <c r="FV2068" s="6"/>
      <c r="FW2068" s="6"/>
      <c r="FX2068" s="6"/>
      <c r="FY2068" s="6"/>
      <c r="FZ2068" s="6"/>
      <c r="GA2068" s="6"/>
      <c r="GB2068" s="6"/>
      <c r="GC2068" s="6"/>
      <c r="GD2068" s="6"/>
    </row>
    <row r="2069" s="11" customFormat="true" ht="15" hidden="false" customHeight="false" outlineLevel="0" collapsed="false">
      <c r="A2069" s="1"/>
      <c r="B2069" s="1"/>
      <c r="C2069" s="1"/>
      <c r="D2069" s="1"/>
      <c r="E2069" s="61"/>
      <c r="F2069" s="61"/>
      <c r="G2069" s="61"/>
      <c r="H2069" s="61"/>
      <c r="I2069" s="9"/>
      <c r="J2069" s="9"/>
      <c r="K2069" s="9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9"/>
      <c r="W2069" s="4"/>
      <c r="X2069" s="14"/>
      <c r="Y2069" s="3"/>
      <c r="Z2069" s="4"/>
      <c r="AA2069" s="18"/>
      <c r="AB2069" s="14"/>
      <c r="AC2069" s="3"/>
      <c r="AD2069" s="4" t="s">
        <v>1703</v>
      </c>
      <c r="AE2069" s="18"/>
      <c r="AF2069" s="14"/>
      <c r="AG2069" s="3"/>
      <c r="AH2069" s="4"/>
      <c r="AI2069" s="5"/>
      <c r="AJ2069" s="14"/>
      <c r="AK2069" s="4"/>
      <c r="AL2069" s="4"/>
      <c r="AM2069" s="4"/>
      <c r="AN2069" s="4"/>
      <c r="AO2069" s="4"/>
      <c r="AP2069" s="4"/>
      <c r="AQ2069" s="18"/>
      <c r="AR2069" s="4"/>
      <c r="AS2069" s="3"/>
      <c r="AT2069" s="19"/>
      <c r="AU2069" s="4"/>
      <c r="AV2069" s="4"/>
      <c r="AW2069" s="3"/>
      <c r="AX2069" s="3"/>
      <c r="AY2069" s="6"/>
      <c r="AZ2069" s="6"/>
      <c r="BA2069" s="6"/>
      <c r="BB2069" s="6"/>
      <c r="BC2069" s="6"/>
      <c r="BD2069" s="6"/>
      <c r="BE2069" s="6"/>
      <c r="BF2069" s="6"/>
      <c r="BG2069" s="6"/>
      <c r="BH2069" s="6"/>
      <c r="BI2069" s="6"/>
      <c r="BJ2069" s="6"/>
      <c r="BK2069" s="6"/>
      <c r="BL2069" s="6"/>
      <c r="BM2069" s="6"/>
      <c r="BN2069" s="6"/>
      <c r="BO2069" s="6"/>
      <c r="BP2069" s="6"/>
      <c r="BQ2069" s="6"/>
      <c r="BR2069" s="6"/>
      <c r="BS2069" s="6"/>
      <c r="BT2069" s="6"/>
      <c r="BU2069" s="6"/>
      <c r="BV2069" s="6"/>
      <c r="BW2069" s="6"/>
      <c r="BX2069" s="6"/>
      <c r="BY2069" s="6"/>
      <c r="BZ2069" s="6"/>
      <c r="CA2069" s="6"/>
      <c r="CB2069" s="6"/>
      <c r="CC2069" s="6"/>
      <c r="CD2069" s="6"/>
      <c r="CE2069" s="6"/>
      <c r="CF2069" s="6"/>
      <c r="CG2069" s="6"/>
      <c r="CH2069" s="6"/>
      <c r="CI2069" s="6"/>
      <c r="CJ2069" s="6"/>
      <c r="CK2069" s="6"/>
      <c r="CL2069" s="6"/>
      <c r="CM2069" s="6"/>
      <c r="CN2069" s="6"/>
      <c r="CO2069" s="6"/>
      <c r="CP2069" s="6"/>
      <c r="CQ2069" s="6"/>
      <c r="CR2069" s="6"/>
      <c r="CS2069" s="6"/>
      <c r="CT2069" s="6"/>
      <c r="CU2069" s="6"/>
      <c r="CV2069" s="6"/>
      <c r="CW2069" s="6"/>
      <c r="CX2069" s="6"/>
      <c r="CY2069" s="6"/>
      <c r="CZ2069" s="6"/>
      <c r="DA2069" s="6"/>
      <c r="DB2069" s="6"/>
      <c r="DC2069" s="6"/>
      <c r="DD2069" s="6"/>
      <c r="DE2069" s="6"/>
      <c r="DF2069" s="6"/>
      <c r="DG2069" s="6"/>
      <c r="DH2069" s="6"/>
      <c r="DI2069" s="6"/>
      <c r="DJ2069" s="6"/>
      <c r="DK2069" s="6"/>
      <c r="DL2069" s="6"/>
      <c r="DM2069" s="6"/>
      <c r="DN2069" s="6"/>
      <c r="DO2069" s="6"/>
      <c r="DP2069" s="6"/>
      <c r="DQ2069" s="6"/>
      <c r="DR2069" s="6"/>
      <c r="DS2069" s="6"/>
      <c r="DT2069" s="6"/>
      <c r="DU2069" s="6"/>
      <c r="DV2069" s="6"/>
      <c r="DW2069" s="6"/>
      <c r="DX2069" s="6"/>
      <c r="DY2069" s="6"/>
      <c r="DZ2069" s="6"/>
      <c r="EA2069" s="6"/>
      <c r="EB2069" s="6"/>
      <c r="EC2069" s="6"/>
      <c r="ED2069" s="6"/>
      <c r="EE2069" s="6"/>
      <c r="EF2069" s="6"/>
      <c r="EG2069" s="6"/>
      <c r="EH2069" s="6"/>
      <c r="EI2069" s="6"/>
      <c r="EJ2069" s="6"/>
      <c r="EK2069" s="6"/>
      <c r="EL2069" s="6"/>
      <c r="EM2069" s="6"/>
      <c r="EN2069" s="6"/>
      <c r="EO2069" s="6"/>
      <c r="EP2069" s="6"/>
      <c r="EQ2069" s="6"/>
      <c r="ER2069" s="6"/>
      <c r="ES2069" s="6"/>
      <c r="ET2069" s="6"/>
      <c r="EU2069" s="6"/>
      <c r="EV2069" s="6"/>
      <c r="EW2069" s="6"/>
      <c r="EX2069" s="6"/>
      <c r="EY2069" s="6"/>
      <c r="EZ2069" s="6"/>
      <c r="FA2069" s="6"/>
      <c r="FB2069" s="6"/>
      <c r="FC2069" s="6"/>
      <c r="FD2069" s="6"/>
      <c r="FE2069" s="6"/>
      <c r="FF2069" s="6"/>
      <c r="FG2069" s="6"/>
      <c r="FH2069" s="6"/>
      <c r="FI2069" s="6"/>
      <c r="FJ2069" s="6"/>
      <c r="FK2069" s="6"/>
      <c r="FL2069" s="6"/>
      <c r="FM2069" s="6"/>
      <c r="FN2069" s="6"/>
      <c r="FO2069" s="6"/>
      <c r="FP2069" s="6"/>
      <c r="FQ2069" s="6"/>
      <c r="FR2069" s="6"/>
      <c r="FS2069" s="6"/>
      <c r="FT2069" s="6"/>
      <c r="FU2069" s="6"/>
      <c r="FV2069" s="6"/>
      <c r="FW2069" s="6"/>
      <c r="FX2069" s="6"/>
      <c r="FY2069" s="6"/>
      <c r="FZ2069" s="6"/>
      <c r="GA2069" s="6"/>
      <c r="GB2069" s="6"/>
      <c r="GC2069" s="6"/>
      <c r="GD2069" s="6"/>
    </row>
    <row r="2070" s="11" customFormat="true" ht="15" hidden="false" customHeight="false" outlineLevel="0" collapsed="false">
      <c r="A2070" s="1"/>
      <c r="B2070" s="2"/>
      <c r="C2070" s="1"/>
      <c r="D2070" s="1"/>
      <c r="E2070" s="1"/>
      <c r="F2070" s="1"/>
      <c r="G2070" s="1"/>
      <c r="H2070" s="1"/>
      <c r="I2070" s="1"/>
      <c r="J2070" s="1"/>
      <c r="K2070" s="1"/>
      <c r="L2070" s="3"/>
      <c r="M2070" s="1"/>
      <c r="N2070" s="1"/>
      <c r="O2070" s="3"/>
      <c r="P2070" s="4"/>
      <c r="Q2070" s="4"/>
      <c r="R2070" s="4"/>
      <c r="S2070" s="3"/>
      <c r="T2070" s="3"/>
      <c r="U2070" s="3"/>
      <c r="V2070" s="3"/>
      <c r="W2070" s="4"/>
      <c r="X2070" s="14"/>
      <c r="Y2070" s="3"/>
      <c r="Z2070" s="4"/>
      <c r="AA2070" s="18"/>
      <c r="AB2070" s="14"/>
      <c r="AC2070" s="3"/>
      <c r="AD2070" s="4" t="s">
        <v>1704</v>
      </c>
      <c r="AE2070" s="18"/>
      <c r="AF2070" s="14"/>
      <c r="AG2070" s="3"/>
      <c r="AH2070" s="4"/>
      <c r="AI2070" s="5"/>
      <c r="AJ2070" s="14"/>
      <c r="AK2070" s="4"/>
      <c r="AL2070" s="4"/>
      <c r="AM2070" s="4"/>
      <c r="AN2070" s="4"/>
      <c r="AO2070" s="4"/>
      <c r="AP2070" s="4"/>
      <c r="AQ2070" s="18"/>
      <c r="AR2070" s="4"/>
      <c r="AS2070" s="3"/>
      <c r="AT2070" s="19"/>
      <c r="AU2070" s="4"/>
      <c r="AV2070" s="4"/>
      <c r="AW2070" s="3"/>
      <c r="AX2070" s="3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/>
      <c r="CJ2070" s="6"/>
      <c r="CK2070" s="6"/>
      <c r="CL2070" s="6"/>
      <c r="CM2070" s="6"/>
      <c r="CN2070" s="6"/>
      <c r="CO2070" s="6"/>
      <c r="CP2070" s="6"/>
      <c r="CQ2070" s="6"/>
      <c r="CR2070" s="6"/>
      <c r="CS2070" s="6"/>
      <c r="CT2070" s="6"/>
      <c r="CU2070" s="6"/>
      <c r="CV2070" s="6"/>
      <c r="CW2070" s="6"/>
      <c r="CX2070" s="6"/>
      <c r="CY2070" s="6"/>
      <c r="CZ2070" s="6"/>
      <c r="DA2070" s="6"/>
      <c r="DB2070" s="6"/>
      <c r="DC2070" s="6"/>
      <c r="DD2070" s="6"/>
      <c r="DE2070" s="6"/>
      <c r="DF2070" s="6"/>
      <c r="DG2070" s="6"/>
      <c r="DH2070" s="6"/>
      <c r="DI2070" s="6"/>
      <c r="DJ2070" s="6"/>
      <c r="DK2070" s="6"/>
      <c r="DL2070" s="6"/>
      <c r="DM2070" s="6"/>
      <c r="DN2070" s="6"/>
      <c r="DO2070" s="6"/>
      <c r="DP2070" s="6"/>
      <c r="DQ2070" s="6"/>
      <c r="DR2070" s="6"/>
      <c r="DS2070" s="6"/>
      <c r="DT2070" s="6"/>
      <c r="DU2070" s="6"/>
      <c r="DV2070" s="6"/>
      <c r="DW2070" s="6"/>
      <c r="DX2070" s="6"/>
      <c r="DY2070" s="6"/>
      <c r="DZ2070" s="6"/>
      <c r="EA2070" s="6"/>
      <c r="EB2070" s="6"/>
      <c r="EC2070" s="6"/>
      <c r="ED2070" s="6"/>
      <c r="EE2070" s="6"/>
      <c r="EF2070" s="6"/>
      <c r="EG2070" s="6"/>
      <c r="EH2070" s="6"/>
      <c r="EI2070" s="6"/>
      <c r="EJ2070" s="6"/>
      <c r="EK2070" s="6"/>
      <c r="EL2070" s="6"/>
      <c r="EM2070" s="6"/>
      <c r="EN2070" s="6"/>
      <c r="EO2070" s="6"/>
      <c r="EP2070" s="6"/>
      <c r="EQ2070" s="6"/>
      <c r="ER2070" s="6"/>
      <c r="ES2070" s="6"/>
      <c r="ET2070" s="6"/>
      <c r="EU2070" s="6"/>
      <c r="EV2070" s="6"/>
      <c r="EW2070" s="6"/>
      <c r="EX2070" s="6"/>
      <c r="EY2070" s="6"/>
      <c r="EZ2070" s="6"/>
      <c r="FA2070" s="6"/>
      <c r="FB2070" s="6"/>
      <c r="FC2070" s="6"/>
      <c r="FD2070" s="6"/>
      <c r="FE2070" s="6"/>
      <c r="FF2070" s="6"/>
      <c r="FG2070" s="6"/>
      <c r="FH2070" s="6"/>
      <c r="FI2070" s="6"/>
      <c r="FJ2070" s="6"/>
      <c r="FK2070" s="6"/>
      <c r="FL2070" s="6"/>
      <c r="FM2070" s="6"/>
      <c r="FN2070" s="6"/>
      <c r="FO2070" s="6"/>
      <c r="FP2070" s="6"/>
      <c r="FQ2070" s="6"/>
      <c r="FR2070" s="6"/>
      <c r="FS2070" s="6"/>
      <c r="FT2070" s="6"/>
      <c r="FU2070" s="6"/>
      <c r="FV2070" s="6"/>
      <c r="FW2070" s="6"/>
      <c r="FX2070" s="6"/>
      <c r="FY2070" s="6"/>
      <c r="FZ2070" s="6"/>
      <c r="GA2070" s="6"/>
      <c r="GB2070" s="6"/>
      <c r="GC2070" s="6"/>
      <c r="GD2070" s="6"/>
    </row>
    <row r="2071" s="11" customFormat="true" ht="15" hidden="false" customHeight="false" outlineLevel="0" collapsed="false">
      <c r="A2071" s="1"/>
      <c r="B2071" s="2"/>
      <c r="C2071" s="1"/>
      <c r="D2071" s="1"/>
      <c r="E2071" s="1"/>
      <c r="F2071" s="1"/>
      <c r="G2071" s="1"/>
      <c r="H2071" s="1"/>
      <c r="I2071" s="1"/>
      <c r="J2071" s="1"/>
      <c r="K2071" s="1"/>
      <c r="L2071" s="3"/>
      <c r="M2071" s="1"/>
      <c r="N2071" s="1"/>
      <c r="O2071" s="3"/>
      <c r="P2071" s="4"/>
      <c r="Q2071" s="4"/>
      <c r="R2071" s="4"/>
      <c r="S2071" s="3"/>
      <c r="T2071" s="3"/>
      <c r="U2071" s="3"/>
      <c r="V2071" s="3"/>
      <c r="W2071" s="4"/>
      <c r="X2071" s="3"/>
      <c r="Y2071" s="3"/>
      <c r="Z2071" s="4"/>
      <c r="AA2071" s="5"/>
      <c r="AB2071" s="3"/>
      <c r="AC2071" s="3"/>
      <c r="AD2071" s="4"/>
      <c r="AE2071" s="5"/>
      <c r="AF2071" s="3"/>
      <c r="AG2071" s="3"/>
      <c r="AH2071" s="4"/>
      <c r="AI2071" s="5"/>
      <c r="AJ2071" s="3"/>
      <c r="AK2071" s="4"/>
      <c r="AL2071" s="4"/>
      <c r="AM2071" s="4"/>
      <c r="AN2071" s="4"/>
      <c r="AO2071" s="4"/>
      <c r="AP2071" s="4"/>
      <c r="AQ2071" s="18"/>
      <c r="AR2071" s="4"/>
      <c r="AS2071" s="3"/>
      <c r="AT2071" s="19"/>
      <c r="AU2071" s="4"/>
      <c r="AV2071" s="4"/>
      <c r="AW2071" s="3"/>
      <c r="AX2071" s="3"/>
      <c r="AY2071" s="6"/>
      <c r="AZ2071" s="6"/>
      <c r="BA2071" s="6"/>
      <c r="BB2071" s="6"/>
      <c r="BC2071" s="6"/>
      <c r="BD2071" s="6"/>
      <c r="BE2071" s="6"/>
      <c r="BF2071" s="6"/>
      <c r="BG2071" s="6"/>
      <c r="BH2071" s="6"/>
      <c r="BI2071" s="6"/>
      <c r="BJ2071" s="6"/>
      <c r="BK2071" s="6"/>
      <c r="BL2071" s="6"/>
      <c r="BM2071" s="6"/>
      <c r="BN2071" s="6"/>
      <c r="BO2071" s="6"/>
      <c r="BP2071" s="6"/>
      <c r="BQ2071" s="6"/>
      <c r="BR2071" s="6"/>
      <c r="BS2071" s="6"/>
      <c r="BT2071" s="6"/>
      <c r="BU2071" s="6"/>
      <c r="BV2071" s="6"/>
      <c r="BW2071" s="6"/>
      <c r="BX2071" s="6"/>
      <c r="BY2071" s="6"/>
      <c r="BZ2071" s="6"/>
      <c r="CA2071" s="6"/>
      <c r="CB2071" s="6"/>
      <c r="CC2071" s="6"/>
      <c r="CD2071" s="6"/>
      <c r="CE2071" s="6"/>
      <c r="CF2071" s="6"/>
      <c r="CG2071" s="6"/>
      <c r="CH2071" s="6"/>
      <c r="CI2071" s="6"/>
      <c r="CJ2071" s="6"/>
      <c r="CK2071" s="6"/>
      <c r="CL2071" s="6"/>
      <c r="CM2071" s="6"/>
      <c r="CN2071" s="6"/>
      <c r="CO2071" s="6"/>
      <c r="CP2071" s="6"/>
      <c r="CQ2071" s="6"/>
      <c r="CR2071" s="6"/>
      <c r="CS2071" s="6"/>
      <c r="CT2071" s="6"/>
      <c r="CU2071" s="6"/>
      <c r="CV2071" s="6"/>
      <c r="CW2071" s="6"/>
      <c r="CX2071" s="6"/>
      <c r="CY2071" s="6"/>
      <c r="CZ2071" s="6"/>
      <c r="DA2071" s="6"/>
      <c r="DB2071" s="6"/>
      <c r="DC2071" s="6"/>
      <c r="DD2071" s="6"/>
      <c r="DE2071" s="6"/>
      <c r="DF2071" s="6"/>
      <c r="DG2071" s="6"/>
      <c r="DH2071" s="6"/>
      <c r="DI2071" s="6"/>
      <c r="DJ2071" s="6"/>
      <c r="DK2071" s="6"/>
      <c r="DL2071" s="6"/>
      <c r="DM2071" s="6"/>
      <c r="DN2071" s="6"/>
      <c r="DO2071" s="6"/>
      <c r="DP2071" s="6"/>
      <c r="DQ2071" s="6"/>
      <c r="DR2071" s="6"/>
      <c r="DS2071" s="6"/>
      <c r="DT2071" s="6"/>
      <c r="DU2071" s="6"/>
      <c r="DV2071" s="6"/>
      <c r="DW2071" s="6"/>
      <c r="DX2071" s="6"/>
      <c r="DY2071" s="6"/>
      <c r="DZ2071" s="6"/>
      <c r="EA2071" s="6"/>
      <c r="EB2071" s="6"/>
      <c r="EC2071" s="6"/>
      <c r="ED2071" s="6"/>
      <c r="EE2071" s="6"/>
      <c r="EF2071" s="6"/>
      <c r="EG2071" s="6"/>
      <c r="EH2071" s="6"/>
      <c r="EI2071" s="6"/>
      <c r="EJ2071" s="6"/>
      <c r="EK2071" s="6"/>
      <c r="EL2071" s="6"/>
      <c r="EM2071" s="6"/>
      <c r="EN2071" s="6"/>
      <c r="EO2071" s="6"/>
      <c r="EP2071" s="6"/>
      <c r="EQ2071" s="6"/>
      <c r="ER2071" s="6"/>
      <c r="ES2071" s="6"/>
      <c r="ET2071" s="6"/>
      <c r="EU2071" s="6"/>
      <c r="EV2071" s="6"/>
      <c r="EW2071" s="6"/>
      <c r="EX2071" s="6"/>
      <c r="EY2071" s="6"/>
      <c r="EZ2071" s="6"/>
      <c r="FA2071" s="6"/>
      <c r="FB2071" s="6"/>
      <c r="FC2071" s="6"/>
      <c r="FD2071" s="6"/>
      <c r="FE2071" s="6"/>
      <c r="FF2071" s="6"/>
      <c r="FG2071" s="6"/>
      <c r="FH2071" s="6"/>
      <c r="FI2071" s="6"/>
      <c r="FJ2071" s="6"/>
      <c r="FK2071" s="6"/>
      <c r="FL2071" s="6"/>
      <c r="FM2071" s="6"/>
      <c r="FN2071" s="6"/>
      <c r="FO2071" s="6"/>
      <c r="FP2071" s="6"/>
      <c r="FQ2071" s="6"/>
      <c r="FR2071" s="6"/>
      <c r="FS2071" s="6"/>
      <c r="FT2071" s="6"/>
      <c r="FU2071" s="6"/>
      <c r="FV2071" s="6"/>
      <c r="FW2071" s="6"/>
      <c r="FX2071" s="6"/>
      <c r="FY2071" s="6"/>
      <c r="FZ2071" s="6"/>
      <c r="GA2071" s="6"/>
      <c r="GB2071" s="6"/>
      <c r="GC2071" s="6"/>
      <c r="GD2071" s="6"/>
    </row>
    <row r="2072" s="11" customFormat="true" ht="15" hidden="false" customHeight="false" outlineLevel="0" collapsed="false">
      <c r="A2072" s="1"/>
      <c r="B2072" s="2"/>
      <c r="C2072" s="1"/>
      <c r="D2072" s="1"/>
      <c r="E2072" s="1"/>
      <c r="F2072" s="1"/>
      <c r="G2072" s="1"/>
      <c r="H2072" s="1"/>
      <c r="I2072" s="1"/>
      <c r="J2072" s="1"/>
      <c r="K2072" s="1"/>
      <c r="L2072" s="3"/>
      <c r="M2072" s="1"/>
      <c r="N2072" s="1"/>
      <c r="O2072" s="3"/>
      <c r="P2072" s="4"/>
      <c r="Q2072" s="4"/>
      <c r="R2072" s="4"/>
      <c r="S2072" s="3"/>
      <c r="T2072" s="3"/>
      <c r="U2072" s="3"/>
      <c r="V2072" s="3"/>
      <c r="W2072" s="4"/>
      <c r="X2072" s="3"/>
      <c r="Y2072" s="3"/>
      <c r="Z2072" s="4"/>
      <c r="AA2072" s="5"/>
      <c r="AB2072" s="3"/>
      <c r="AC2072" s="3"/>
      <c r="AD2072" s="4"/>
      <c r="AE2072" s="5"/>
      <c r="AF2072" s="3"/>
      <c r="AG2072" s="3"/>
      <c r="AH2072" s="4"/>
      <c r="AI2072" s="5"/>
      <c r="AJ2072" s="3"/>
      <c r="AK2072" s="4"/>
      <c r="AL2072" s="4"/>
      <c r="AM2072" s="4"/>
      <c r="AN2072" s="4"/>
      <c r="AO2072" s="4"/>
      <c r="AP2072" s="4"/>
      <c r="AQ2072" s="18"/>
      <c r="AR2072" s="4"/>
      <c r="AS2072" s="3"/>
      <c r="AT2072" s="19"/>
      <c r="AU2072" s="4"/>
      <c r="AV2072" s="4"/>
      <c r="AW2072" s="3"/>
      <c r="AX2072" s="3"/>
      <c r="AY2072" s="6"/>
      <c r="AZ2072" s="6"/>
      <c r="BA2072" s="6"/>
      <c r="BB2072" s="6"/>
      <c r="BC2072" s="6"/>
      <c r="BD2072" s="6"/>
      <c r="BE2072" s="6"/>
      <c r="BF2072" s="6"/>
      <c r="BG2072" s="6"/>
      <c r="BH2072" s="6"/>
      <c r="BI2072" s="6"/>
      <c r="BJ2072" s="6"/>
      <c r="BK2072" s="6"/>
      <c r="BL2072" s="6"/>
      <c r="BM2072" s="6"/>
      <c r="BN2072" s="6"/>
      <c r="BO2072" s="6"/>
      <c r="BP2072" s="6"/>
      <c r="BQ2072" s="6"/>
      <c r="BR2072" s="6"/>
      <c r="BS2072" s="6"/>
      <c r="BT2072" s="6"/>
      <c r="BU2072" s="6"/>
      <c r="BV2072" s="6"/>
      <c r="BW2072" s="6"/>
      <c r="BX2072" s="6"/>
      <c r="BY2072" s="6"/>
      <c r="BZ2072" s="6"/>
      <c r="CA2072" s="6"/>
      <c r="CB2072" s="6"/>
      <c r="CC2072" s="6"/>
      <c r="CD2072" s="6"/>
      <c r="CE2072" s="6"/>
      <c r="CF2072" s="6"/>
      <c r="CG2072" s="6"/>
      <c r="CH2072" s="6"/>
      <c r="CI2072" s="6"/>
      <c r="CJ2072" s="6"/>
      <c r="CK2072" s="6"/>
      <c r="CL2072" s="6"/>
      <c r="CM2072" s="6"/>
      <c r="CN2072" s="6"/>
      <c r="CO2072" s="6"/>
      <c r="CP2072" s="6"/>
      <c r="CQ2072" s="6"/>
      <c r="CR2072" s="6"/>
      <c r="CS2072" s="6"/>
      <c r="CT2072" s="6"/>
      <c r="CU2072" s="6"/>
      <c r="CV2072" s="6"/>
      <c r="CW2072" s="6"/>
      <c r="CX2072" s="6"/>
      <c r="CY2072" s="6"/>
      <c r="CZ2072" s="6"/>
      <c r="DA2072" s="6"/>
      <c r="DB2072" s="6"/>
      <c r="DC2072" s="6"/>
      <c r="DD2072" s="6"/>
      <c r="DE2072" s="6"/>
      <c r="DF2072" s="6"/>
      <c r="DG2072" s="6"/>
      <c r="DH2072" s="6"/>
      <c r="DI2072" s="6"/>
      <c r="DJ2072" s="6"/>
      <c r="DK2072" s="6"/>
      <c r="DL2072" s="6"/>
      <c r="DM2072" s="6"/>
      <c r="DN2072" s="6"/>
      <c r="DO2072" s="6"/>
      <c r="DP2072" s="6"/>
      <c r="DQ2072" s="6"/>
      <c r="DR2072" s="6"/>
      <c r="DS2072" s="6"/>
      <c r="DT2072" s="6"/>
      <c r="DU2072" s="6"/>
      <c r="DV2072" s="6"/>
      <c r="DW2072" s="6"/>
      <c r="DX2072" s="6"/>
      <c r="DY2072" s="6"/>
      <c r="DZ2072" s="6"/>
      <c r="EA2072" s="6"/>
      <c r="EB2072" s="6"/>
      <c r="EC2072" s="6"/>
      <c r="ED2072" s="6"/>
      <c r="EE2072" s="6"/>
      <c r="EF2072" s="6"/>
      <c r="EG2072" s="6"/>
      <c r="EH2072" s="6"/>
      <c r="EI2072" s="6"/>
      <c r="EJ2072" s="6"/>
      <c r="EK2072" s="6"/>
      <c r="EL2072" s="6"/>
      <c r="EM2072" s="6"/>
      <c r="EN2072" s="6"/>
      <c r="EO2072" s="6"/>
      <c r="EP2072" s="6"/>
      <c r="EQ2072" s="6"/>
      <c r="ER2072" s="6"/>
      <c r="ES2072" s="6"/>
      <c r="ET2072" s="6"/>
      <c r="EU2072" s="6"/>
      <c r="EV2072" s="6"/>
      <c r="EW2072" s="6"/>
      <c r="EX2072" s="6"/>
      <c r="EY2072" s="6"/>
      <c r="EZ2072" s="6"/>
      <c r="FA2072" s="6"/>
      <c r="FB2072" s="6"/>
      <c r="FC2072" s="6"/>
      <c r="FD2072" s="6"/>
      <c r="FE2072" s="6"/>
      <c r="FF2072" s="6"/>
      <c r="FG2072" s="6"/>
      <c r="FH2072" s="6"/>
      <c r="FI2072" s="6"/>
      <c r="FJ2072" s="6"/>
      <c r="FK2072" s="6"/>
      <c r="FL2072" s="6"/>
      <c r="FM2072" s="6"/>
      <c r="FN2072" s="6"/>
      <c r="FO2072" s="6"/>
      <c r="FP2072" s="6"/>
      <c r="FQ2072" s="6"/>
      <c r="FR2072" s="6"/>
      <c r="FS2072" s="6"/>
      <c r="FT2072" s="6"/>
      <c r="FU2072" s="6"/>
      <c r="FV2072" s="6"/>
      <c r="FW2072" s="6"/>
      <c r="FX2072" s="6"/>
      <c r="FY2072" s="6"/>
      <c r="FZ2072" s="6"/>
      <c r="GA2072" s="6"/>
      <c r="GB2072" s="6"/>
      <c r="GC2072" s="6"/>
      <c r="GD2072" s="6"/>
    </row>
    <row r="2073" s="11" customFormat="true" ht="15" hidden="false" customHeight="false" outlineLevel="0" collapsed="false">
      <c r="A2073" s="1"/>
      <c r="B2073" s="2"/>
      <c r="C2073" s="1"/>
      <c r="D2073" s="1"/>
      <c r="E2073" s="1"/>
      <c r="F2073" s="1"/>
      <c r="G2073" s="1"/>
      <c r="H2073" s="1"/>
      <c r="I2073" s="1"/>
      <c r="J2073" s="1"/>
      <c r="K2073" s="1"/>
      <c r="L2073" s="3"/>
      <c r="M2073" s="1"/>
      <c r="N2073" s="1"/>
      <c r="O2073" s="3"/>
      <c r="P2073" s="4"/>
      <c r="Q2073" s="4"/>
      <c r="R2073" s="4"/>
      <c r="S2073" s="3"/>
      <c r="T2073" s="3"/>
      <c r="U2073" s="3"/>
      <c r="V2073" s="3"/>
      <c r="W2073" s="4"/>
      <c r="X2073" s="3"/>
      <c r="Y2073" s="3"/>
      <c r="Z2073" s="4"/>
      <c r="AA2073" s="5"/>
      <c r="AB2073" s="3"/>
      <c r="AC2073" s="3"/>
      <c r="AD2073" s="4"/>
      <c r="AE2073" s="5"/>
      <c r="AF2073" s="3"/>
      <c r="AG2073" s="3"/>
      <c r="AH2073" s="4"/>
      <c r="AI2073" s="5"/>
      <c r="AJ2073" s="3"/>
      <c r="AK2073" s="4"/>
      <c r="AL2073" s="4"/>
      <c r="AM2073" s="4"/>
      <c r="AN2073" s="4"/>
      <c r="AO2073" s="4"/>
      <c r="AP2073" s="4"/>
      <c r="AQ2073" s="18"/>
      <c r="AR2073" s="4"/>
      <c r="AS2073" s="3"/>
      <c r="AT2073" s="19"/>
      <c r="AU2073" s="4"/>
      <c r="AV2073" s="4"/>
      <c r="AW2073" s="3"/>
      <c r="AX2073" s="3"/>
      <c r="AY2073" s="6"/>
      <c r="AZ2073" s="6"/>
      <c r="BA2073" s="6"/>
      <c r="BB2073" s="6"/>
      <c r="BC2073" s="6"/>
      <c r="BD2073" s="6"/>
      <c r="BE2073" s="6"/>
      <c r="BF2073" s="6"/>
      <c r="BG2073" s="6"/>
      <c r="BH2073" s="6"/>
      <c r="BI2073" s="6"/>
      <c r="BJ2073" s="6"/>
      <c r="BK2073" s="6"/>
      <c r="BL2073" s="6"/>
      <c r="BM2073" s="6"/>
      <c r="BN2073" s="6"/>
      <c r="BO2073" s="6"/>
      <c r="BP2073" s="6"/>
      <c r="BQ2073" s="6"/>
      <c r="BR2073" s="6"/>
      <c r="BS2073" s="6"/>
      <c r="BT2073" s="6"/>
      <c r="BU2073" s="6"/>
      <c r="BV2073" s="6"/>
      <c r="BW2073" s="6"/>
      <c r="BX2073" s="6"/>
      <c r="BY2073" s="6"/>
      <c r="BZ2073" s="6"/>
      <c r="CA2073" s="6"/>
      <c r="CB2073" s="6"/>
      <c r="CC2073" s="6"/>
      <c r="CD2073" s="6"/>
      <c r="CE2073" s="6"/>
      <c r="CF2073" s="6"/>
      <c r="CG2073" s="6"/>
      <c r="CH2073" s="6"/>
      <c r="CI2073" s="6"/>
      <c r="CJ2073" s="6"/>
      <c r="CK2073" s="6"/>
      <c r="CL2073" s="6"/>
      <c r="CM2073" s="6"/>
      <c r="CN2073" s="6"/>
      <c r="CO2073" s="6"/>
      <c r="CP2073" s="6"/>
      <c r="CQ2073" s="6"/>
      <c r="CR2073" s="6"/>
      <c r="CS2073" s="6"/>
      <c r="CT2073" s="6"/>
      <c r="CU2073" s="6"/>
      <c r="CV2073" s="6"/>
      <c r="CW2073" s="6"/>
      <c r="CX2073" s="6"/>
      <c r="CY2073" s="6"/>
      <c r="CZ2073" s="6"/>
      <c r="DA2073" s="6"/>
      <c r="DB2073" s="6"/>
      <c r="DC2073" s="6"/>
      <c r="DD2073" s="6"/>
      <c r="DE2073" s="6"/>
      <c r="DF2073" s="6"/>
      <c r="DG2073" s="6"/>
      <c r="DH2073" s="6"/>
      <c r="DI2073" s="6"/>
      <c r="DJ2073" s="6"/>
      <c r="DK2073" s="6"/>
      <c r="DL2073" s="6"/>
      <c r="DM2073" s="6"/>
      <c r="DN2073" s="6"/>
      <c r="DO2073" s="6"/>
      <c r="DP2073" s="6"/>
      <c r="DQ2073" s="6"/>
      <c r="DR2073" s="6"/>
      <c r="DS2073" s="6"/>
      <c r="DT2073" s="6"/>
      <c r="DU2073" s="6"/>
      <c r="DV2073" s="6"/>
      <c r="DW2073" s="6"/>
      <c r="DX2073" s="6"/>
      <c r="DY2073" s="6"/>
      <c r="DZ2073" s="6"/>
      <c r="EA2073" s="6"/>
      <c r="EB2073" s="6"/>
      <c r="EC2073" s="6"/>
      <c r="ED2073" s="6"/>
      <c r="EE2073" s="6"/>
      <c r="EF2073" s="6"/>
      <c r="EG2073" s="6"/>
      <c r="EH2073" s="6"/>
      <c r="EI2073" s="6"/>
      <c r="EJ2073" s="6"/>
      <c r="EK2073" s="6"/>
      <c r="EL2073" s="6"/>
      <c r="EM2073" s="6"/>
      <c r="EN2073" s="6"/>
      <c r="EO2073" s="6"/>
      <c r="EP2073" s="6"/>
      <c r="EQ2073" s="6"/>
      <c r="ER2073" s="6"/>
      <c r="ES2073" s="6"/>
      <c r="ET2073" s="6"/>
      <c r="EU2073" s="6"/>
      <c r="EV2073" s="6"/>
      <c r="EW2073" s="6"/>
      <c r="EX2073" s="6"/>
      <c r="EY2073" s="6"/>
      <c r="EZ2073" s="6"/>
      <c r="FA2073" s="6"/>
      <c r="FB2073" s="6"/>
      <c r="FC2073" s="6"/>
      <c r="FD2073" s="6"/>
      <c r="FE2073" s="6"/>
      <c r="FF2073" s="6"/>
      <c r="FG2073" s="6"/>
      <c r="FH2073" s="6"/>
      <c r="FI2073" s="6"/>
      <c r="FJ2073" s="6"/>
      <c r="FK2073" s="6"/>
      <c r="FL2073" s="6"/>
      <c r="FM2073" s="6"/>
      <c r="FN2073" s="6"/>
      <c r="FO2073" s="6"/>
      <c r="FP2073" s="6"/>
      <c r="FQ2073" s="6"/>
      <c r="FR2073" s="6"/>
      <c r="FS2073" s="6"/>
      <c r="FT2073" s="6"/>
      <c r="FU2073" s="6"/>
      <c r="FV2073" s="6"/>
      <c r="FW2073" s="6"/>
      <c r="FX2073" s="6"/>
      <c r="FY2073" s="6"/>
      <c r="FZ2073" s="6"/>
      <c r="GA2073" s="6"/>
      <c r="GB2073" s="6"/>
      <c r="GC2073" s="6"/>
      <c r="GD2073" s="6"/>
    </row>
    <row r="2074" s="11" customFormat="true" ht="15" hidden="false" customHeight="false" outlineLevel="0" collapsed="false">
      <c r="A2074" s="1"/>
      <c r="B2074" s="2"/>
      <c r="C2074" s="1"/>
      <c r="D2074" s="1"/>
      <c r="E2074" s="1"/>
      <c r="F2074" s="1"/>
      <c r="G2074" s="1"/>
      <c r="H2074" s="1"/>
      <c r="I2074" s="1"/>
      <c r="J2074" s="1"/>
      <c r="K2074" s="1"/>
      <c r="L2074" s="3"/>
      <c r="M2074" s="1"/>
      <c r="N2074" s="1"/>
      <c r="O2074" s="3"/>
      <c r="P2074" s="4"/>
      <c r="Q2074" s="4"/>
      <c r="R2074" s="4"/>
      <c r="S2074" s="3"/>
      <c r="T2074" s="3"/>
      <c r="U2074" s="3"/>
      <c r="V2074" s="3"/>
      <c r="W2074" s="4"/>
      <c r="X2074" s="3"/>
      <c r="Y2074" s="3"/>
      <c r="Z2074" s="4"/>
      <c r="AA2074" s="5"/>
      <c r="AB2074" s="3"/>
      <c r="AC2074" s="3"/>
      <c r="AD2074" s="4"/>
      <c r="AE2074" s="5"/>
      <c r="AF2074" s="3"/>
      <c r="AG2074" s="3"/>
      <c r="AH2074" s="4"/>
      <c r="AI2074" s="5"/>
      <c r="AJ2074" s="3"/>
      <c r="AK2074" s="4"/>
      <c r="AL2074" s="4"/>
      <c r="AM2074" s="4"/>
      <c r="AN2074" s="4"/>
      <c r="AO2074" s="4"/>
      <c r="AP2074" s="4"/>
      <c r="AQ2074" s="18"/>
      <c r="AR2074" s="4"/>
      <c r="AS2074" s="3"/>
      <c r="AT2074" s="19"/>
      <c r="AU2074" s="4"/>
      <c r="AV2074" s="4"/>
      <c r="AW2074" s="3"/>
      <c r="AX2074" s="3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/>
      <c r="CJ2074" s="6"/>
      <c r="CK2074" s="6"/>
      <c r="CL2074" s="6"/>
      <c r="CM2074" s="6"/>
      <c r="CN2074" s="6"/>
      <c r="CO2074" s="6"/>
      <c r="CP2074" s="6"/>
      <c r="CQ2074" s="6"/>
      <c r="CR2074" s="6"/>
      <c r="CS2074" s="6"/>
      <c r="CT2074" s="6"/>
      <c r="CU2074" s="6"/>
      <c r="CV2074" s="6"/>
      <c r="CW2074" s="6"/>
      <c r="CX2074" s="6"/>
      <c r="CY2074" s="6"/>
      <c r="CZ2074" s="6"/>
      <c r="DA2074" s="6"/>
      <c r="DB2074" s="6"/>
      <c r="DC2074" s="6"/>
      <c r="DD2074" s="6"/>
      <c r="DE2074" s="6"/>
      <c r="DF2074" s="6"/>
      <c r="DG2074" s="6"/>
      <c r="DH2074" s="6"/>
      <c r="DI2074" s="6"/>
      <c r="DJ2074" s="6"/>
      <c r="DK2074" s="6"/>
      <c r="DL2074" s="6"/>
      <c r="DM2074" s="6"/>
      <c r="DN2074" s="6"/>
      <c r="DO2074" s="6"/>
      <c r="DP2074" s="6"/>
      <c r="DQ2074" s="6"/>
      <c r="DR2074" s="6"/>
      <c r="DS2074" s="6"/>
      <c r="DT2074" s="6"/>
      <c r="DU2074" s="6"/>
      <c r="DV2074" s="6"/>
      <c r="DW2074" s="6"/>
      <c r="DX2074" s="6"/>
      <c r="DY2074" s="6"/>
      <c r="DZ2074" s="6"/>
      <c r="EA2074" s="6"/>
      <c r="EB2074" s="6"/>
      <c r="EC2074" s="6"/>
      <c r="ED2074" s="6"/>
      <c r="EE2074" s="6"/>
      <c r="EF2074" s="6"/>
      <c r="EG2074" s="6"/>
      <c r="EH2074" s="6"/>
      <c r="EI2074" s="6"/>
      <c r="EJ2074" s="6"/>
      <c r="EK2074" s="6"/>
      <c r="EL2074" s="6"/>
      <c r="EM2074" s="6"/>
      <c r="EN2074" s="6"/>
      <c r="EO2074" s="6"/>
      <c r="EP2074" s="6"/>
      <c r="EQ2074" s="6"/>
      <c r="ER2074" s="6"/>
      <c r="ES2074" s="6"/>
      <c r="ET2074" s="6"/>
      <c r="EU2074" s="6"/>
      <c r="EV2074" s="6"/>
      <c r="EW2074" s="6"/>
      <c r="EX2074" s="6"/>
      <c r="EY2074" s="6"/>
      <c r="EZ2074" s="6"/>
      <c r="FA2074" s="6"/>
      <c r="FB2074" s="6"/>
      <c r="FC2074" s="6"/>
      <c r="FD2074" s="6"/>
      <c r="FE2074" s="6"/>
      <c r="FF2074" s="6"/>
      <c r="FG2074" s="6"/>
      <c r="FH2074" s="6"/>
      <c r="FI2074" s="6"/>
      <c r="FJ2074" s="6"/>
      <c r="FK2074" s="6"/>
      <c r="FL2074" s="6"/>
      <c r="FM2074" s="6"/>
      <c r="FN2074" s="6"/>
      <c r="FO2074" s="6"/>
      <c r="FP2074" s="6"/>
      <c r="FQ2074" s="6"/>
      <c r="FR2074" s="6"/>
      <c r="FS2074" s="6"/>
      <c r="FT2074" s="6"/>
      <c r="FU2074" s="6"/>
      <c r="FV2074" s="6"/>
      <c r="FW2074" s="6"/>
      <c r="FX2074" s="6"/>
      <c r="FY2074" s="6"/>
      <c r="FZ2074" s="6"/>
      <c r="GA2074" s="6"/>
      <c r="GB2074" s="6"/>
      <c r="GC2074" s="6"/>
      <c r="GD2074" s="6"/>
    </row>
    <row r="2075" s="11" customFormat="true" ht="15" hidden="false" customHeight="false" outlineLevel="0" collapsed="false">
      <c r="A2075" s="1"/>
      <c r="B2075" s="2"/>
      <c r="C2075" s="1"/>
      <c r="D2075" s="1"/>
      <c r="E2075" s="1"/>
      <c r="F2075" s="1"/>
      <c r="G2075" s="1"/>
      <c r="H2075" s="1"/>
      <c r="I2075" s="1"/>
      <c r="J2075" s="1"/>
      <c r="K2075" s="1"/>
      <c r="L2075" s="3"/>
      <c r="M2075" s="1"/>
      <c r="N2075" s="1"/>
      <c r="O2075" s="3"/>
      <c r="P2075" s="4"/>
      <c r="Q2075" s="4"/>
      <c r="R2075" s="4"/>
      <c r="S2075" s="3"/>
      <c r="T2075" s="3"/>
      <c r="U2075" s="3"/>
      <c r="V2075" s="3"/>
      <c r="W2075" s="4"/>
      <c r="X2075" s="3"/>
      <c r="Y2075" s="3"/>
      <c r="Z2075" s="4"/>
      <c r="AA2075" s="5"/>
      <c r="AB2075" s="3"/>
      <c r="AC2075" s="3"/>
      <c r="AD2075" s="4"/>
      <c r="AE2075" s="5"/>
      <c r="AF2075" s="3"/>
      <c r="AG2075" s="3"/>
      <c r="AH2075" s="4"/>
      <c r="AI2075" s="5"/>
      <c r="AJ2075" s="3"/>
      <c r="AK2075" s="4"/>
      <c r="AL2075" s="4"/>
      <c r="AM2075" s="4"/>
      <c r="AN2075" s="4"/>
      <c r="AO2075" s="4"/>
      <c r="AP2075" s="4"/>
      <c r="AQ2075" s="18"/>
      <c r="AR2075" s="48"/>
      <c r="AS2075" s="3"/>
      <c r="AT2075" s="19"/>
      <c r="AU2075" s="4"/>
      <c r="AV2075" s="4"/>
      <c r="AW2075" s="3"/>
      <c r="AX2075" s="3"/>
      <c r="AY2075" s="6"/>
      <c r="AZ2075" s="6"/>
      <c r="BA2075" s="6"/>
      <c r="BB2075" s="6"/>
      <c r="BC2075" s="6"/>
      <c r="BD2075" s="6"/>
      <c r="BE2075" s="6"/>
      <c r="BF2075" s="6"/>
      <c r="BG2075" s="6"/>
      <c r="BH2075" s="6"/>
      <c r="BI2075" s="6"/>
      <c r="BJ2075" s="6"/>
      <c r="BK2075" s="6"/>
      <c r="BL2075" s="6"/>
      <c r="BM2075" s="6"/>
      <c r="BN2075" s="6"/>
      <c r="BO2075" s="6"/>
      <c r="BP2075" s="6"/>
      <c r="BQ2075" s="6"/>
      <c r="BR2075" s="6"/>
      <c r="BS2075" s="6"/>
      <c r="BT2075" s="6"/>
      <c r="BU2075" s="6"/>
      <c r="BV2075" s="6"/>
      <c r="BW2075" s="6"/>
      <c r="BX2075" s="6"/>
      <c r="BY2075" s="6"/>
      <c r="BZ2075" s="6"/>
      <c r="CA2075" s="6"/>
      <c r="CB2075" s="6"/>
      <c r="CC2075" s="6"/>
      <c r="CD2075" s="6"/>
      <c r="CE2075" s="6"/>
      <c r="CF2075" s="6"/>
      <c r="CG2075" s="6"/>
      <c r="CH2075" s="6"/>
      <c r="CI2075" s="6"/>
      <c r="CJ2075" s="6"/>
      <c r="CK2075" s="6"/>
      <c r="CL2075" s="6"/>
      <c r="CM2075" s="6"/>
      <c r="CN2075" s="6"/>
      <c r="CO2075" s="6"/>
      <c r="CP2075" s="6"/>
      <c r="CQ2075" s="6"/>
      <c r="CR2075" s="6"/>
      <c r="CS2075" s="6"/>
      <c r="CT2075" s="6"/>
      <c r="CU2075" s="6"/>
      <c r="CV2075" s="6"/>
      <c r="CW2075" s="6"/>
      <c r="CX2075" s="6"/>
      <c r="CY2075" s="6"/>
      <c r="CZ2075" s="6"/>
      <c r="DA2075" s="6"/>
      <c r="DB2075" s="6"/>
      <c r="DC2075" s="6"/>
      <c r="DD2075" s="6"/>
      <c r="DE2075" s="6"/>
      <c r="DF2075" s="6"/>
      <c r="DG2075" s="6"/>
      <c r="DH2075" s="6"/>
      <c r="DI2075" s="6"/>
      <c r="DJ2075" s="6"/>
      <c r="DK2075" s="6"/>
      <c r="DL2075" s="6"/>
      <c r="DM2075" s="6"/>
      <c r="DN2075" s="6"/>
      <c r="DO2075" s="6"/>
      <c r="DP2075" s="6"/>
      <c r="DQ2075" s="6"/>
      <c r="DR2075" s="6"/>
      <c r="DS2075" s="6"/>
      <c r="DT2075" s="6"/>
      <c r="DU2075" s="6"/>
      <c r="DV2075" s="6"/>
      <c r="DW2075" s="6"/>
      <c r="DX2075" s="6"/>
      <c r="DY2075" s="6"/>
      <c r="DZ2075" s="6"/>
      <c r="EA2075" s="6"/>
      <c r="EB2075" s="6"/>
      <c r="EC2075" s="6"/>
      <c r="ED2075" s="6"/>
      <c r="EE2075" s="6"/>
      <c r="EF2075" s="6"/>
      <c r="EG2075" s="6"/>
      <c r="EH2075" s="6"/>
      <c r="EI2075" s="6"/>
      <c r="EJ2075" s="6"/>
      <c r="EK2075" s="6"/>
      <c r="EL2075" s="6"/>
      <c r="EM2075" s="6"/>
      <c r="EN2075" s="6"/>
      <c r="EO2075" s="6"/>
      <c r="EP2075" s="6"/>
      <c r="EQ2075" s="6"/>
      <c r="ER2075" s="6"/>
      <c r="ES2075" s="6"/>
      <c r="ET2075" s="6"/>
      <c r="EU2075" s="6"/>
      <c r="EV2075" s="6"/>
      <c r="EW2075" s="6"/>
      <c r="EX2075" s="6"/>
      <c r="EY2075" s="6"/>
      <c r="EZ2075" s="6"/>
      <c r="FA2075" s="6"/>
      <c r="FB2075" s="6"/>
      <c r="FC2075" s="6"/>
      <c r="FD2075" s="6"/>
      <c r="FE2075" s="6"/>
      <c r="FF2075" s="6"/>
      <c r="FG2075" s="6"/>
      <c r="FH2075" s="6"/>
      <c r="FI2075" s="6"/>
      <c r="FJ2075" s="6"/>
      <c r="FK2075" s="6"/>
      <c r="FL2075" s="6"/>
      <c r="FM2075" s="6"/>
      <c r="FN2075" s="6"/>
      <c r="FO2075" s="6"/>
      <c r="FP2075" s="6"/>
      <c r="FQ2075" s="6"/>
      <c r="FR2075" s="6"/>
      <c r="FS2075" s="6"/>
      <c r="FT2075" s="6"/>
      <c r="FU2075" s="6"/>
      <c r="FV2075" s="6"/>
      <c r="FW2075" s="6"/>
      <c r="FX2075" s="6"/>
      <c r="FY2075" s="6"/>
      <c r="FZ2075" s="6"/>
      <c r="GA2075" s="6"/>
      <c r="GB2075" s="6"/>
      <c r="GC2075" s="6"/>
      <c r="GD2075" s="6"/>
    </row>
    <row r="2076" s="11" customFormat="true" ht="15" hidden="false" customHeight="false" outlineLevel="0" collapsed="false">
      <c r="A2076" s="1"/>
      <c r="B2076" s="2"/>
      <c r="C2076" s="1"/>
      <c r="D2076" s="1"/>
      <c r="E2076" s="1"/>
      <c r="F2076" s="1"/>
      <c r="G2076" s="1"/>
      <c r="H2076" s="1"/>
      <c r="I2076" s="1"/>
      <c r="J2076" s="1"/>
      <c r="K2076" s="1"/>
      <c r="L2076" s="3"/>
      <c r="M2076" s="1"/>
      <c r="N2076" s="1"/>
      <c r="O2076" s="3"/>
      <c r="P2076" s="4"/>
      <c r="Q2076" s="4"/>
      <c r="R2076" s="4"/>
      <c r="S2076" s="3"/>
      <c r="T2076" s="3"/>
      <c r="U2076" s="3"/>
      <c r="V2076" s="3"/>
      <c r="W2076" s="4"/>
      <c r="X2076" s="3"/>
      <c r="Y2076" s="3"/>
      <c r="Z2076" s="4"/>
      <c r="AA2076" s="5"/>
      <c r="AB2076" s="3"/>
      <c r="AC2076" s="3"/>
      <c r="AD2076" s="4"/>
      <c r="AE2076" s="5"/>
      <c r="AF2076" s="3"/>
      <c r="AG2076" s="3"/>
      <c r="AH2076" s="4"/>
      <c r="AI2076" s="5"/>
      <c r="AJ2076" s="3"/>
      <c r="AK2076" s="4"/>
      <c r="AL2076" s="4"/>
      <c r="AM2076" s="4"/>
      <c r="AN2076" s="4"/>
      <c r="AO2076" s="4"/>
      <c r="AP2076" s="4"/>
      <c r="AQ2076" s="18"/>
      <c r="AR2076" s="4"/>
      <c r="AS2076" s="3"/>
      <c r="AT2076" s="19"/>
      <c r="AU2076" s="4"/>
      <c r="AV2076" s="4"/>
      <c r="AW2076" s="3"/>
      <c r="AX2076" s="3"/>
      <c r="AY2076" s="6"/>
      <c r="AZ2076" s="6"/>
      <c r="BA2076" s="6"/>
      <c r="BB2076" s="6"/>
      <c r="BC2076" s="6"/>
      <c r="BD2076" s="6"/>
      <c r="BE2076" s="6"/>
      <c r="BF2076" s="6"/>
      <c r="BG2076" s="6"/>
      <c r="BH2076" s="6"/>
      <c r="BI2076" s="6"/>
      <c r="BJ2076" s="6"/>
      <c r="BK2076" s="6"/>
      <c r="BL2076" s="6"/>
      <c r="BM2076" s="6"/>
      <c r="BN2076" s="6"/>
      <c r="BO2076" s="6"/>
      <c r="BP2076" s="6"/>
      <c r="BQ2076" s="6"/>
      <c r="BR2076" s="6"/>
      <c r="BS2076" s="6"/>
      <c r="BT2076" s="6"/>
      <c r="BU2076" s="6"/>
      <c r="BV2076" s="6"/>
      <c r="BW2076" s="6"/>
      <c r="BX2076" s="6"/>
      <c r="BY2076" s="6"/>
      <c r="BZ2076" s="6"/>
      <c r="CA2076" s="6"/>
      <c r="CB2076" s="6"/>
      <c r="CC2076" s="6"/>
      <c r="CD2076" s="6"/>
      <c r="CE2076" s="6"/>
      <c r="CF2076" s="6"/>
      <c r="CG2076" s="6"/>
      <c r="CH2076" s="6"/>
      <c r="CI2076" s="6"/>
      <c r="CJ2076" s="6"/>
      <c r="CK2076" s="6"/>
      <c r="CL2076" s="6"/>
      <c r="CM2076" s="6"/>
      <c r="CN2076" s="6"/>
      <c r="CO2076" s="6"/>
      <c r="CP2076" s="6"/>
      <c r="CQ2076" s="6"/>
      <c r="CR2076" s="6"/>
      <c r="CS2076" s="6"/>
      <c r="CT2076" s="6"/>
      <c r="CU2076" s="6"/>
      <c r="CV2076" s="6"/>
      <c r="CW2076" s="6"/>
      <c r="CX2076" s="6"/>
      <c r="CY2076" s="6"/>
      <c r="CZ2076" s="6"/>
      <c r="DA2076" s="6"/>
      <c r="DB2076" s="6"/>
      <c r="DC2076" s="6"/>
      <c r="DD2076" s="6"/>
      <c r="DE2076" s="6"/>
      <c r="DF2076" s="6"/>
      <c r="DG2076" s="6"/>
      <c r="DH2076" s="6"/>
      <c r="DI2076" s="6"/>
      <c r="DJ2076" s="6"/>
      <c r="DK2076" s="6"/>
      <c r="DL2076" s="6"/>
      <c r="DM2076" s="6"/>
      <c r="DN2076" s="6"/>
      <c r="DO2076" s="6"/>
      <c r="DP2076" s="6"/>
      <c r="DQ2076" s="6"/>
      <c r="DR2076" s="6"/>
      <c r="DS2076" s="6"/>
      <c r="DT2076" s="6"/>
      <c r="DU2076" s="6"/>
      <c r="DV2076" s="6"/>
      <c r="DW2076" s="6"/>
      <c r="DX2076" s="6"/>
      <c r="DY2076" s="6"/>
      <c r="DZ2076" s="6"/>
      <c r="EA2076" s="6"/>
      <c r="EB2076" s="6"/>
      <c r="EC2076" s="6"/>
      <c r="ED2076" s="6"/>
      <c r="EE2076" s="6"/>
      <c r="EF2076" s="6"/>
      <c r="EG2076" s="6"/>
      <c r="EH2076" s="6"/>
      <c r="EI2076" s="6"/>
      <c r="EJ2076" s="6"/>
      <c r="EK2076" s="6"/>
      <c r="EL2076" s="6"/>
      <c r="EM2076" s="6"/>
      <c r="EN2076" s="6"/>
      <c r="EO2076" s="6"/>
      <c r="EP2076" s="6"/>
      <c r="EQ2076" s="6"/>
      <c r="ER2076" s="6"/>
      <c r="ES2076" s="6"/>
      <c r="ET2076" s="6"/>
      <c r="EU2076" s="6"/>
      <c r="EV2076" s="6"/>
      <c r="EW2076" s="6"/>
      <c r="EX2076" s="6"/>
      <c r="EY2076" s="6"/>
      <c r="EZ2076" s="6"/>
      <c r="FA2076" s="6"/>
      <c r="FB2076" s="6"/>
      <c r="FC2076" s="6"/>
      <c r="FD2076" s="6"/>
      <c r="FE2076" s="6"/>
      <c r="FF2076" s="6"/>
      <c r="FG2076" s="6"/>
      <c r="FH2076" s="6"/>
      <c r="FI2076" s="6"/>
      <c r="FJ2076" s="6"/>
      <c r="FK2076" s="6"/>
      <c r="FL2076" s="6"/>
      <c r="FM2076" s="6"/>
      <c r="FN2076" s="6"/>
      <c r="FO2076" s="6"/>
      <c r="FP2076" s="6"/>
      <c r="FQ2076" s="6"/>
      <c r="FR2076" s="6"/>
      <c r="FS2076" s="6"/>
      <c r="FT2076" s="6"/>
      <c r="FU2076" s="6"/>
      <c r="FV2076" s="6"/>
      <c r="FW2076" s="6"/>
      <c r="FX2076" s="6"/>
      <c r="FY2076" s="6"/>
      <c r="FZ2076" s="6"/>
      <c r="GA2076" s="6"/>
      <c r="GB2076" s="6"/>
      <c r="GC2076" s="6"/>
      <c r="GD2076" s="6"/>
    </row>
    <row r="2077" s="11" customFormat="true" ht="15" hidden="false" customHeight="false" outlineLevel="0" collapsed="false">
      <c r="A2077" s="1"/>
      <c r="B2077" s="2"/>
      <c r="C2077" s="1"/>
      <c r="D2077" s="1"/>
      <c r="E2077" s="1"/>
      <c r="F2077" s="1"/>
      <c r="G2077" s="1"/>
      <c r="H2077" s="1"/>
      <c r="I2077" s="1"/>
      <c r="J2077" s="1"/>
      <c r="K2077" s="1"/>
      <c r="L2077" s="3"/>
      <c r="M2077" s="1"/>
      <c r="N2077" s="1"/>
      <c r="O2077" s="3"/>
      <c r="P2077" s="4"/>
      <c r="Q2077" s="4"/>
      <c r="R2077" s="4"/>
      <c r="S2077" s="3"/>
      <c r="T2077" s="3"/>
      <c r="U2077" s="3"/>
      <c r="V2077" s="3"/>
      <c r="W2077" s="4"/>
      <c r="X2077" s="3"/>
      <c r="Y2077" s="3"/>
      <c r="Z2077" s="4"/>
      <c r="AA2077" s="5"/>
      <c r="AB2077" s="3"/>
      <c r="AC2077" s="3"/>
      <c r="AD2077" s="4"/>
      <c r="AE2077" s="5"/>
      <c r="AF2077" s="3"/>
      <c r="AG2077" s="3"/>
      <c r="AH2077" s="4"/>
      <c r="AI2077" s="5"/>
      <c r="AJ2077" s="3"/>
      <c r="AK2077" s="4"/>
      <c r="AL2077" s="4"/>
      <c r="AM2077" s="4"/>
      <c r="AN2077" s="4"/>
      <c r="AO2077" s="4"/>
      <c r="AP2077" s="4"/>
      <c r="AQ2077" s="18"/>
      <c r="AR2077" s="4"/>
      <c r="AS2077" s="3"/>
      <c r="AT2077" s="19"/>
      <c r="AU2077" s="4"/>
      <c r="AV2077" s="4"/>
      <c r="AW2077" s="3"/>
      <c r="AX2077" s="3"/>
      <c r="AY2077" s="6"/>
      <c r="AZ2077" s="6"/>
      <c r="BA2077" s="6"/>
      <c r="BB2077" s="6"/>
      <c r="BC2077" s="6"/>
      <c r="BD2077" s="6"/>
      <c r="BE2077" s="6"/>
      <c r="BF2077" s="6"/>
      <c r="BG2077" s="6"/>
      <c r="BH2077" s="6"/>
      <c r="BI2077" s="6"/>
      <c r="BJ2077" s="6"/>
      <c r="BK2077" s="6"/>
      <c r="BL2077" s="6"/>
      <c r="BM2077" s="6"/>
      <c r="BN2077" s="6"/>
      <c r="BO2077" s="6"/>
      <c r="BP2077" s="6"/>
      <c r="BQ2077" s="6"/>
      <c r="BR2077" s="6"/>
      <c r="BS2077" s="6"/>
      <c r="BT2077" s="6"/>
      <c r="BU2077" s="6"/>
      <c r="BV2077" s="6"/>
      <c r="BW2077" s="6"/>
      <c r="BX2077" s="6"/>
      <c r="BY2077" s="6"/>
      <c r="BZ2077" s="6"/>
      <c r="CA2077" s="6"/>
      <c r="CB2077" s="6"/>
      <c r="CC2077" s="6"/>
      <c r="CD2077" s="6"/>
      <c r="CE2077" s="6"/>
      <c r="CF2077" s="6"/>
      <c r="CG2077" s="6"/>
      <c r="CH2077" s="6"/>
      <c r="CI2077" s="6"/>
      <c r="CJ2077" s="6"/>
      <c r="CK2077" s="6"/>
      <c r="CL2077" s="6"/>
      <c r="CM2077" s="6"/>
      <c r="CN2077" s="6"/>
      <c r="CO2077" s="6"/>
      <c r="CP2077" s="6"/>
      <c r="CQ2077" s="6"/>
      <c r="CR2077" s="6"/>
      <c r="CS2077" s="6"/>
      <c r="CT2077" s="6"/>
      <c r="CU2077" s="6"/>
      <c r="CV2077" s="6"/>
      <c r="CW2077" s="6"/>
      <c r="CX2077" s="6"/>
      <c r="CY2077" s="6"/>
      <c r="CZ2077" s="6"/>
      <c r="DA2077" s="6"/>
      <c r="DB2077" s="6"/>
      <c r="DC2077" s="6"/>
      <c r="DD2077" s="6"/>
      <c r="DE2077" s="6"/>
      <c r="DF2077" s="6"/>
      <c r="DG2077" s="6"/>
      <c r="DH2077" s="6"/>
      <c r="DI2077" s="6"/>
      <c r="DJ2077" s="6"/>
      <c r="DK2077" s="6"/>
      <c r="DL2077" s="6"/>
      <c r="DM2077" s="6"/>
      <c r="DN2077" s="6"/>
      <c r="DO2077" s="6"/>
      <c r="DP2077" s="6"/>
      <c r="DQ2077" s="6"/>
      <c r="DR2077" s="6"/>
      <c r="DS2077" s="6"/>
      <c r="DT2077" s="6"/>
      <c r="DU2077" s="6"/>
      <c r="DV2077" s="6"/>
      <c r="DW2077" s="6"/>
      <c r="DX2077" s="6"/>
      <c r="DY2077" s="6"/>
      <c r="DZ2077" s="6"/>
      <c r="EA2077" s="6"/>
      <c r="EB2077" s="6"/>
      <c r="EC2077" s="6"/>
      <c r="ED2077" s="6"/>
      <c r="EE2077" s="6"/>
      <c r="EF2077" s="6"/>
      <c r="EG2077" s="6"/>
      <c r="EH2077" s="6"/>
      <c r="EI2077" s="6"/>
      <c r="EJ2077" s="6"/>
      <c r="EK2077" s="6"/>
      <c r="EL2077" s="6"/>
      <c r="EM2077" s="6"/>
      <c r="EN2077" s="6"/>
      <c r="EO2077" s="6"/>
      <c r="EP2077" s="6"/>
      <c r="EQ2077" s="6"/>
      <c r="ER2077" s="6"/>
      <c r="ES2077" s="6"/>
      <c r="ET2077" s="6"/>
      <c r="EU2077" s="6"/>
      <c r="EV2077" s="6"/>
      <c r="EW2077" s="6"/>
      <c r="EX2077" s="6"/>
      <c r="EY2077" s="6"/>
      <c r="EZ2077" s="6"/>
      <c r="FA2077" s="6"/>
      <c r="FB2077" s="6"/>
      <c r="FC2077" s="6"/>
      <c r="FD2077" s="6"/>
      <c r="FE2077" s="6"/>
      <c r="FF2077" s="6"/>
      <c r="FG2077" s="6"/>
      <c r="FH2077" s="6"/>
      <c r="FI2077" s="6"/>
      <c r="FJ2077" s="6"/>
      <c r="FK2077" s="6"/>
      <c r="FL2077" s="6"/>
      <c r="FM2077" s="6"/>
      <c r="FN2077" s="6"/>
      <c r="FO2077" s="6"/>
      <c r="FP2077" s="6"/>
      <c r="FQ2077" s="6"/>
      <c r="FR2077" s="6"/>
      <c r="FS2077" s="6"/>
      <c r="FT2077" s="6"/>
      <c r="FU2077" s="6"/>
      <c r="FV2077" s="6"/>
      <c r="FW2077" s="6"/>
      <c r="FX2077" s="6"/>
      <c r="FY2077" s="6"/>
      <c r="FZ2077" s="6"/>
      <c r="GA2077" s="6"/>
      <c r="GB2077" s="6"/>
      <c r="GC2077" s="6"/>
      <c r="GD2077" s="6"/>
    </row>
    <row r="2078" s="11" customFormat="true" ht="15" hidden="false" customHeight="false" outlineLevel="0" collapsed="false">
      <c r="A2078" s="1"/>
      <c r="B2078" s="2"/>
      <c r="C2078" s="1"/>
      <c r="D2078" s="1"/>
      <c r="E2078" s="1"/>
      <c r="F2078" s="1"/>
      <c r="G2078" s="1"/>
      <c r="H2078" s="1"/>
      <c r="I2078" s="1"/>
      <c r="J2078" s="1"/>
      <c r="K2078" s="1"/>
      <c r="L2078" s="3"/>
      <c r="M2078" s="1"/>
      <c r="N2078" s="1"/>
      <c r="O2078" s="3"/>
      <c r="P2078" s="4"/>
      <c r="Q2078" s="4"/>
      <c r="R2078" s="4"/>
      <c r="S2078" s="3"/>
      <c r="T2078" s="3"/>
      <c r="U2078" s="3"/>
      <c r="V2078" s="3"/>
      <c r="W2078" s="4"/>
      <c r="X2078" s="3"/>
      <c r="Y2078" s="3"/>
      <c r="Z2078" s="4"/>
      <c r="AA2078" s="5"/>
      <c r="AB2078" s="3"/>
      <c r="AC2078" s="3"/>
      <c r="AD2078" s="4"/>
      <c r="AE2078" s="5"/>
      <c r="AF2078" s="3"/>
      <c r="AG2078" s="3"/>
      <c r="AH2078" s="4"/>
      <c r="AI2078" s="5"/>
      <c r="AJ2078" s="3"/>
      <c r="AK2078" s="4"/>
      <c r="AL2078" s="4"/>
      <c r="AM2078" s="4"/>
      <c r="AN2078" s="4"/>
      <c r="AO2078" s="4"/>
      <c r="AP2078" s="4"/>
      <c r="AQ2078" s="18"/>
      <c r="AR2078" s="4"/>
      <c r="AS2078" s="3"/>
      <c r="AT2078" s="19"/>
      <c r="AU2078" s="4"/>
      <c r="AV2078" s="4"/>
      <c r="AW2078" s="3"/>
      <c r="AX2078" s="3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/>
      <c r="CJ2078" s="6"/>
      <c r="CK2078" s="6"/>
      <c r="CL2078" s="6"/>
      <c r="CM2078" s="6"/>
      <c r="CN2078" s="6"/>
      <c r="CO2078" s="6"/>
      <c r="CP2078" s="6"/>
      <c r="CQ2078" s="6"/>
      <c r="CR2078" s="6"/>
      <c r="CS2078" s="6"/>
      <c r="CT2078" s="6"/>
      <c r="CU2078" s="6"/>
      <c r="CV2078" s="6"/>
      <c r="CW2078" s="6"/>
      <c r="CX2078" s="6"/>
      <c r="CY2078" s="6"/>
      <c r="CZ2078" s="6"/>
      <c r="DA2078" s="6"/>
      <c r="DB2078" s="6"/>
      <c r="DC2078" s="6"/>
      <c r="DD2078" s="6"/>
      <c r="DE2078" s="6"/>
      <c r="DF2078" s="6"/>
      <c r="DG2078" s="6"/>
      <c r="DH2078" s="6"/>
      <c r="DI2078" s="6"/>
      <c r="DJ2078" s="6"/>
      <c r="DK2078" s="6"/>
      <c r="DL2078" s="6"/>
      <c r="DM2078" s="6"/>
      <c r="DN2078" s="6"/>
      <c r="DO2078" s="6"/>
      <c r="DP2078" s="6"/>
      <c r="DQ2078" s="6"/>
      <c r="DR2078" s="6"/>
      <c r="DS2078" s="6"/>
      <c r="DT2078" s="6"/>
      <c r="DU2078" s="6"/>
      <c r="DV2078" s="6"/>
      <c r="DW2078" s="6"/>
      <c r="DX2078" s="6"/>
      <c r="DY2078" s="6"/>
      <c r="DZ2078" s="6"/>
      <c r="EA2078" s="6"/>
      <c r="EB2078" s="6"/>
      <c r="EC2078" s="6"/>
      <c r="ED2078" s="6"/>
      <c r="EE2078" s="6"/>
      <c r="EF2078" s="6"/>
      <c r="EG2078" s="6"/>
      <c r="EH2078" s="6"/>
      <c r="EI2078" s="6"/>
      <c r="EJ2078" s="6"/>
      <c r="EK2078" s="6"/>
      <c r="EL2078" s="6"/>
      <c r="EM2078" s="6"/>
      <c r="EN2078" s="6"/>
      <c r="EO2078" s="6"/>
      <c r="EP2078" s="6"/>
      <c r="EQ2078" s="6"/>
      <c r="ER2078" s="6"/>
      <c r="ES2078" s="6"/>
      <c r="ET2078" s="6"/>
      <c r="EU2078" s="6"/>
      <c r="EV2078" s="6"/>
      <c r="EW2078" s="6"/>
      <c r="EX2078" s="6"/>
      <c r="EY2078" s="6"/>
      <c r="EZ2078" s="6"/>
      <c r="FA2078" s="6"/>
      <c r="FB2078" s="6"/>
      <c r="FC2078" s="6"/>
      <c r="FD2078" s="6"/>
      <c r="FE2078" s="6"/>
      <c r="FF2078" s="6"/>
      <c r="FG2078" s="6"/>
      <c r="FH2078" s="6"/>
      <c r="FI2078" s="6"/>
      <c r="FJ2078" s="6"/>
      <c r="FK2078" s="6"/>
      <c r="FL2078" s="6"/>
      <c r="FM2078" s="6"/>
      <c r="FN2078" s="6"/>
      <c r="FO2078" s="6"/>
      <c r="FP2078" s="6"/>
      <c r="FQ2078" s="6"/>
      <c r="FR2078" s="6"/>
      <c r="FS2078" s="6"/>
      <c r="FT2078" s="6"/>
      <c r="FU2078" s="6"/>
      <c r="FV2078" s="6"/>
      <c r="FW2078" s="6"/>
      <c r="FX2078" s="6"/>
      <c r="FY2078" s="6"/>
      <c r="FZ2078" s="6"/>
      <c r="GA2078" s="6"/>
      <c r="GB2078" s="6"/>
      <c r="GC2078" s="6"/>
      <c r="GD2078" s="6"/>
    </row>
    <row r="2079" s="11" customFormat="true" ht="15" hidden="false" customHeight="false" outlineLevel="0" collapsed="false">
      <c r="A2079" s="1"/>
      <c r="B2079" s="2"/>
      <c r="C2079" s="1"/>
      <c r="D2079" s="1"/>
      <c r="E2079" s="1"/>
      <c r="F2079" s="1"/>
      <c r="G2079" s="1"/>
      <c r="H2079" s="1"/>
      <c r="I2079" s="1"/>
      <c r="J2079" s="1"/>
      <c r="K2079" s="1"/>
      <c r="L2079" s="3"/>
      <c r="M2079" s="1"/>
      <c r="N2079" s="1"/>
      <c r="O2079" s="3"/>
      <c r="P2079" s="4"/>
      <c r="Q2079" s="4"/>
      <c r="R2079" s="4"/>
      <c r="S2079" s="3"/>
      <c r="T2079" s="3"/>
      <c r="U2079" s="3"/>
      <c r="V2079" s="3"/>
      <c r="W2079" s="4"/>
      <c r="X2079" s="3"/>
      <c r="Y2079" s="3"/>
      <c r="Z2079" s="4"/>
      <c r="AA2079" s="5"/>
      <c r="AB2079" s="3"/>
      <c r="AC2079" s="3"/>
      <c r="AD2079" s="4"/>
      <c r="AE2079" s="5"/>
      <c r="AF2079" s="3"/>
      <c r="AG2079" s="3"/>
      <c r="AH2079" s="4"/>
      <c r="AI2079" s="5"/>
      <c r="AJ2079" s="3"/>
      <c r="AK2079" s="4"/>
      <c r="AL2079" s="4"/>
      <c r="AM2079" s="4"/>
      <c r="AN2079" s="4"/>
      <c r="AO2079" s="4"/>
      <c r="AP2079" s="4"/>
      <c r="AQ2079" s="18"/>
      <c r="AR2079" s="4"/>
      <c r="AS2079" s="3"/>
      <c r="AT2079" s="19"/>
      <c r="AU2079" s="4"/>
      <c r="AV2079" s="4"/>
      <c r="AW2079" s="3"/>
      <c r="AX2079" s="3"/>
      <c r="AY2079" s="6"/>
      <c r="AZ2079" s="6"/>
      <c r="BA2079" s="6"/>
      <c r="BB2079" s="6"/>
      <c r="BC2079" s="6"/>
      <c r="BD2079" s="6"/>
      <c r="BE2079" s="6"/>
      <c r="BF2079" s="6"/>
      <c r="BG2079" s="6"/>
      <c r="BH2079" s="6"/>
      <c r="BI2079" s="6"/>
      <c r="BJ2079" s="6"/>
      <c r="BK2079" s="6"/>
      <c r="BL2079" s="6"/>
      <c r="BM2079" s="6"/>
      <c r="BN2079" s="6"/>
      <c r="BO2079" s="6"/>
      <c r="BP2079" s="6"/>
      <c r="BQ2079" s="6"/>
      <c r="BR2079" s="6"/>
      <c r="BS2079" s="6"/>
      <c r="BT2079" s="6"/>
      <c r="BU2079" s="6"/>
      <c r="BV2079" s="6"/>
      <c r="BW2079" s="6"/>
      <c r="BX2079" s="6"/>
      <c r="BY2079" s="6"/>
      <c r="BZ2079" s="6"/>
      <c r="CA2079" s="6"/>
      <c r="CB2079" s="6"/>
      <c r="CC2079" s="6"/>
      <c r="CD2079" s="6"/>
      <c r="CE2079" s="6"/>
      <c r="CF2079" s="6"/>
      <c r="CG2079" s="6"/>
      <c r="CH2079" s="6"/>
      <c r="CI2079" s="6"/>
      <c r="CJ2079" s="6"/>
      <c r="CK2079" s="6"/>
      <c r="CL2079" s="6"/>
      <c r="CM2079" s="6"/>
      <c r="CN2079" s="6"/>
      <c r="CO2079" s="6"/>
      <c r="CP2079" s="6"/>
      <c r="CQ2079" s="6"/>
      <c r="CR2079" s="6"/>
      <c r="CS2079" s="6"/>
      <c r="CT2079" s="6"/>
      <c r="CU2079" s="6"/>
      <c r="CV2079" s="6"/>
      <c r="CW2079" s="6"/>
      <c r="CX2079" s="6"/>
      <c r="CY2079" s="6"/>
      <c r="CZ2079" s="6"/>
      <c r="DA2079" s="6"/>
      <c r="DB2079" s="6"/>
      <c r="DC2079" s="6"/>
      <c r="DD2079" s="6"/>
      <c r="DE2079" s="6"/>
      <c r="DF2079" s="6"/>
      <c r="DG2079" s="6"/>
      <c r="DH2079" s="6"/>
      <c r="DI2079" s="6"/>
      <c r="DJ2079" s="6"/>
      <c r="DK2079" s="6"/>
      <c r="DL2079" s="6"/>
      <c r="DM2079" s="6"/>
      <c r="DN2079" s="6"/>
      <c r="DO2079" s="6"/>
      <c r="DP2079" s="6"/>
      <c r="DQ2079" s="6"/>
      <c r="DR2079" s="6"/>
      <c r="DS2079" s="6"/>
      <c r="DT2079" s="6"/>
      <c r="DU2079" s="6"/>
      <c r="DV2079" s="6"/>
      <c r="DW2079" s="6"/>
      <c r="DX2079" s="6"/>
      <c r="DY2079" s="6"/>
      <c r="DZ2079" s="6"/>
      <c r="EA2079" s="6"/>
      <c r="EB2079" s="6"/>
      <c r="EC2079" s="6"/>
      <c r="ED2079" s="6"/>
      <c r="EE2079" s="6"/>
      <c r="EF2079" s="6"/>
      <c r="EG2079" s="6"/>
      <c r="EH2079" s="6"/>
      <c r="EI2079" s="6"/>
      <c r="EJ2079" s="6"/>
      <c r="EK2079" s="6"/>
      <c r="EL2079" s="6"/>
      <c r="EM2079" s="6"/>
      <c r="EN2079" s="6"/>
      <c r="EO2079" s="6"/>
      <c r="EP2079" s="6"/>
      <c r="EQ2079" s="6"/>
      <c r="ER2079" s="6"/>
      <c r="ES2079" s="6"/>
      <c r="ET2079" s="6"/>
      <c r="EU2079" s="6"/>
      <c r="EV2079" s="6"/>
      <c r="EW2079" s="6"/>
      <c r="EX2079" s="6"/>
      <c r="EY2079" s="6"/>
      <c r="EZ2079" s="6"/>
      <c r="FA2079" s="6"/>
      <c r="FB2079" s="6"/>
      <c r="FC2079" s="6"/>
      <c r="FD2079" s="6"/>
      <c r="FE2079" s="6"/>
      <c r="FF2079" s="6"/>
      <c r="FG2079" s="6"/>
      <c r="FH2079" s="6"/>
      <c r="FI2079" s="6"/>
      <c r="FJ2079" s="6"/>
      <c r="FK2079" s="6"/>
      <c r="FL2079" s="6"/>
      <c r="FM2079" s="6"/>
      <c r="FN2079" s="6"/>
      <c r="FO2079" s="6"/>
      <c r="FP2079" s="6"/>
      <c r="FQ2079" s="6"/>
      <c r="FR2079" s="6"/>
      <c r="FS2079" s="6"/>
      <c r="FT2079" s="6"/>
      <c r="FU2079" s="6"/>
      <c r="FV2079" s="6"/>
      <c r="FW2079" s="6"/>
      <c r="FX2079" s="6"/>
      <c r="FY2079" s="6"/>
      <c r="FZ2079" s="6"/>
      <c r="GA2079" s="6"/>
      <c r="GB2079" s="6"/>
      <c r="GC2079" s="6"/>
      <c r="GD2079" s="6"/>
    </row>
    <row r="2080" s="11" customFormat="true" ht="15" hidden="false" customHeight="false" outlineLevel="0" collapsed="false">
      <c r="A2080" s="1"/>
      <c r="B2080" s="2"/>
      <c r="C2080" s="1"/>
      <c r="D2080" s="1"/>
      <c r="E2080" s="1"/>
      <c r="F2080" s="1"/>
      <c r="G2080" s="1"/>
      <c r="H2080" s="1"/>
      <c r="I2080" s="1"/>
      <c r="J2080" s="1"/>
      <c r="K2080" s="1"/>
      <c r="L2080" s="3"/>
      <c r="M2080" s="1"/>
      <c r="N2080" s="1"/>
      <c r="O2080" s="3"/>
      <c r="P2080" s="4"/>
      <c r="Q2080" s="4"/>
      <c r="R2080" s="4"/>
      <c r="S2080" s="3"/>
      <c r="T2080" s="3"/>
      <c r="U2080" s="3"/>
      <c r="V2080" s="3"/>
      <c r="W2080" s="4"/>
      <c r="X2080" s="3"/>
      <c r="Y2080" s="3"/>
      <c r="Z2080" s="4"/>
      <c r="AA2080" s="5"/>
      <c r="AB2080" s="3"/>
      <c r="AC2080" s="3"/>
      <c r="AD2080" s="4"/>
      <c r="AE2080" s="5"/>
      <c r="AF2080" s="3"/>
      <c r="AG2080" s="3"/>
      <c r="AH2080" s="4"/>
      <c r="AI2080" s="5"/>
      <c r="AJ2080" s="3"/>
      <c r="AK2080" s="4"/>
      <c r="AL2080" s="4"/>
      <c r="AM2080" s="4"/>
      <c r="AN2080" s="4"/>
      <c r="AO2080" s="4"/>
      <c r="AP2080" s="4"/>
      <c r="AQ2080" s="18"/>
      <c r="AR2080" s="4"/>
      <c r="AS2080" s="3"/>
      <c r="AT2080" s="19"/>
      <c r="AU2080" s="4"/>
      <c r="AV2080" s="4"/>
      <c r="AW2080" s="3"/>
      <c r="AX2080" s="3"/>
      <c r="AY2080" s="6"/>
      <c r="AZ2080" s="6"/>
      <c r="BA2080" s="6"/>
      <c r="BB2080" s="6"/>
      <c r="BC2080" s="6"/>
      <c r="BD2080" s="6"/>
      <c r="BE2080" s="6"/>
      <c r="BF2080" s="6"/>
      <c r="BG2080" s="6"/>
      <c r="BH2080" s="6"/>
      <c r="BI2080" s="6"/>
      <c r="BJ2080" s="6"/>
      <c r="BK2080" s="6"/>
      <c r="BL2080" s="6"/>
      <c r="BM2080" s="6"/>
      <c r="BN2080" s="6"/>
      <c r="BO2080" s="6"/>
      <c r="BP2080" s="6"/>
      <c r="BQ2080" s="6"/>
      <c r="BR2080" s="6"/>
      <c r="BS2080" s="6"/>
      <c r="BT2080" s="6"/>
      <c r="BU2080" s="6"/>
      <c r="BV2080" s="6"/>
      <c r="BW2080" s="6"/>
      <c r="BX2080" s="6"/>
      <c r="BY2080" s="6"/>
      <c r="BZ2080" s="6"/>
      <c r="CA2080" s="6"/>
      <c r="CB2080" s="6"/>
      <c r="CC2080" s="6"/>
      <c r="CD2080" s="6"/>
      <c r="CE2080" s="6"/>
      <c r="CF2080" s="6"/>
      <c r="CG2080" s="6"/>
      <c r="CH2080" s="6"/>
      <c r="CI2080" s="6"/>
      <c r="CJ2080" s="6"/>
      <c r="CK2080" s="6"/>
      <c r="CL2080" s="6"/>
      <c r="CM2080" s="6"/>
      <c r="CN2080" s="6"/>
      <c r="CO2080" s="6"/>
      <c r="CP2080" s="6"/>
      <c r="CQ2080" s="6"/>
      <c r="CR2080" s="6"/>
      <c r="CS2080" s="6"/>
      <c r="CT2080" s="6"/>
      <c r="CU2080" s="6"/>
      <c r="CV2080" s="6"/>
      <c r="CW2080" s="6"/>
      <c r="CX2080" s="6"/>
      <c r="CY2080" s="6"/>
      <c r="CZ2080" s="6"/>
      <c r="DA2080" s="6"/>
      <c r="DB2080" s="6"/>
      <c r="DC2080" s="6"/>
      <c r="DD2080" s="6"/>
      <c r="DE2080" s="6"/>
      <c r="DF2080" s="6"/>
      <c r="DG2080" s="6"/>
      <c r="DH2080" s="6"/>
      <c r="DI2080" s="6"/>
      <c r="DJ2080" s="6"/>
      <c r="DK2080" s="6"/>
      <c r="DL2080" s="6"/>
      <c r="DM2080" s="6"/>
      <c r="DN2080" s="6"/>
      <c r="DO2080" s="6"/>
      <c r="DP2080" s="6"/>
      <c r="DQ2080" s="6"/>
      <c r="DR2080" s="6"/>
      <c r="DS2080" s="6"/>
      <c r="DT2080" s="6"/>
      <c r="DU2080" s="6"/>
      <c r="DV2080" s="6"/>
      <c r="DW2080" s="6"/>
      <c r="DX2080" s="6"/>
      <c r="DY2080" s="6"/>
      <c r="DZ2080" s="6"/>
      <c r="EA2080" s="6"/>
      <c r="EB2080" s="6"/>
      <c r="EC2080" s="6"/>
      <c r="ED2080" s="6"/>
      <c r="EE2080" s="6"/>
      <c r="EF2080" s="6"/>
      <c r="EG2080" s="6"/>
      <c r="EH2080" s="6"/>
      <c r="EI2080" s="6"/>
      <c r="EJ2080" s="6"/>
      <c r="EK2080" s="6"/>
      <c r="EL2080" s="6"/>
      <c r="EM2080" s="6"/>
      <c r="EN2080" s="6"/>
      <c r="EO2080" s="6"/>
      <c r="EP2080" s="6"/>
      <c r="EQ2080" s="6"/>
      <c r="ER2080" s="6"/>
      <c r="ES2080" s="6"/>
      <c r="ET2080" s="6"/>
      <c r="EU2080" s="6"/>
      <c r="EV2080" s="6"/>
      <c r="EW2080" s="6"/>
      <c r="EX2080" s="6"/>
      <c r="EY2080" s="6"/>
      <c r="EZ2080" s="6"/>
      <c r="FA2080" s="6"/>
      <c r="FB2080" s="6"/>
      <c r="FC2080" s="6"/>
      <c r="FD2080" s="6"/>
      <c r="FE2080" s="6"/>
      <c r="FF2080" s="6"/>
      <c r="FG2080" s="6"/>
      <c r="FH2080" s="6"/>
      <c r="FI2080" s="6"/>
      <c r="FJ2080" s="6"/>
      <c r="FK2080" s="6"/>
      <c r="FL2080" s="6"/>
      <c r="FM2080" s="6"/>
      <c r="FN2080" s="6"/>
      <c r="FO2080" s="6"/>
      <c r="FP2080" s="6"/>
      <c r="FQ2080" s="6"/>
      <c r="FR2080" s="6"/>
      <c r="FS2080" s="6"/>
      <c r="FT2080" s="6"/>
      <c r="FU2080" s="6"/>
      <c r="FV2080" s="6"/>
      <c r="FW2080" s="6"/>
      <c r="FX2080" s="6"/>
      <c r="FY2080" s="6"/>
      <c r="FZ2080" s="6"/>
      <c r="GA2080" s="6"/>
      <c r="GB2080" s="6"/>
      <c r="GC2080" s="6"/>
      <c r="GD2080" s="6"/>
    </row>
    <row r="2081" s="11" customFormat="true" ht="15" hidden="false" customHeight="false" outlineLevel="0" collapsed="false">
      <c r="A2081" s="1"/>
      <c r="B2081" s="2"/>
      <c r="C2081" s="1"/>
      <c r="D2081" s="1"/>
      <c r="E2081" s="1"/>
      <c r="F2081" s="1"/>
      <c r="G2081" s="1"/>
      <c r="H2081" s="1"/>
      <c r="I2081" s="1"/>
      <c r="J2081" s="1"/>
      <c r="K2081" s="1"/>
      <c r="L2081" s="3"/>
      <c r="M2081" s="1"/>
      <c r="N2081" s="1"/>
      <c r="O2081" s="3"/>
      <c r="P2081" s="4"/>
      <c r="Q2081" s="4"/>
      <c r="R2081" s="4"/>
      <c r="S2081" s="3"/>
      <c r="T2081" s="3"/>
      <c r="U2081" s="3"/>
      <c r="V2081" s="3"/>
      <c r="W2081" s="4"/>
      <c r="X2081" s="3"/>
      <c r="Y2081" s="3"/>
      <c r="Z2081" s="4"/>
      <c r="AA2081" s="5"/>
      <c r="AB2081" s="3"/>
      <c r="AC2081" s="3"/>
      <c r="AD2081" s="4"/>
      <c r="AE2081" s="5"/>
      <c r="AF2081" s="3"/>
      <c r="AG2081" s="3"/>
      <c r="AH2081" s="4"/>
      <c r="AI2081" s="5"/>
      <c r="AJ2081" s="3"/>
      <c r="AK2081" s="4"/>
      <c r="AL2081" s="4"/>
      <c r="AM2081" s="4"/>
      <c r="AN2081" s="4"/>
      <c r="AO2081" s="4"/>
      <c r="AP2081" s="4"/>
      <c r="AQ2081" s="18"/>
      <c r="AR2081" s="4"/>
      <c r="AS2081" s="3"/>
      <c r="AT2081" s="19"/>
      <c r="AU2081" s="4"/>
      <c r="AV2081" s="4"/>
      <c r="AW2081" s="3"/>
      <c r="AX2081" s="3"/>
      <c r="AY2081" s="6"/>
      <c r="AZ2081" s="6"/>
      <c r="BA2081" s="6"/>
      <c r="BB2081" s="6"/>
      <c r="BC2081" s="6"/>
      <c r="BD2081" s="6"/>
      <c r="BE2081" s="6"/>
      <c r="BF2081" s="6"/>
      <c r="BG2081" s="6"/>
      <c r="BH2081" s="6"/>
      <c r="BI2081" s="6"/>
      <c r="BJ2081" s="6"/>
      <c r="BK2081" s="6"/>
      <c r="BL2081" s="6"/>
      <c r="BM2081" s="6"/>
      <c r="BN2081" s="6"/>
      <c r="BO2081" s="6"/>
      <c r="BP2081" s="6"/>
      <c r="BQ2081" s="6"/>
      <c r="BR2081" s="6"/>
      <c r="BS2081" s="6"/>
      <c r="BT2081" s="6"/>
      <c r="BU2081" s="6"/>
      <c r="BV2081" s="6"/>
      <c r="BW2081" s="6"/>
      <c r="BX2081" s="6"/>
      <c r="BY2081" s="6"/>
      <c r="BZ2081" s="6"/>
      <c r="CA2081" s="6"/>
      <c r="CB2081" s="6"/>
      <c r="CC2081" s="6"/>
      <c r="CD2081" s="6"/>
      <c r="CE2081" s="6"/>
      <c r="CF2081" s="6"/>
      <c r="CG2081" s="6"/>
      <c r="CH2081" s="6"/>
      <c r="CI2081" s="6"/>
      <c r="CJ2081" s="6"/>
      <c r="CK2081" s="6"/>
      <c r="CL2081" s="6"/>
      <c r="CM2081" s="6"/>
      <c r="CN2081" s="6"/>
      <c r="CO2081" s="6"/>
      <c r="CP2081" s="6"/>
      <c r="CQ2081" s="6"/>
      <c r="CR2081" s="6"/>
      <c r="CS2081" s="6"/>
      <c r="CT2081" s="6"/>
      <c r="CU2081" s="6"/>
      <c r="CV2081" s="6"/>
      <c r="CW2081" s="6"/>
      <c r="CX2081" s="6"/>
      <c r="CY2081" s="6"/>
      <c r="CZ2081" s="6"/>
      <c r="DA2081" s="6"/>
      <c r="DB2081" s="6"/>
      <c r="DC2081" s="6"/>
      <c r="DD2081" s="6"/>
      <c r="DE2081" s="6"/>
      <c r="DF2081" s="6"/>
      <c r="DG2081" s="6"/>
      <c r="DH2081" s="6"/>
      <c r="DI2081" s="6"/>
      <c r="DJ2081" s="6"/>
      <c r="DK2081" s="6"/>
      <c r="DL2081" s="6"/>
      <c r="DM2081" s="6"/>
      <c r="DN2081" s="6"/>
      <c r="DO2081" s="6"/>
      <c r="DP2081" s="6"/>
      <c r="DQ2081" s="6"/>
      <c r="DR2081" s="6"/>
      <c r="DS2081" s="6"/>
      <c r="DT2081" s="6"/>
      <c r="DU2081" s="6"/>
      <c r="DV2081" s="6"/>
      <c r="DW2081" s="6"/>
      <c r="DX2081" s="6"/>
      <c r="DY2081" s="6"/>
      <c r="DZ2081" s="6"/>
      <c r="EA2081" s="6"/>
      <c r="EB2081" s="6"/>
      <c r="EC2081" s="6"/>
      <c r="ED2081" s="6"/>
      <c r="EE2081" s="6"/>
      <c r="EF2081" s="6"/>
      <c r="EG2081" s="6"/>
      <c r="EH2081" s="6"/>
      <c r="EI2081" s="6"/>
      <c r="EJ2081" s="6"/>
      <c r="EK2081" s="6"/>
      <c r="EL2081" s="6"/>
      <c r="EM2081" s="6"/>
      <c r="EN2081" s="6"/>
      <c r="EO2081" s="6"/>
      <c r="EP2081" s="6"/>
      <c r="EQ2081" s="6"/>
      <c r="ER2081" s="6"/>
      <c r="ES2081" s="6"/>
      <c r="ET2081" s="6"/>
      <c r="EU2081" s="6"/>
      <c r="EV2081" s="6"/>
      <c r="EW2081" s="6"/>
      <c r="EX2081" s="6"/>
      <c r="EY2081" s="6"/>
      <c r="EZ2081" s="6"/>
      <c r="FA2081" s="6"/>
      <c r="FB2081" s="6"/>
      <c r="FC2081" s="6"/>
      <c r="FD2081" s="6"/>
      <c r="FE2081" s="6"/>
      <c r="FF2081" s="6"/>
      <c r="FG2081" s="6"/>
      <c r="FH2081" s="6"/>
      <c r="FI2081" s="6"/>
      <c r="FJ2081" s="6"/>
      <c r="FK2081" s="6"/>
      <c r="FL2081" s="6"/>
      <c r="FM2081" s="6"/>
      <c r="FN2081" s="6"/>
      <c r="FO2081" s="6"/>
      <c r="FP2081" s="6"/>
      <c r="FQ2081" s="6"/>
      <c r="FR2081" s="6"/>
      <c r="FS2081" s="6"/>
      <c r="FT2081" s="6"/>
      <c r="FU2081" s="6"/>
      <c r="FV2081" s="6"/>
      <c r="FW2081" s="6"/>
      <c r="FX2081" s="6"/>
      <c r="FY2081" s="6"/>
      <c r="FZ2081" s="6"/>
      <c r="GA2081" s="6"/>
      <c r="GB2081" s="6"/>
      <c r="GC2081" s="6"/>
      <c r="GD2081" s="6"/>
    </row>
    <row r="2082" s="11" customFormat="true" ht="15" hidden="false" customHeight="false" outlineLevel="0" collapsed="false">
      <c r="A2082" s="1"/>
      <c r="B2082" s="2"/>
      <c r="C2082" s="1"/>
      <c r="D2082" s="1"/>
      <c r="E2082" s="1"/>
      <c r="F2082" s="1"/>
      <c r="G2082" s="1"/>
      <c r="H2082" s="1"/>
      <c r="I2082" s="1"/>
      <c r="J2082" s="1"/>
      <c r="K2082" s="1"/>
      <c r="L2082" s="3"/>
      <c r="M2082" s="1"/>
      <c r="N2082" s="1"/>
      <c r="O2082" s="3"/>
      <c r="P2082" s="4"/>
      <c r="Q2082" s="4"/>
      <c r="R2082" s="4"/>
      <c r="S2082" s="3"/>
      <c r="T2082" s="3"/>
      <c r="U2082" s="3"/>
      <c r="V2082" s="3"/>
      <c r="W2082" s="4"/>
      <c r="X2082" s="3"/>
      <c r="Y2082" s="3"/>
      <c r="Z2082" s="4"/>
      <c r="AA2082" s="5"/>
      <c r="AB2082" s="3"/>
      <c r="AC2082" s="3"/>
      <c r="AD2082" s="4"/>
      <c r="AE2082" s="5"/>
      <c r="AF2082" s="3"/>
      <c r="AG2082" s="3"/>
      <c r="AH2082" s="4"/>
      <c r="AI2082" s="5"/>
      <c r="AJ2082" s="3"/>
      <c r="AK2082" s="4"/>
      <c r="AL2082" s="4"/>
      <c r="AM2082" s="4"/>
      <c r="AN2082" s="4"/>
      <c r="AO2082" s="4"/>
      <c r="AP2082" s="4"/>
      <c r="AQ2082" s="18"/>
      <c r="AR2082" s="4"/>
      <c r="AS2082" s="3"/>
      <c r="AT2082" s="19"/>
      <c r="AU2082" s="4"/>
      <c r="AV2082" s="4"/>
      <c r="AW2082" s="3"/>
      <c r="AX2082" s="3"/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  <c r="CJ2082" s="6"/>
      <c r="CK2082" s="6"/>
      <c r="CL2082" s="6"/>
      <c r="CM2082" s="6"/>
      <c r="CN2082" s="6"/>
      <c r="CO2082" s="6"/>
      <c r="CP2082" s="6"/>
      <c r="CQ2082" s="6"/>
      <c r="CR2082" s="6"/>
      <c r="CS2082" s="6"/>
      <c r="CT2082" s="6"/>
      <c r="CU2082" s="6"/>
      <c r="CV2082" s="6"/>
      <c r="CW2082" s="6"/>
      <c r="CX2082" s="6"/>
      <c r="CY2082" s="6"/>
      <c r="CZ2082" s="6"/>
      <c r="DA2082" s="6"/>
      <c r="DB2082" s="6"/>
      <c r="DC2082" s="6"/>
      <c r="DD2082" s="6"/>
      <c r="DE2082" s="6"/>
      <c r="DF2082" s="6"/>
      <c r="DG2082" s="6"/>
      <c r="DH2082" s="6"/>
      <c r="DI2082" s="6"/>
      <c r="DJ2082" s="6"/>
      <c r="DK2082" s="6"/>
      <c r="DL2082" s="6"/>
      <c r="DM2082" s="6"/>
      <c r="DN2082" s="6"/>
      <c r="DO2082" s="6"/>
      <c r="DP2082" s="6"/>
      <c r="DQ2082" s="6"/>
      <c r="DR2082" s="6"/>
      <c r="DS2082" s="6"/>
      <c r="DT2082" s="6"/>
      <c r="DU2082" s="6"/>
      <c r="DV2082" s="6"/>
      <c r="DW2082" s="6"/>
      <c r="DX2082" s="6"/>
      <c r="DY2082" s="6"/>
      <c r="DZ2082" s="6"/>
      <c r="EA2082" s="6"/>
      <c r="EB2082" s="6"/>
      <c r="EC2082" s="6"/>
      <c r="ED2082" s="6"/>
      <c r="EE2082" s="6"/>
      <c r="EF2082" s="6"/>
      <c r="EG2082" s="6"/>
      <c r="EH2082" s="6"/>
      <c r="EI2082" s="6"/>
      <c r="EJ2082" s="6"/>
      <c r="EK2082" s="6"/>
      <c r="EL2082" s="6"/>
      <c r="EM2082" s="6"/>
      <c r="EN2082" s="6"/>
      <c r="EO2082" s="6"/>
      <c r="EP2082" s="6"/>
      <c r="EQ2082" s="6"/>
      <c r="ER2082" s="6"/>
      <c r="ES2082" s="6"/>
      <c r="ET2082" s="6"/>
      <c r="EU2082" s="6"/>
      <c r="EV2082" s="6"/>
      <c r="EW2082" s="6"/>
      <c r="EX2082" s="6"/>
      <c r="EY2082" s="6"/>
      <c r="EZ2082" s="6"/>
      <c r="FA2082" s="6"/>
      <c r="FB2082" s="6"/>
      <c r="FC2082" s="6"/>
      <c r="FD2082" s="6"/>
      <c r="FE2082" s="6"/>
      <c r="FF2082" s="6"/>
      <c r="FG2082" s="6"/>
      <c r="FH2082" s="6"/>
      <c r="FI2082" s="6"/>
      <c r="FJ2082" s="6"/>
      <c r="FK2082" s="6"/>
      <c r="FL2082" s="6"/>
      <c r="FM2082" s="6"/>
      <c r="FN2082" s="6"/>
      <c r="FO2082" s="6"/>
      <c r="FP2082" s="6"/>
      <c r="FQ2082" s="6"/>
      <c r="FR2082" s="6"/>
      <c r="FS2082" s="6"/>
      <c r="FT2082" s="6"/>
      <c r="FU2082" s="6"/>
      <c r="FV2082" s="6"/>
      <c r="FW2082" s="6"/>
      <c r="FX2082" s="6"/>
      <c r="FY2082" s="6"/>
      <c r="FZ2082" s="6"/>
      <c r="GA2082" s="6"/>
      <c r="GB2082" s="6"/>
      <c r="GC2082" s="6"/>
      <c r="GD2082" s="6"/>
    </row>
    <row r="2083" s="11" customFormat="true" ht="15" hidden="false" customHeight="false" outlineLevel="0" collapsed="false">
      <c r="A2083" s="1"/>
      <c r="B2083" s="2"/>
      <c r="C2083" s="1"/>
      <c r="D2083" s="1"/>
      <c r="E2083" s="1"/>
      <c r="F2083" s="1"/>
      <c r="G2083" s="1"/>
      <c r="H2083" s="1"/>
      <c r="I2083" s="1"/>
      <c r="J2083" s="1"/>
      <c r="K2083" s="1"/>
      <c r="L2083" s="3"/>
      <c r="M2083" s="1"/>
      <c r="N2083" s="1"/>
      <c r="O2083" s="3"/>
      <c r="P2083" s="4"/>
      <c r="Q2083" s="4"/>
      <c r="R2083" s="4"/>
      <c r="S2083" s="3"/>
      <c r="T2083" s="3"/>
      <c r="U2083" s="3"/>
      <c r="V2083" s="3"/>
      <c r="W2083" s="4"/>
      <c r="X2083" s="3"/>
      <c r="Y2083" s="3"/>
      <c r="Z2083" s="4"/>
      <c r="AA2083" s="5"/>
      <c r="AB2083" s="3"/>
      <c r="AC2083" s="3"/>
      <c r="AD2083" s="4"/>
      <c r="AE2083" s="5"/>
      <c r="AF2083" s="3"/>
      <c r="AG2083" s="3"/>
      <c r="AH2083" s="4"/>
      <c r="AI2083" s="5"/>
      <c r="AJ2083" s="3"/>
      <c r="AK2083" s="4"/>
      <c r="AL2083" s="4"/>
      <c r="AM2083" s="4"/>
      <c r="AN2083" s="4"/>
      <c r="AO2083" s="4"/>
      <c r="AP2083" s="4"/>
      <c r="AQ2083" s="18"/>
      <c r="AR2083" s="4"/>
      <c r="AS2083" s="3"/>
      <c r="AT2083" s="19"/>
      <c r="AU2083" s="4"/>
      <c r="AV2083" s="4"/>
      <c r="AW2083" s="3"/>
      <c r="AX2083" s="3"/>
      <c r="AY2083" s="6"/>
      <c r="AZ2083" s="6"/>
      <c r="BA2083" s="6"/>
      <c r="BB2083" s="6"/>
      <c r="BC2083" s="6"/>
      <c r="BD2083" s="6"/>
      <c r="BE2083" s="6"/>
      <c r="BF2083" s="6"/>
      <c r="BG2083" s="6"/>
      <c r="BH2083" s="6"/>
      <c r="BI2083" s="6"/>
      <c r="BJ2083" s="6"/>
      <c r="BK2083" s="6"/>
      <c r="BL2083" s="6"/>
      <c r="BM2083" s="6"/>
      <c r="BN2083" s="6"/>
      <c r="BO2083" s="6"/>
      <c r="BP2083" s="6"/>
      <c r="BQ2083" s="6"/>
      <c r="BR2083" s="6"/>
      <c r="BS2083" s="6"/>
      <c r="BT2083" s="6"/>
      <c r="BU2083" s="6"/>
      <c r="BV2083" s="6"/>
      <c r="BW2083" s="6"/>
      <c r="BX2083" s="6"/>
      <c r="BY2083" s="6"/>
      <c r="BZ2083" s="6"/>
      <c r="CA2083" s="6"/>
      <c r="CB2083" s="6"/>
      <c r="CC2083" s="6"/>
      <c r="CD2083" s="6"/>
      <c r="CE2083" s="6"/>
      <c r="CF2083" s="6"/>
      <c r="CG2083" s="6"/>
      <c r="CH2083" s="6"/>
      <c r="CI2083" s="6"/>
      <c r="CJ2083" s="6"/>
      <c r="CK2083" s="6"/>
      <c r="CL2083" s="6"/>
      <c r="CM2083" s="6"/>
      <c r="CN2083" s="6"/>
      <c r="CO2083" s="6"/>
      <c r="CP2083" s="6"/>
      <c r="CQ2083" s="6"/>
      <c r="CR2083" s="6"/>
      <c r="CS2083" s="6"/>
      <c r="CT2083" s="6"/>
      <c r="CU2083" s="6"/>
      <c r="CV2083" s="6"/>
      <c r="CW2083" s="6"/>
      <c r="CX2083" s="6"/>
      <c r="CY2083" s="6"/>
      <c r="CZ2083" s="6"/>
      <c r="DA2083" s="6"/>
      <c r="DB2083" s="6"/>
      <c r="DC2083" s="6"/>
      <c r="DD2083" s="6"/>
      <c r="DE2083" s="6"/>
      <c r="DF2083" s="6"/>
      <c r="DG2083" s="6"/>
      <c r="DH2083" s="6"/>
      <c r="DI2083" s="6"/>
      <c r="DJ2083" s="6"/>
      <c r="DK2083" s="6"/>
      <c r="DL2083" s="6"/>
      <c r="DM2083" s="6"/>
      <c r="DN2083" s="6"/>
      <c r="DO2083" s="6"/>
      <c r="DP2083" s="6"/>
      <c r="DQ2083" s="6"/>
      <c r="DR2083" s="6"/>
      <c r="DS2083" s="6"/>
      <c r="DT2083" s="6"/>
      <c r="DU2083" s="6"/>
      <c r="DV2083" s="6"/>
      <c r="DW2083" s="6"/>
      <c r="DX2083" s="6"/>
      <c r="DY2083" s="6"/>
      <c r="DZ2083" s="6"/>
      <c r="EA2083" s="6"/>
      <c r="EB2083" s="6"/>
      <c r="EC2083" s="6"/>
      <c r="ED2083" s="6"/>
      <c r="EE2083" s="6"/>
      <c r="EF2083" s="6"/>
      <c r="EG2083" s="6"/>
      <c r="EH2083" s="6"/>
      <c r="EI2083" s="6"/>
      <c r="EJ2083" s="6"/>
      <c r="EK2083" s="6"/>
      <c r="EL2083" s="6"/>
      <c r="EM2083" s="6"/>
      <c r="EN2083" s="6"/>
      <c r="EO2083" s="6"/>
      <c r="EP2083" s="6"/>
      <c r="EQ2083" s="6"/>
      <c r="ER2083" s="6"/>
      <c r="ES2083" s="6"/>
      <c r="ET2083" s="6"/>
      <c r="EU2083" s="6"/>
      <c r="EV2083" s="6"/>
      <c r="EW2083" s="6"/>
      <c r="EX2083" s="6"/>
      <c r="EY2083" s="6"/>
      <c r="EZ2083" s="6"/>
      <c r="FA2083" s="6"/>
      <c r="FB2083" s="6"/>
      <c r="FC2083" s="6"/>
      <c r="FD2083" s="6"/>
      <c r="FE2083" s="6"/>
      <c r="FF2083" s="6"/>
      <c r="FG2083" s="6"/>
      <c r="FH2083" s="6"/>
      <c r="FI2083" s="6"/>
      <c r="FJ2083" s="6"/>
      <c r="FK2083" s="6"/>
      <c r="FL2083" s="6"/>
      <c r="FM2083" s="6"/>
      <c r="FN2083" s="6"/>
      <c r="FO2083" s="6"/>
      <c r="FP2083" s="6"/>
      <c r="FQ2083" s="6"/>
      <c r="FR2083" s="6"/>
      <c r="FS2083" s="6"/>
      <c r="FT2083" s="6"/>
      <c r="FU2083" s="6"/>
      <c r="FV2083" s="6"/>
      <c r="FW2083" s="6"/>
      <c r="FX2083" s="6"/>
      <c r="FY2083" s="6"/>
      <c r="FZ2083" s="6"/>
      <c r="GA2083" s="6"/>
      <c r="GB2083" s="6"/>
      <c r="GC2083" s="6"/>
      <c r="GD2083" s="6"/>
    </row>
    <row r="2084" s="11" customFormat="true" ht="15" hidden="false" customHeight="false" outlineLevel="0" collapsed="false">
      <c r="A2084" s="1"/>
      <c r="B2084" s="2"/>
      <c r="C2084" s="1"/>
      <c r="D2084" s="1"/>
      <c r="E2084" s="1"/>
      <c r="F2084" s="1"/>
      <c r="G2084" s="1"/>
      <c r="H2084" s="1"/>
      <c r="I2084" s="1"/>
      <c r="J2084" s="1"/>
      <c r="K2084" s="1"/>
      <c r="L2084" s="3"/>
      <c r="M2084" s="1"/>
      <c r="N2084" s="1"/>
      <c r="O2084" s="3"/>
      <c r="P2084" s="4"/>
      <c r="Q2084" s="4"/>
      <c r="R2084" s="4"/>
      <c r="S2084" s="3"/>
      <c r="T2084" s="3"/>
      <c r="U2084" s="3"/>
      <c r="V2084" s="3"/>
      <c r="W2084" s="4"/>
      <c r="X2084" s="3"/>
      <c r="Y2084" s="3"/>
      <c r="Z2084" s="4"/>
      <c r="AA2084" s="5"/>
      <c r="AB2084" s="3"/>
      <c r="AC2084" s="3"/>
      <c r="AD2084" s="4"/>
      <c r="AE2084" s="5"/>
      <c r="AF2084" s="3"/>
      <c r="AG2084" s="3"/>
      <c r="AH2084" s="4"/>
      <c r="AI2084" s="5"/>
      <c r="AJ2084" s="3"/>
      <c r="AK2084" s="4"/>
      <c r="AL2084" s="4"/>
      <c r="AM2084" s="4"/>
      <c r="AN2084" s="4"/>
      <c r="AO2084" s="4"/>
      <c r="AP2084" s="4"/>
      <c r="AQ2084" s="18"/>
      <c r="AR2084" s="4"/>
      <c r="AS2084" s="3"/>
      <c r="AT2084" s="19"/>
      <c r="AU2084" s="4"/>
      <c r="AV2084" s="4"/>
      <c r="AW2084" s="3"/>
      <c r="AX2084" s="3"/>
      <c r="AY2084" s="6"/>
      <c r="AZ2084" s="6"/>
      <c r="BA2084" s="6"/>
      <c r="BB2084" s="6"/>
      <c r="BC2084" s="6"/>
      <c r="BD2084" s="6"/>
      <c r="BE2084" s="6"/>
      <c r="BF2084" s="6"/>
      <c r="BG2084" s="6"/>
      <c r="BH2084" s="6"/>
      <c r="BI2084" s="6"/>
      <c r="BJ2084" s="6"/>
      <c r="BK2084" s="6"/>
      <c r="BL2084" s="6"/>
      <c r="BM2084" s="6"/>
      <c r="BN2084" s="6"/>
      <c r="BO2084" s="6"/>
      <c r="BP2084" s="6"/>
      <c r="BQ2084" s="6"/>
      <c r="BR2084" s="6"/>
      <c r="BS2084" s="6"/>
      <c r="BT2084" s="6"/>
      <c r="BU2084" s="6"/>
      <c r="BV2084" s="6"/>
      <c r="BW2084" s="6"/>
      <c r="BX2084" s="6"/>
      <c r="BY2084" s="6"/>
      <c r="BZ2084" s="6"/>
      <c r="CA2084" s="6"/>
      <c r="CB2084" s="6"/>
      <c r="CC2084" s="6"/>
      <c r="CD2084" s="6"/>
      <c r="CE2084" s="6"/>
      <c r="CF2084" s="6"/>
      <c r="CG2084" s="6"/>
      <c r="CH2084" s="6"/>
      <c r="CI2084" s="6"/>
      <c r="CJ2084" s="6"/>
      <c r="CK2084" s="6"/>
      <c r="CL2084" s="6"/>
      <c r="CM2084" s="6"/>
      <c r="CN2084" s="6"/>
      <c r="CO2084" s="6"/>
      <c r="CP2084" s="6"/>
      <c r="CQ2084" s="6"/>
      <c r="CR2084" s="6"/>
      <c r="CS2084" s="6"/>
      <c r="CT2084" s="6"/>
      <c r="CU2084" s="6"/>
      <c r="CV2084" s="6"/>
      <c r="CW2084" s="6"/>
      <c r="CX2084" s="6"/>
      <c r="CY2084" s="6"/>
      <c r="CZ2084" s="6"/>
      <c r="DA2084" s="6"/>
      <c r="DB2084" s="6"/>
      <c r="DC2084" s="6"/>
      <c r="DD2084" s="6"/>
      <c r="DE2084" s="6"/>
      <c r="DF2084" s="6"/>
      <c r="DG2084" s="6"/>
      <c r="DH2084" s="6"/>
      <c r="DI2084" s="6"/>
      <c r="DJ2084" s="6"/>
      <c r="DK2084" s="6"/>
      <c r="DL2084" s="6"/>
      <c r="DM2084" s="6"/>
      <c r="DN2084" s="6"/>
      <c r="DO2084" s="6"/>
      <c r="DP2084" s="6"/>
      <c r="DQ2084" s="6"/>
      <c r="DR2084" s="6"/>
      <c r="DS2084" s="6"/>
      <c r="DT2084" s="6"/>
      <c r="DU2084" s="6"/>
      <c r="DV2084" s="6"/>
      <c r="DW2084" s="6"/>
      <c r="DX2084" s="6"/>
      <c r="DY2084" s="6"/>
      <c r="DZ2084" s="6"/>
      <c r="EA2084" s="6"/>
      <c r="EB2084" s="6"/>
      <c r="EC2084" s="6"/>
      <c r="ED2084" s="6"/>
      <c r="EE2084" s="6"/>
      <c r="EF2084" s="6"/>
      <c r="EG2084" s="6"/>
      <c r="EH2084" s="6"/>
      <c r="EI2084" s="6"/>
      <c r="EJ2084" s="6"/>
      <c r="EK2084" s="6"/>
      <c r="EL2084" s="6"/>
      <c r="EM2084" s="6"/>
      <c r="EN2084" s="6"/>
      <c r="EO2084" s="6"/>
      <c r="EP2084" s="6"/>
      <c r="EQ2084" s="6"/>
      <c r="ER2084" s="6"/>
      <c r="ES2084" s="6"/>
      <c r="ET2084" s="6"/>
      <c r="EU2084" s="6"/>
      <c r="EV2084" s="6"/>
      <c r="EW2084" s="6"/>
      <c r="EX2084" s="6"/>
      <c r="EY2084" s="6"/>
      <c r="EZ2084" s="6"/>
      <c r="FA2084" s="6"/>
      <c r="FB2084" s="6"/>
      <c r="FC2084" s="6"/>
      <c r="FD2084" s="6"/>
      <c r="FE2084" s="6"/>
      <c r="FF2084" s="6"/>
      <c r="FG2084" s="6"/>
      <c r="FH2084" s="6"/>
      <c r="FI2084" s="6"/>
      <c r="FJ2084" s="6"/>
      <c r="FK2084" s="6"/>
      <c r="FL2084" s="6"/>
      <c r="FM2084" s="6"/>
      <c r="FN2084" s="6"/>
      <c r="FO2084" s="6"/>
      <c r="FP2084" s="6"/>
      <c r="FQ2084" s="6"/>
      <c r="FR2084" s="6"/>
      <c r="FS2084" s="6"/>
      <c r="FT2084" s="6"/>
      <c r="FU2084" s="6"/>
      <c r="FV2084" s="6"/>
      <c r="FW2084" s="6"/>
      <c r="FX2084" s="6"/>
      <c r="FY2084" s="6"/>
      <c r="FZ2084" s="6"/>
      <c r="GA2084" s="6"/>
      <c r="GB2084" s="6"/>
      <c r="GC2084" s="6"/>
      <c r="GD2084" s="6"/>
    </row>
    <row r="2085" s="11" customFormat="true" ht="15" hidden="false" customHeight="false" outlineLevel="0" collapsed="false">
      <c r="A2085" s="1"/>
      <c r="B2085" s="2"/>
      <c r="C2085" s="1"/>
      <c r="D2085" s="1"/>
      <c r="E2085" s="1"/>
      <c r="F2085" s="1"/>
      <c r="G2085" s="1"/>
      <c r="H2085" s="1"/>
      <c r="I2085" s="1"/>
      <c r="J2085" s="1"/>
      <c r="K2085" s="1"/>
      <c r="L2085" s="3"/>
      <c r="M2085" s="1"/>
      <c r="N2085" s="1"/>
      <c r="O2085" s="3"/>
      <c r="P2085" s="4"/>
      <c r="Q2085" s="4"/>
      <c r="R2085" s="4"/>
      <c r="S2085" s="3"/>
      <c r="T2085" s="3"/>
      <c r="U2085" s="3"/>
      <c r="V2085" s="3"/>
      <c r="W2085" s="4"/>
      <c r="X2085" s="3"/>
      <c r="Y2085" s="3"/>
      <c r="Z2085" s="4"/>
      <c r="AA2085" s="5"/>
      <c r="AB2085" s="3"/>
      <c r="AC2085" s="3"/>
      <c r="AD2085" s="4"/>
      <c r="AE2085" s="5"/>
      <c r="AF2085" s="3"/>
      <c r="AG2085" s="3"/>
      <c r="AH2085" s="4"/>
      <c r="AI2085" s="5"/>
      <c r="AJ2085" s="3"/>
      <c r="AK2085" s="4"/>
      <c r="AL2085" s="4"/>
      <c r="AM2085" s="4"/>
      <c r="AN2085" s="4"/>
      <c r="AO2085" s="4"/>
      <c r="AP2085" s="4"/>
      <c r="AQ2085" s="18"/>
      <c r="AR2085" s="48"/>
      <c r="AS2085" s="3"/>
      <c r="AT2085" s="49"/>
      <c r="AU2085" s="4"/>
      <c r="AV2085" s="4"/>
      <c r="AW2085" s="3"/>
      <c r="AX2085" s="3"/>
      <c r="AY2085" s="6"/>
      <c r="AZ2085" s="6"/>
      <c r="BA2085" s="6"/>
      <c r="BB2085" s="6"/>
      <c r="BC2085" s="6"/>
      <c r="BD2085" s="6"/>
      <c r="BE2085" s="6"/>
      <c r="BF2085" s="6"/>
      <c r="BG2085" s="6"/>
      <c r="BH2085" s="6"/>
      <c r="BI2085" s="6"/>
      <c r="BJ2085" s="6"/>
      <c r="BK2085" s="6"/>
      <c r="BL2085" s="6"/>
      <c r="BM2085" s="6"/>
      <c r="BN2085" s="6"/>
      <c r="BO2085" s="6"/>
      <c r="BP2085" s="6"/>
      <c r="BQ2085" s="6"/>
      <c r="BR2085" s="6"/>
      <c r="BS2085" s="6"/>
      <c r="BT2085" s="6"/>
      <c r="BU2085" s="6"/>
      <c r="BV2085" s="6"/>
      <c r="BW2085" s="6"/>
      <c r="BX2085" s="6"/>
      <c r="BY2085" s="6"/>
      <c r="BZ2085" s="6"/>
      <c r="CA2085" s="6"/>
      <c r="CB2085" s="6"/>
      <c r="CC2085" s="6"/>
      <c r="CD2085" s="6"/>
      <c r="CE2085" s="6"/>
      <c r="CF2085" s="6"/>
      <c r="CG2085" s="6"/>
      <c r="CH2085" s="6"/>
      <c r="CI2085" s="6"/>
      <c r="CJ2085" s="6"/>
      <c r="CK2085" s="6"/>
      <c r="CL2085" s="6"/>
      <c r="CM2085" s="6"/>
      <c r="CN2085" s="6"/>
      <c r="CO2085" s="6"/>
      <c r="CP2085" s="6"/>
      <c r="CQ2085" s="6"/>
      <c r="CR2085" s="6"/>
      <c r="CS2085" s="6"/>
      <c r="CT2085" s="6"/>
      <c r="CU2085" s="6"/>
      <c r="CV2085" s="6"/>
      <c r="CW2085" s="6"/>
      <c r="CX2085" s="6"/>
      <c r="CY2085" s="6"/>
      <c r="CZ2085" s="6"/>
      <c r="DA2085" s="6"/>
      <c r="DB2085" s="6"/>
      <c r="DC2085" s="6"/>
      <c r="DD2085" s="6"/>
      <c r="DE2085" s="6"/>
      <c r="DF2085" s="6"/>
      <c r="DG2085" s="6"/>
      <c r="DH2085" s="6"/>
      <c r="DI2085" s="6"/>
      <c r="DJ2085" s="6"/>
      <c r="DK2085" s="6"/>
      <c r="DL2085" s="6"/>
      <c r="DM2085" s="6"/>
      <c r="DN2085" s="6"/>
      <c r="DO2085" s="6"/>
      <c r="DP2085" s="6"/>
      <c r="DQ2085" s="6"/>
      <c r="DR2085" s="6"/>
      <c r="DS2085" s="6"/>
      <c r="DT2085" s="6"/>
      <c r="DU2085" s="6"/>
      <c r="DV2085" s="6"/>
      <c r="DW2085" s="6"/>
      <c r="DX2085" s="6"/>
      <c r="DY2085" s="6"/>
      <c r="DZ2085" s="6"/>
      <c r="EA2085" s="6"/>
      <c r="EB2085" s="6"/>
      <c r="EC2085" s="6"/>
      <c r="ED2085" s="6"/>
      <c r="EE2085" s="6"/>
      <c r="EF2085" s="6"/>
      <c r="EG2085" s="6"/>
      <c r="EH2085" s="6"/>
      <c r="EI2085" s="6"/>
      <c r="EJ2085" s="6"/>
      <c r="EK2085" s="6"/>
      <c r="EL2085" s="6"/>
      <c r="EM2085" s="6"/>
      <c r="EN2085" s="6"/>
      <c r="EO2085" s="6"/>
      <c r="EP2085" s="6"/>
      <c r="EQ2085" s="6"/>
      <c r="ER2085" s="6"/>
      <c r="ES2085" s="6"/>
      <c r="ET2085" s="6"/>
      <c r="EU2085" s="6"/>
      <c r="EV2085" s="6"/>
      <c r="EW2085" s="6"/>
      <c r="EX2085" s="6"/>
      <c r="EY2085" s="6"/>
      <c r="EZ2085" s="6"/>
      <c r="FA2085" s="6"/>
      <c r="FB2085" s="6"/>
      <c r="FC2085" s="6"/>
      <c r="FD2085" s="6"/>
      <c r="FE2085" s="6"/>
      <c r="FF2085" s="6"/>
      <c r="FG2085" s="6"/>
      <c r="FH2085" s="6"/>
      <c r="FI2085" s="6"/>
      <c r="FJ2085" s="6"/>
      <c r="FK2085" s="6"/>
      <c r="FL2085" s="6"/>
      <c r="FM2085" s="6"/>
      <c r="FN2085" s="6"/>
      <c r="FO2085" s="6"/>
      <c r="FP2085" s="6"/>
      <c r="FQ2085" s="6"/>
      <c r="FR2085" s="6"/>
      <c r="FS2085" s="6"/>
      <c r="FT2085" s="6"/>
      <c r="FU2085" s="6"/>
      <c r="FV2085" s="6"/>
      <c r="FW2085" s="6"/>
      <c r="FX2085" s="6"/>
      <c r="FY2085" s="6"/>
      <c r="FZ2085" s="6"/>
      <c r="GA2085" s="6"/>
      <c r="GB2085" s="6"/>
      <c r="GC2085" s="6"/>
      <c r="GD2085" s="6"/>
    </row>
    <row r="2086" s="11" customFormat="true" ht="15" hidden="false" customHeight="false" outlineLevel="0" collapsed="false">
      <c r="A2086" s="1"/>
      <c r="B2086" s="2"/>
      <c r="C2086" s="1"/>
      <c r="D2086" s="1"/>
      <c r="E2086" s="1"/>
      <c r="F2086" s="1"/>
      <c r="G2086" s="1"/>
      <c r="H2086" s="1"/>
      <c r="I2086" s="1"/>
      <c r="J2086" s="1"/>
      <c r="K2086" s="1"/>
      <c r="L2086" s="3"/>
      <c r="M2086" s="1"/>
      <c r="N2086" s="1"/>
      <c r="O2086" s="3"/>
      <c r="P2086" s="4"/>
      <c r="Q2086" s="4"/>
      <c r="R2086" s="4"/>
      <c r="S2086" s="3"/>
      <c r="T2086" s="3"/>
      <c r="U2086" s="3"/>
      <c r="V2086" s="3"/>
      <c r="W2086" s="4"/>
      <c r="X2086" s="3"/>
      <c r="Y2086" s="3"/>
      <c r="Z2086" s="4"/>
      <c r="AA2086" s="5"/>
      <c r="AB2086" s="3"/>
      <c r="AC2086" s="3"/>
      <c r="AD2086" s="4"/>
      <c r="AE2086" s="5"/>
      <c r="AF2086" s="3"/>
      <c r="AG2086" s="3"/>
      <c r="AH2086" s="4"/>
      <c r="AI2086" s="5"/>
      <c r="AJ2086" s="3"/>
      <c r="AK2086" s="4"/>
      <c r="AL2086" s="4"/>
      <c r="AM2086" s="4"/>
      <c r="AN2086" s="4"/>
      <c r="AO2086" s="4"/>
      <c r="AP2086" s="4"/>
      <c r="AQ2086" s="18"/>
      <c r="AR2086" s="4"/>
      <c r="AS2086" s="3"/>
      <c r="AT2086" s="19"/>
      <c r="AU2086" s="4"/>
      <c r="AV2086" s="4"/>
      <c r="AW2086" s="3"/>
      <c r="AX2086" s="3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/>
      <c r="CJ2086" s="6"/>
      <c r="CK2086" s="6"/>
      <c r="CL2086" s="6"/>
      <c r="CM2086" s="6"/>
      <c r="CN2086" s="6"/>
      <c r="CO2086" s="6"/>
      <c r="CP2086" s="6"/>
      <c r="CQ2086" s="6"/>
      <c r="CR2086" s="6"/>
      <c r="CS2086" s="6"/>
      <c r="CT2086" s="6"/>
      <c r="CU2086" s="6"/>
      <c r="CV2086" s="6"/>
      <c r="CW2086" s="6"/>
      <c r="CX2086" s="6"/>
      <c r="CY2086" s="6"/>
      <c r="CZ2086" s="6"/>
      <c r="DA2086" s="6"/>
      <c r="DB2086" s="6"/>
      <c r="DC2086" s="6"/>
      <c r="DD2086" s="6"/>
      <c r="DE2086" s="6"/>
      <c r="DF2086" s="6"/>
      <c r="DG2086" s="6"/>
      <c r="DH2086" s="6"/>
      <c r="DI2086" s="6"/>
      <c r="DJ2086" s="6"/>
      <c r="DK2086" s="6"/>
      <c r="DL2086" s="6"/>
      <c r="DM2086" s="6"/>
      <c r="DN2086" s="6"/>
      <c r="DO2086" s="6"/>
      <c r="DP2086" s="6"/>
      <c r="DQ2086" s="6"/>
      <c r="DR2086" s="6"/>
      <c r="DS2086" s="6"/>
      <c r="DT2086" s="6"/>
      <c r="DU2086" s="6"/>
      <c r="DV2086" s="6"/>
      <c r="DW2086" s="6"/>
      <c r="DX2086" s="6"/>
      <c r="DY2086" s="6"/>
      <c r="DZ2086" s="6"/>
      <c r="EA2086" s="6"/>
      <c r="EB2086" s="6"/>
      <c r="EC2086" s="6"/>
      <c r="ED2086" s="6"/>
      <c r="EE2086" s="6"/>
      <c r="EF2086" s="6"/>
      <c r="EG2086" s="6"/>
      <c r="EH2086" s="6"/>
      <c r="EI2086" s="6"/>
      <c r="EJ2086" s="6"/>
      <c r="EK2086" s="6"/>
      <c r="EL2086" s="6"/>
      <c r="EM2086" s="6"/>
      <c r="EN2086" s="6"/>
      <c r="EO2086" s="6"/>
      <c r="EP2086" s="6"/>
      <c r="EQ2086" s="6"/>
      <c r="ER2086" s="6"/>
      <c r="ES2086" s="6"/>
      <c r="ET2086" s="6"/>
      <c r="EU2086" s="6"/>
      <c r="EV2086" s="6"/>
      <c r="EW2086" s="6"/>
      <c r="EX2086" s="6"/>
      <c r="EY2086" s="6"/>
      <c r="EZ2086" s="6"/>
      <c r="FA2086" s="6"/>
      <c r="FB2086" s="6"/>
      <c r="FC2086" s="6"/>
      <c r="FD2086" s="6"/>
      <c r="FE2086" s="6"/>
      <c r="FF2086" s="6"/>
      <c r="FG2086" s="6"/>
      <c r="FH2086" s="6"/>
      <c r="FI2086" s="6"/>
      <c r="FJ2086" s="6"/>
      <c r="FK2086" s="6"/>
      <c r="FL2086" s="6"/>
      <c r="FM2086" s="6"/>
      <c r="FN2086" s="6"/>
      <c r="FO2086" s="6"/>
      <c r="FP2086" s="6"/>
      <c r="FQ2086" s="6"/>
      <c r="FR2086" s="6"/>
      <c r="FS2086" s="6"/>
      <c r="FT2086" s="6"/>
      <c r="FU2086" s="6"/>
      <c r="FV2086" s="6"/>
      <c r="FW2086" s="6"/>
      <c r="FX2086" s="6"/>
      <c r="FY2086" s="6"/>
      <c r="FZ2086" s="6"/>
      <c r="GA2086" s="6"/>
      <c r="GB2086" s="6"/>
      <c r="GC2086" s="6"/>
      <c r="GD2086" s="6"/>
    </row>
    <row r="2087" s="11" customFormat="true" ht="15" hidden="false" customHeight="false" outlineLevel="0" collapsed="false">
      <c r="A2087" s="1"/>
      <c r="B2087" s="2"/>
      <c r="C2087" s="1"/>
      <c r="D2087" s="1"/>
      <c r="E2087" s="1"/>
      <c r="F2087" s="1"/>
      <c r="G2087" s="1"/>
      <c r="H2087" s="1"/>
      <c r="I2087" s="1"/>
      <c r="J2087" s="1"/>
      <c r="K2087" s="1"/>
      <c r="L2087" s="3"/>
      <c r="M2087" s="1"/>
      <c r="N2087" s="1"/>
      <c r="O2087" s="3"/>
      <c r="P2087" s="4"/>
      <c r="Q2087" s="4"/>
      <c r="R2087" s="4"/>
      <c r="S2087" s="3"/>
      <c r="T2087" s="3"/>
      <c r="U2087" s="3"/>
      <c r="V2087" s="3"/>
      <c r="W2087" s="4"/>
      <c r="X2087" s="3"/>
      <c r="Y2087" s="3"/>
      <c r="Z2087" s="4"/>
      <c r="AA2087" s="5"/>
      <c r="AB2087" s="3"/>
      <c r="AC2087" s="3"/>
      <c r="AD2087" s="4"/>
      <c r="AE2087" s="5"/>
      <c r="AF2087" s="3"/>
      <c r="AG2087" s="3"/>
      <c r="AH2087" s="4"/>
      <c r="AI2087" s="5"/>
      <c r="AJ2087" s="3"/>
      <c r="AK2087" s="4"/>
      <c r="AL2087" s="4"/>
      <c r="AM2087" s="4"/>
      <c r="AN2087" s="4"/>
      <c r="AO2087" s="4"/>
      <c r="AP2087" s="4"/>
      <c r="AQ2087" s="18"/>
      <c r="AR2087" s="4"/>
      <c r="AS2087" s="3"/>
      <c r="AT2087" s="19"/>
      <c r="AU2087" s="4"/>
      <c r="AV2087" s="4"/>
      <c r="AW2087" s="3"/>
      <c r="AX2087" s="3"/>
      <c r="AY2087" s="6"/>
      <c r="AZ2087" s="6"/>
      <c r="BA2087" s="6"/>
      <c r="BB2087" s="6"/>
      <c r="BC2087" s="6"/>
      <c r="BD2087" s="6"/>
      <c r="BE2087" s="6"/>
      <c r="BF2087" s="6"/>
      <c r="BG2087" s="6"/>
      <c r="BH2087" s="6"/>
      <c r="BI2087" s="6"/>
      <c r="BJ2087" s="6"/>
      <c r="BK2087" s="6"/>
      <c r="BL2087" s="6"/>
      <c r="BM2087" s="6"/>
      <c r="BN2087" s="6"/>
      <c r="BO2087" s="6"/>
      <c r="BP2087" s="6"/>
      <c r="BQ2087" s="6"/>
      <c r="BR2087" s="6"/>
      <c r="BS2087" s="6"/>
      <c r="BT2087" s="6"/>
      <c r="BU2087" s="6"/>
      <c r="BV2087" s="6"/>
      <c r="BW2087" s="6"/>
      <c r="BX2087" s="6"/>
      <c r="BY2087" s="6"/>
      <c r="BZ2087" s="6"/>
      <c r="CA2087" s="6"/>
      <c r="CB2087" s="6"/>
      <c r="CC2087" s="6"/>
      <c r="CD2087" s="6"/>
      <c r="CE2087" s="6"/>
      <c r="CF2087" s="6"/>
      <c r="CG2087" s="6"/>
      <c r="CH2087" s="6"/>
      <c r="CI2087" s="6"/>
      <c r="CJ2087" s="6"/>
      <c r="CK2087" s="6"/>
      <c r="CL2087" s="6"/>
      <c r="CM2087" s="6"/>
      <c r="CN2087" s="6"/>
      <c r="CO2087" s="6"/>
      <c r="CP2087" s="6"/>
      <c r="CQ2087" s="6"/>
      <c r="CR2087" s="6"/>
      <c r="CS2087" s="6"/>
      <c r="CT2087" s="6"/>
      <c r="CU2087" s="6"/>
      <c r="CV2087" s="6"/>
      <c r="CW2087" s="6"/>
      <c r="CX2087" s="6"/>
      <c r="CY2087" s="6"/>
      <c r="CZ2087" s="6"/>
      <c r="DA2087" s="6"/>
      <c r="DB2087" s="6"/>
      <c r="DC2087" s="6"/>
      <c r="DD2087" s="6"/>
      <c r="DE2087" s="6"/>
      <c r="DF2087" s="6"/>
      <c r="DG2087" s="6"/>
      <c r="DH2087" s="6"/>
      <c r="DI2087" s="6"/>
      <c r="DJ2087" s="6"/>
      <c r="DK2087" s="6"/>
      <c r="DL2087" s="6"/>
      <c r="DM2087" s="6"/>
      <c r="DN2087" s="6"/>
      <c r="DO2087" s="6"/>
      <c r="DP2087" s="6"/>
      <c r="DQ2087" s="6"/>
      <c r="DR2087" s="6"/>
      <c r="DS2087" s="6"/>
      <c r="DT2087" s="6"/>
      <c r="DU2087" s="6"/>
      <c r="DV2087" s="6"/>
      <c r="DW2087" s="6"/>
      <c r="DX2087" s="6"/>
      <c r="DY2087" s="6"/>
      <c r="DZ2087" s="6"/>
      <c r="EA2087" s="6"/>
      <c r="EB2087" s="6"/>
      <c r="EC2087" s="6"/>
      <c r="ED2087" s="6"/>
      <c r="EE2087" s="6"/>
      <c r="EF2087" s="6"/>
      <c r="EG2087" s="6"/>
      <c r="EH2087" s="6"/>
      <c r="EI2087" s="6"/>
      <c r="EJ2087" s="6"/>
      <c r="EK2087" s="6"/>
      <c r="EL2087" s="6"/>
      <c r="EM2087" s="6"/>
      <c r="EN2087" s="6"/>
      <c r="EO2087" s="6"/>
      <c r="EP2087" s="6"/>
      <c r="EQ2087" s="6"/>
      <c r="ER2087" s="6"/>
      <c r="ES2087" s="6"/>
      <c r="ET2087" s="6"/>
      <c r="EU2087" s="6"/>
      <c r="EV2087" s="6"/>
      <c r="EW2087" s="6"/>
      <c r="EX2087" s="6"/>
      <c r="EY2087" s="6"/>
      <c r="EZ2087" s="6"/>
      <c r="FA2087" s="6"/>
      <c r="FB2087" s="6"/>
      <c r="FC2087" s="6"/>
      <c r="FD2087" s="6"/>
      <c r="FE2087" s="6"/>
      <c r="FF2087" s="6"/>
      <c r="FG2087" s="6"/>
      <c r="FH2087" s="6"/>
      <c r="FI2087" s="6"/>
      <c r="FJ2087" s="6"/>
      <c r="FK2087" s="6"/>
      <c r="FL2087" s="6"/>
      <c r="FM2087" s="6"/>
      <c r="FN2087" s="6"/>
      <c r="FO2087" s="6"/>
      <c r="FP2087" s="6"/>
      <c r="FQ2087" s="6"/>
      <c r="FR2087" s="6"/>
      <c r="FS2087" s="6"/>
      <c r="FT2087" s="6"/>
      <c r="FU2087" s="6"/>
      <c r="FV2087" s="6"/>
      <c r="FW2087" s="6"/>
      <c r="FX2087" s="6"/>
      <c r="FY2087" s="6"/>
      <c r="FZ2087" s="6"/>
      <c r="GA2087" s="6"/>
      <c r="GB2087" s="6"/>
      <c r="GC2087" s="6"/>
      <c r="GD2087" s="6"/>
    </row>
    <row r="2088" s="11" customFormat="true" ht="15" hidden="false" customHeight="false" outlineLevel="0" collapsed="false">
      <c r="A2088" s="1"/>
      <c r="B2088" s="2"/>
      <c r="C2088" s="1"/>
      <c r="D2088" s="1"/>
      <c r="E2088" s="1"/>
      <c r="F2088" s="1"/>
      <c r="G2088" s="1"/>
      <c r="H2088" s="1"/>
      <c r="I2088" s="1"/>
      <c r="J2088" s="1"/>
      <c r="K2088" s="1"/>
      <c r="L2088" s="3"/>
      <c r="M2088" s="1"/>
      <c r="N2088" s="1"/>
      <c r="O2088" s="3"/>
      <c r="P2088" s="4"/>
      <c r="Q2088" s="4"/>
      <c r="R2088" s="4"/>
      <c r="S2088" s="3"/>
      <c r="T2088" s="3"/>
      <c r="U2088" s="3"/>
      <c r="V2088" s="3"/>
      <c r="W2088" s="4"/>
      <c r="X2088" s="3"/>
      <c r="Y2088" s="3"/>
      <c r="Z2088" s="4"/>
      <c r="AA2088" s="5"/>
      <c r="AB2088" s="3"/>
      <c r="AC2088" s="3"/>
      <c r="AD2088" s="4"/>
      <c r="AE2088" s="5"/>
      <c r="AF2088" s="3"/>
      <c r="AG2088" s="3"/>
      <c r="AH2088" s="4"/>
      <c r="AI2088" s="5"/>
      <c r="AJ2088" s="3"/>
      <c r="AK2088" s="4"/>
      <c r="AL2088" s="4"/>
      <c r="AM2088" s="4"/>
      <c r="AN2088" s="4"/>
      <c r="AO2088" s="4"/>
      <c r="AP2088" s="4"/>
      <c r="AQ2088" s="18"/>
      <c r="AR2088" s="4"/>
      <c r="AS2088" s="3"/>
      <c r="AT2088" s="19"/>
      <c r="AU2088" s="4"/>
      <c r="AV2088" s="4"/>
      <c r="AW2088" s="3"/>
      <c r="AX2088" s="3"/>
      <c r="AY2088" s="6"/>
      <c r="AZ2088" s="6"/>
      <c r="BA2088" s="6"/>
      <c r="BB2088" s="6"/>
      <c r="BC2088" s="6"/>
      <c r="BD2088" s="6"/>
      <c r="BE2088" s="6"/>
      <c r="BF2088" s="6"/>
      <c r="BG2088" s="6"/>
      <c r="BH2088" s="6"/>
      <c r="BI2088" s="6"/>
      <c r="BJ2088" s="6"/>
      <c r="BK2088" s="6"/>
      <c r="BL2088" s="6"/>
      <c r="BM2088" s="6"/>
      <c r="BN2088" s="6"/>
      <c r="BO2088" s="6"/>
      <c r="BP2088" s="6"/>
      <c r="BQ2088" s="6"/>
      <c r="BR2088" s="6"/>
      <c r="BS2088" s="6"/>
      <c r="BT2088" s="6"/>
      <c r="BU2088" s="6"/>
      <c r="BV2088" s="6"/>
      <c r="BW2088" s="6"/>
      <c r="BX2088" s="6"/>
      <c r="BY2088" s="6"/>
      <c r="BZ2088" s="6"/>
      <c r="CA2088" s="6"/>
      <c r="CB2088" s="6"/>
      <c r="CC2088" s="6"/>
      <c r="CD2088" s="6"/>
      <c r="CE2088" s="6"/>
      <c r="CF2088" s="6"/>
      <c r="CG2088" s="6"/>
      <c r="CH2088" s="6"/>
      <c r="CI2088" s="6"/>
      <c r="CJ2088" s="6"/>
      <c r="CK2088" s="6"/>
      <c r="CL2088" s="6"/>
      <c r="CM2088" s="6"/>
      <c r="CN2088" s="6"/>
      <c r="CO2088" s="6"/>
      <c r="CP2088" s="6"/>
      <c r="CQ2088" s="6"/>
      <c r="CR2088" s="6"/>
      <c r="CS2088" s="6"/>
      <c r="CT2088" s="6"/>
      <c r="CU2088" s="6"/>
      <c r="CV2088" s="6"/>
      <c r="CW2088" s="6"/>
      <c r="CX2088" s="6"/>
      <c r="CY2088" s="6"/>
      <c r="CZ2088" s="6"/>
      <c r="DA2088" s="6"/>
      <c r="DB2088" s="6"/>
      <c r="DC2088" s="6"/>
      <c r="DD2088" s="6"/>
      <c r="DE2088" s="6"/>
      <c r="DF2088" s="6"/>
      <c r="DG2088" s="6"/>
      <c r="DH2088" s="6"/>
      <c r="DI2088" s="6"/>
      <c r="DJ2088" s="6"/>
      <c r="DK2088" s="6"/>
      <c r="DL2088" s="6"/>
      <c r="DM2088" s="6"/>
      <c r="DN2088" s="6"/>
      <c r="DO2088" s="6"/>
      <c r="DP2088" s="6"/>
      <c r="DQ2088" s="6"/>
      <c r="DR2088" s="6"/>
      <c r="DS2088" s="6"/>
      <c r="DT2088" s="6"/>
      <c r="DU2088" s="6"/>
      <c r="DV2088" s="6"/>
      <c r="DW2088" s="6"/>
      <c r="DX2088" s="6"/>
      <c r="DY2088" s="6"/>
      <c r="DZ2088" s="6"/>
      <c r="EA2088" s="6"/>
      <c r="EB2088" s="6"/>
      <c r="EC2088" s="6"/>
      <c r="ED2088" s="6"/>
      <c r="EE2088" s="6"/>
      <c r="EF2088" s="6"/>
      <c r="EG2088" s="6"/>
      <c r="EH2088" s="6"/>
      <c r="EI2088" s="6"/>
      <c r="EJ2088" s="6"/>
      <c r="EK2088" s="6"/>
      <c r="EL2088" s="6"/>
      <c r="EM2088" s="6"/>
      <c r="EN2088" s="6"/>
      <c r="EO2088" s="6"/>
      <c r="EP2088" s="6"/>
      <c r="EQ2088" s="6"/>
      <c r="ER2088" s="6"/>
      <c r="ES2088" s="6"/>
      <c r="ET2088" s="6"/>
      <c r="EU2088" s="6"/>
      <c r="EV2088" s="6"/>
      <c r="EW2088" s="6"/>
      <c r="EX2088" s="6"/>
      <c r="EY2088" s="6"/>
      <c r="EZ2088" s="6"/>
      <c r="FA2088" s="6"/>
      <c r="FB2088" s="6"/>
      <c r="FC2088" s="6"/>
      <c r="FD2088" s="6"/>
      <c r="FE2088" s="6"/>
      <c r="FF2088" s="6"/>
      <c r="FG2088" s="6"/>
      <c r="FH2088" s="6"/>
      <c r="FI2088" s="6"/>
      <c r="FJ2088" s="6"/>
      <c r="FK2088" s="6"/>
      <c r="FL2088" s="6"/>
      <c r="FM2088" s="6"/>
      <c r="FN2088" s="6"/>
      <c r="FO2088" s="6"/>
      <c r="FP2088" s="6"/>
      <c r="FQ2088" s="6"/>
      <c r="FR2088" s="6"/>
      <c r="FS2088" s="6"/>
      <c r="FT2088" s="6"/>
      <c r="FU2088" s="6"/>
      <c r="FV2088" s="6"/>
      <c r="FW2088" s="6"/>
      <c r="FX2088" s="6"/>
      <c r="FY2088" s="6"/>
      <c r="FZ2088" s="6"/>
      <c r="GA2088" s="6"/>
      <c r="GB2088" s="6"/>
      <c r="GC2088" s="6"/>
      <c r="GD2088" s="6"/>
    </row>
    <row r="2089" s="11" customFormat="true" ht="15" hidden="false" customHeight="false" outlineLevel="0" collapsed="false">
      <c r="A2089" s="1"/>
      <c r="B2089" s="2"/>
      <c r="C2089" s="1"/>
      <c r="D2089" s="1"/>
      <c r="E2089" s="1"/>
      <c r="F2089" s="1"/>
      <c r="G2089" s="1"/>
      <c r="H2089" s="1"/>
      <c r="I2089" s="1"/>
      <c r="J2089" s="1"/>
      <c r="K2089" s="1"/>
      <c r="L2089" s="3"/>
      <c r="M2089" s="1"/>
      <c r="N2089" s="1"/>
      <c r="O2089" s="3"/>
      <c r="P2089" s="4"/>
      <c r="Q2089" s="4"/>
      <c r="R2089" s="4"/>
      <c r="S2089" s="3"/>
      <c r="T2089" s="3"/>
      <c r="U2089" s="3"/>
      <c r="V2089" s="3"/>
      <c r="W2089" s="4"/>
      <c r="X2089" s="3"/>
      <c r="Y2089" s="3"/>
      <c r="Z2089" s="4"/>
      <c r="AA2089" s="5"/>
      <c r="AB2089" s="3"/>
      <c r="AC2089" s="3"/>
      <c r="AD2089" s="4"/>
      <c r="AE2089" s="5"/>
      <c r="AF2089" s="3"/>
      <c r="AG2089" s="3"/>
      <c r="AH2089" s="4"/>
      <c r="AI2089" s="5"/>
      <c r="AJ2089" s="3"/>
      <c r="AK2089" s="4"/>
      <c r="AL2089" s="4"/>
      <c r="AM2089" s="4"/>
      <c r="AN2089" s="4"/>
      <c r="AO2089" s="4"/>
      <c r="AP2089" s="4"/>
      <c r="AQ2089" s="18"/>
      <c r="AR2089" s="4"/>
      <c r="AS2089" s="3"/>
      <c r="AT2089" s="19"/>
      <c r="AU2089" s="4"/>
      <c r="AV2089" s="4"/>
      <c r="AW2089" s="3"/>
      <c r="AX2089" s="3"/>
      <c r="AY2089" s="6"/>
      <c r="AZ2089" s="6"/>
      <c r="BA2089" s="6"/>
      <c r="BB2089" s="6"/>
      <c r="BC2089" s="6"/>
      <c r="BD2089" s="6"/>
      <c r="BE2089" s="6"/>
      <c r="BF2089" s="6"/>
      <c r="BG2089" s="6"/>
      <c r="BH2089" s="6"/>
      <c r="BI2089" s="6"/>
      <c r="BJ2089" s="6"/>
      <c r="BK2089" s="6"/>
      <c r="BL2089" s="6"/>
      <c r="BM2089" s="6"/>
      <c r="BN2089" s="6"/>
      <c r="BO2089" s="6"/>
      <c r="BP2089" s="6"/>
      <c r="BQ2089" s="6"/>
      <c r="BR2089" s="6"/>
      <c r="BS2089" s="6"/>
      <c r="BT2089" s="6"/>
      <c r="BU2089" s="6"/>
      <c r="BV2089" s="6"/>
      <c r="BW2089" s="6"/>
      <c r="BX2089" s="6"/>
      <c r="BY2089" s="6"/>
      <c r="BZ2089" s="6"/>
      <c r="CA2089" s="6"/>
      <c r="CB2089" s="6"/>
      <c r="CC2089" s="6"/>
      <c r="CD2089" s="6"/>
      <c r="CE2089" s="6"/>
      <c r="CF2089" s="6"/>
      <c r="CG2089" s="6"/>
      <c r="CH2089" s="6"/>
      <c r="CI2089" s="6"/>
      <c r="CJ2089" s="6"/>
      <c r="CK2089" s="6"/>
      <c r="CL2089" s="6"/>
      <c r="CM2089" s="6"/>
      <c r="CN2089" s="6"/>
      <c r="CO2089" s="6"/>
      <c r="CP2089" s="6"/>
      <c r="CQ2089" s="6"/>
      <c r="CR2089" s="6"/>
      <c r="CS2089" s="6"/>
      <c r="CT2089" s="6"/>
      <c r="CU2089" s="6"/>
      <c r="CV2089" s="6"/>
      <c r="CW2089" s="6"/>
      <c r="CX2089" s="6"/>
      <c r="CY2089" s="6"/>
      <c r="CZ2089" s="6"/>
      <c r="DA2089" s="6"/>
      <c r="DB2089" s="6"/>
      <c r="DC2089" s="6"/>
      <c r="DD2089" s="6"/>
      <c r="DE2089" s="6"/>
      <c r="DF2089" s="6"/>
      <c r="DG2089" s="6"/>
      <c r="DH2089" s="6"/>
      <c r="DI2089" s="6"/>
      <c r="DJ2089" s="6"/>
      <c r="DK2089" s="6"/>
      <c r="DL2089" s="6"/>
      <c r="DM2089" s="6"/>
      <c r="DN2089" s="6"/>
      <c r="DO2089" s="6"/>
      <c r="DP2089" s="6"/>
      <c r="DQ2089" s="6"/>
      <c r="DR2089" s="6"/>
      <c r="DS2089" s="6"/>
      <c r="DT2089" s="6"/>
      <c r="DU2089" s="6"/>
      <c r="DV2089" s="6"/>
      <c r="DW2089" s="6"/>
      <c r="DX2089" s="6"/>
      <c r="DY2089" s="6"/>
      <c r="DZ2089" s="6"/>
      <c r="EA2089" s="6"/>
      <c r="EB2089" s="6"/>
      <c r="EC2089" s="6"/>
      <c r="ED2089" s="6"/>
      <c r="EE2089" s="6"/>
      <c r="EF2089" s="6"/>
      <c r="EG2089" s="6"/>
      <c r="EH2089" s="6"/>
      <c r="EI2089" s="6"/>
      <c r="EJ2089" s="6"/>
      <c r="EK2089" s="6"/>
      <c r="EL2089" s="6"/>
      <c r="EM2089" s="6"/>
      <c r="EN2089" s="6"/>
      <c r="EO2089" s="6"/>
      <c r="EP2089" s="6"/>
      <c r="EQ2089" s="6"/>
      <c r="ER2089" s="6"/>
      <c r="ES2089" s="6"/>
      <c r="ET2089" s="6"/>
      <c r="EU2089" s="6"/>
      <c r="EV2089" s="6"/>
      <c r="EW2089" s="6"/>
      <c r="EX2089" s="6"/>
      <c r="EY2089" s="6"/>
      <c r="EZ2089" s="6"/>
      <c r="FA2089" s="6"/>
      <c r="FB2089" s="6"/>
      <c r="FC2089" s="6"/>
      <c r="FD2089" s="6"/>
      <c r="FE2089" s="6"/>
      <c r="FF2089" s="6"/>
      <c r="FG2089" s="6"/>
      <c r="FH2089" s="6"/>
      <c r="FI2089" s="6"/>
      <c r="FJ2089" s="6"/>
      <c r="FK2089" s="6"/>
      <c r="FL2089" s="6"/>
      <c r="FM2089" s="6"/>
      <c r="FN2089" s="6"/>
      <c r="FO2089" s="6"/>
      <c r="FP2089" s="6"/>
      <c r="FQ2089" s="6"/>
      <c r="FR2089" s="6"/>
      <c r="FS2089" s="6"/>
      <c r="FT2089" s="6"/>
      <c r="FU2089" s="6"/>
      <c r="FV2089" s="6"/>
      <c r="FW2089" s="6"/>
      <c r="FX2089" s="6"/>
      <c r="FY2089" s="6"/>
      <c r="FZ2089" s="6"/>
      <c r="GA2089" s="6"/>
      <c r="GB2089" s="6"/>
      <c r="GC2089" s="6"/>
      <c r="GD2089" s="6"/>
    </row>
    <row r="2090" s="11" customFormat="true" ht="15" hidden="false" customHeight="false" outlineLevel="0" collapsed="false">
      <c r="A2090" s="1"/>
      <c r="B2090" s="2"/>
      <c r="C2090" s="1"/>
      <c r="D2090" s="1"/>
      <c r="E2090" s="1"/>
      <c r="F2090" s="1"/>
      <c r="G2090" s="1"/>
      <c r="H2090" s="1"/>
      <c r="I2090" s="1"/>
      <c r="J2090" s="1"/>
      <c r="K2090" s="1"/>
      <c r="L2090" s="3"/>
      <c r="M2090" s="1"/>
      <c r="N2090" s="1"/>
      <c r="O2090" s="3"/>
      <c r="P2090" s="4"/>
      <c r="Q2090" s="4"/>
      <c r="R2090" s="4"/>
      <c r="S2090" s="3"/>
      <c r="T2090" s="3"/>
      <c r="U2090" s="3"/>
      <c r="V2090" s="3"/>
      <c r="W2090" s="4"/>
      <c r="X2090" s="3"/>
      <c r="Y2090" s="3"/>
      <c r="Z2090" s="4"/>
      <c r="AA2090" s="5"/>
      <c r="AB2090" s="3"/>
      <c r="AC2090" s="3"/>
      <c r="AD2090" s="4"/>
      <c r="AE2090" s="5"/>
      <c r="AF2090" s="3"/>
      <c r="AG2090" s="3"/>
      <c r="AH2090" s="4"/>
      <c r="AI2090" s="5"/>
      <c r="AJ2090" s="3"/>
      <c r="AK2090" s="4"/>
      <c r="AL2090" s="4"/>
      <c r="AM2090" s="4"/>
      <c r="AN2090" s="4"/>
      <c r="AO2090" s="4"/>
      <c r="AP2090" s="4"/>
      <c r="AQ2090" s="18"/>
      <c r="AR2090" s="4"/>
      <c r="AS2090" s="3"/>
      <c r="AT2090" s="19"/>
      <c r="AU2090" s="4"/>
      <c r="AV2090" s="4"/>
      <c r="AW2090" s="3"/>
      <c r="AX2090" s="3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  <c r="BM2090" s="6"/>
      <c r="BN2090" s="6"/>
      <c r="BO2090" s="6"/>
      <c r="BP2090" s="6"/>
      <c r="BQ2090" s="6"/>
      <c r="BR2090" s="6"/>
      <c r="BS2090" s="6"/>
      <c r="BT2090" s="6"/>
      <c r="BU2090" s="6"/>
      <c r="BV2090" s="6"/>
      <c r="BW2090" s="6"/>
      <c r="BX2090" s="6"/>
      <c r="BY2090" s="6"/>
      <c r="BZ2090" s="6"/>
      <c r="CA2090" s="6"/>
      <c r="CB2090" s="6"/>
      <c r="CC2090" s="6"/>
      <c r="CD2090" s="6"/>
      <c r="CE2090" s="6"/>
      <c r="CF2090" s="6"/>
      <c r="CG2090" s="6"/>
      <c r="CH2090" s="6"/>
      <c r="CI2090" s="6"/>
      <c r="CJ2090" s="6"/>
      <c r="CK2090" s="6"/>
      <c r="CL2090" s="6"/>
      <c r="CM2090" s="6"/>
      <c r="CN2090" s="6"/>
      <c r="CO2090" s="6"/>
      <c r="CP2090" s="6"/>
      <c r="CQ2090" s="6"/>
      <c r="CR2090" s="6"/>
      <c r="CS2090" s="6"/>
      <c r="CT2090" s="6"/>
      <c r="CU2090" s="6"/>
      <c r="CV2090" s="6"/>
      <c r="CW2090" s="6"/>
      <c r="CX2090" s="6"/>
      <c r="CY2090" s="6"/>
      <c r="CZ2090" s="6"/>
      <c r="DA2090" s="6"/>
      <c r="DB2090" s="6"/>
      <c r="DC2090" s="6"/>
      <c r="DD2090" s="6"/>
      <c r="DE2090" s="6"/>
      <c r="DF2090" s="6"/>
      <c r="DG2090" s="6"/>
      <c r="DH2090" s="6"/>
      <c r="DI2090" s="6"/>
      <c r="DJ2090" s="6"/>
      <c r="DK2090" s="6"/>
      <c r="DL2090" s="6"/>
      <c r="DM2090" s="6"/>
      <c r="DN2090" s="6"/>
      <c r="DO2090" s="6"/>
      <c r="DP2090" s="6"/>
      <c r="DQ2090" s="6"/>
      <c r="DR2090" s="6"/>
      <c r="DS2090" s="6"/>
      <c r="DT2090" s="6"/>
      <c r="DU2090" s="6"/>
      <c r="DV2090" s="6"/>
      <c r="DW2090" s="6"/>
      <c r="DX2090" s="6"/>
      <c r="DY2090" s="6"/>
      <c r="DZ2090" s="6"/>
      <c r="EA2090" s="6"/>
      <c r="EB2090" s="6"/>
      <c r="EC2090" s="6"/>
      <c r="ED2090" s="6"/>
      <c r="EE2090" s="6"/>
      <c r="EF2090" s="6"/>
      <c r="EG2090" s="6"/>
      <c r="EH2090" s="6"/>
      <c r="EI2090" s="6"/>
      <c r="EJ2090" s="6"/>
      <c r="EK2090" s="6"/>
      <c r="EL2090" s="6"/>
      <c r="EM2090" s="6"/>
      <c r="EN2090" s="6"/>
      <c r="EO2090" s="6"/>
      <c r="EP2090" s="6"/>
      <c r="EQ2090" s="6"/>
      <c r="ER2090" s="6"/>
      <c r="ES2090" s="6"/>
      <c r="ET2090" s="6"/>
      <c r="EU2090" s="6"/>
      <c r="EV2090" s="6"/>
      <c r="EW2090" s="6"/>
      <c r="EX2090" s="6"/>
      <c r="EY2090" s="6"/>
      <c r="EZ2090" s="6"/>
      <c r="FA2090" s="6"/>
      <c r="FB2090" s="6"/>
      <c r="FC2090" s="6"/>
      <c r="FD2090" s="6"/>
      <c r="FE2090" s="6"/>
      <c r="FF2090" s="6"/>
      <c r="FG2090" s="6"/>
      <c r="FH2090" s="6"/>
      <c r="FI2090" s="6"/>
      <c r="FJ2090" s="6"/>
      <c r="FK2090" s="6"/>
      <c r="FL2090" s="6"/>
      <c r="FM2090" s="6"/>
      <c r="FN2090" s="6"/>
      <c r="FO2090" s="6"/>
      <c r="FP2090" s="6"/>
      <c r="FQ2090" s="6"/>
      <c r="FR2090" s="6"/>
      <c r="FS2090" s="6"/>
      <c r="FT2090" s="6"/>
      <c r="FU2090" s="6"/>
      <c r="FV2090" s="6"/>
      <c r="FW2090" s="6"/>
      <c r="FX2090" s="6"/>
      <c r="FY2090" s="6"/>
      <c r="FZ2090" s="6"/>
      <c r="GA2090" s="6"/>
      <c r="GB2090" s="6"/>
      <c r="GC2090" s="6"/>
      <c r="GD2090" s="6"/>
    </row>
    <row r="2091" s="11" customFormat="true" ht="15" hidden="false" customHeight="false" outlineLevel="0" collapsed="false">
      <c r="A2091" s="1"/>
      <c r="B2091" s="2"/>
      <c r="C2091" s="1"/>
      <c r="D2091" s="1"/>
      <c r="E2091" s="1"/>
      <c r="F2091" s="1"/>
      <c r="G2091" s="1"/>
      <c r="H2091" s="1"/>
      <c r="I2091" s="1"/>
      <c r="J2091" s="1"/>
      <c r="K2091" s="1"/>
      <c r="L2091" s="3"/>
      <c r="M2091" s="1"/>
      <c r="N2091" s="1"/>
      <c r="O2091" s="3"/>
      <c r="P2091" s="4"/>
      <c r="Q2091" s="4"/>
      <c r="R2091" s="4"/>
      <c r="S2091" s="3"/>
      <c r="T2091" s="3"/>
      <c r="U2091" s="3"/>
      <c r="V2091" s="3"/>
      <c r="W2091" s="4"/>
      <c r="X2091" s="3"/>
      <c r="Y2091" s="3"/>
      <c r="Z2091" s="4"/>
      <c r="AA2091" s="5"/>
      <c r="AB2091" s="3"/>
      <c r="AC2091" s="3"/>
      <c r="AD2091" s="4"/>
      <c r="AE2091" s="5"/>
      <c r="AF2091" s="3"/>
      <c r="AG2091" s="3"/>
      <c r="AH2091" s="4"/>
      <c r="AI2091" s="5"/>
      <c r="AJ2091" s="3"/>
      <c r="AK2091" s="4"/>
      <c r="AL2091" s="4"/>
      <c r="AM2091" s="4"/>
      <c r="AN2091" s="4"/>
      <c r="AO2091" s="4"/>
      <c r="AP2091" s="4"/>
      <c r="AQ2091" s="18"/>
      <c r="AR2091" s="4"/>
      <c r="AS2091" s="3"/>
      <c r="AT2091" s="19"/>
      <c r="AU2091" s="4"/>
      <c r="AV2091" s="4"/>
      <c r="AW2091" s="3"/>
      <c r="AX2091" s="3"/>
      <c r="AY2091" s="6"/>
      <c r="AZ2091" s="6"/>
      <c r="BA2091" s="6"/>
      <c r="BB2091" s="6"/>
      <c r="BC2091" s="6"/>
      <c r="BD2091" s="6"/>
      <c r="BE2091" s="6"/>
      <c r="BF2091" s="6"/>
      <c r="BG2091" s="6"/>
      <c r="BH2091" s="6"/>
      <c r="BI2091" s="6"/>
      <c r="BJ2091" s="6"/>
      <c r="BK2091" s="6"/>
      <c r="BL2091" s="6"/>
      <c r="BM2091" s="6"/>
      <c r="BN2091" s="6"/>
      <c r="BO2091" s="6"/>
      <c r="BP2091" s="6"/>
      <c r="BQ2091" s="6"/>
      <c r="BR2091" s="6"/>
      <c r="BS2091" s="6"/>
      <c r="BT2091" s="6"/>
      <c r="BU2091" s="6"/>
      <c r="BV2091" s="6"/>
      <c r="BW2091" s="6"/>
      <c r="BX2091" s="6"/>
      <c r="BY2091" s="6"/>
      <c r="BZ2091" s="6"/>
      <c r="CA2091" s="6"/>
      <c r="CB2091" s="6"/>
      <c r="CC2091" s="6"/>
      <c r="CD2091" s="6"/>
      <c r="CE2091" s="6"/>
      <c r="CF2091" s="6"/>
      <c r="CG2091" s="6"/>
      <c r="CH2091" s="6"/>
      <c r="CI2091" s="6"/>
      <c r="CJ2091" s="6"/>
      <c r="CK2091" s="6"/>
      <c r="CL2091" s="6"/>
      <c r="CM2091" s="6"/>
      <c r="CN2091" s="6"/>
      <c r="CO2091" s="6"/>
      <c r="CP2091" s="6"/>
      <c r="CQ2091" s="6"/>
      <c r="CR2091" s="6"/>
      <c r="CS2091" s="6"/>
      <c r="CT2091" s="6"/>
      <c r="CU2091" s="6"/>
      <c r="CV2091" s="6"/>
      <c r="CW2091" s="6"/>
      <c r="CX2091" s="6"/>
      <c r="CY2091" s="6"/>
      <c r="CZ2091" s="6"/>
      <c r="DA2091" s="6"/>
      <c r="DB2091" s="6"/>
      <c r="DC2091" s="6"/>
      <c r="DD2091" s="6"/>
      <c r="DE2091" s="6"/>
      <c r="DF2091" s="6"/>
      <c r="DG2091" s="6"/>
      <c r="DH2091" s="6"/>
      <c r="DI2091" s="6"/>
      <c r="DJ2091" s="6"/>
      <c r="DK2091" s="6"/>
      <c r="DL2091" s="6"/>
      <c r="DM2091" s="6"/>
      <c r="DN2091" s="6"/>
      <c r="DO2091" s="6"/>
      <c r="DP2091" s="6"/>
      <c r="DQ2091" s="6"/>
      <c r="DR2091" s="6"/>
      <c r="DS2091" s="6"/>
      <c r="DT2091" s="6"/>
      <c r="DU2091" s="6"/>
      <c r="DV2091" s="6"/>
      <c r="DW2091" s="6"/>
      <c r="DX2091" s="6"/>
      <c r="DY2091" s="6"/>
      <c r="DZ2091" s="6"/>
      <c r="EA2091" s="6"/>
      <c r="EB2091" s="6"/>
      <c r="EC2091" s="6"/>
      <c r="ED2091" s="6"/>
      <c r="EE2091" s="6"/>
      <c r="EF2091" s="6"/>
      <c r="EG2091" s="6"/>
      <c r="EH2091" s="6"/>
      <c r="EI2091" s="6"/>
      <c r="EJ2091" s="6"/>
      <c r="EK2091" s="6"/>
      <c r="EL2091" s="6"/>
      <c r="EM2091" s="6"/>
      <c r="EN2091" s="6"/>
      <c r="EO2091" s="6"/>
      <c r="EP2091" s="6"/>
      <c r="EQ2091" s="6"/>
      <c r="ER2091" s="6"/>
      <c r="ES2091" s="6"/>
      <c r="ET2091" s="6"/>
      <c r="EU2091" s="6"/>
      <c r="EV2091" s="6"/>
      <c r="EW2091" s="6"/>
      <c r="EX2091" s="6"/>
      <c r="EY2091" s="6"/>
      <c r="EZ2091" s="6"/>
      <c r="FA2091" s="6"/>
      <c r="FB2091" s="6"/>
      <c r="FC2091" s="6"/>
      <c r="FD2091" s="6"/>
      <c r="FE2091" s="6"/>
      <c r="FF2091" s="6"/>
      <c r="FG2091" s="6"/>
      <c r="FH2091" s="6"/>
      <c r="FI2091" s="6"/>
      <c r="FJ2091" s="6"/>
      <c r="FK2091" s="6"/>
      <c r="FL2091" s="6"/>
      <c r="FM2091" s="6"/>
      <c r="FN2091" s="6"/>
      <c r="FO2091" s="6"/>
      <c r="FP2091" s="6"/>
      <c r="FQ2091" s="6"/>
      <c r="FR2091" s="6"/>
      <c r="FS2091" s="6"/>
      <c r="FT2091" s="6"/>
      <c r="FU2091" s="6"/>
      <c r="FV2091" s="6"/>
      <c r="FW2091" s="6"/>
      <c r="FX2091" s="6"/>
      <c r="FY2091" s="6"/>
      <c r="FZ2091" s="6"/>
      <c r="GA2091" s="6"/>
      <c r="GB2091" s="6"/>
      <c r="GC2091" s="6"/>
      <c r="GD2091" s="6"/>
    </row>
    <row r="2092" s="11" customFormat="true" ht="15" hidden="false" customHeight="false" outlineLevel="0" collapsed="false">
      <c r="A2092" s="1"/>
      <c r="B2092" s="2"/>
      <c r="C2092" s="1"/>
      <c r="D2092" s="1"/>
      <c r="E2092" s="1"/>
      <c r="F2092" s="1"/>
      <c r="G2092" s="1"/>
      <c r="H2092" s="1"/>
      <c r="I2092" s="1"/>
      <c r="J2092" s="1"/>
      <c r="K2092" s="1"/>
      <c r="L2092" s="3"/>
      <c r="M2092" s="1"/>
      <c r="N2092" s="1"/>
      <c r="O2092" s="3"/>
      <c r="P2092" s="4"/>
      <c r="Q2092" s="4"/>
      <c r="R2092" s="4"/>
      <c r="S2092" s="3"/>
      <c r="T2092" s="3"/>
      <c r="U2092" s="3"/>
      <c r="V2092" s="3"/>
      <c r="W2092" s="4"/>
      <c r="X2092" s="3"/>
      <c r="Y2092" s="3"/>
      <c r="Z2092" s="4"/>
      <c r="AA2092" s="5"/>
      <c r="AB2092" s="3"/>
      <c r="AC2092" s="3"/>
      <c r="AD2092" s="4"/>
      <c r="AE2092" s="5"/>
      <c r="AF2092" s="3"/>
      <c r="AG2092" s="3"/>
      <c r="AH2092" s="4"/>
      <c r="AI2092" s="5"/>
      <c r="AJ2092" s="3"/>
      <c r="AK2092" s="4"/>
      <c r="AL2092" s="4"/>
      <c r="AM2092" s="4"/>
      <c r="AN2092" s="4"/>
      <c r="AO2092" s="4"/>
      <c r="AP2092" s="4"/>
      <c r="AQ2092" s="18"/>
      <c r="AR2092" s="4"/>
      <c r="AS2092" s="3"/>
      <c r="AT2092" s="19"/>
      <c r="AU2092" s="4"/>
      <c r="AV2092" s="4"/>
      <c r="AW2092" s="3"/>
      <c r="AX2092" s="3"/>
      <c r="AY2092" s="6"/>
      <c r="AZ2092" s="6"/>
      <c r="BA2092" s="6"/>
      <c r="BB2092" s="6"/>
      <c r="BC2092" s="6"/>
      <c r="BD2092" s="6"/>
      <c r="BE2092" s="6"/>
      <c r="BF2092" s="6"/>
      <c r="BG2092" s="6"/>
      <c r="BH2092" s="6"/>
      <c r="BI2092" s="6"/>
      <c r="BJ2092" s="6"/>
      <c r="BK2092" s="6"/>
      <c r="BL2092" s="6"/>
      <c r="BM2092" s="6"/>
      <c r="BN2092" s="6"/>
      <c r="BO2092" s="6"/>
      <c r="BP2092" s="6"/>
      <c r="BQ2092" s="6"/>
      <c r="BR2092" s="6"/>
      <c r="BS2092" s="6"/>
      <c r="BT2092" s="6"/>
      <c r="BU2092" s="6"/>
      <c r="BV2092" s="6"/>
      <c r="BW2092" s="6"/>
      <c r="BX2092" s="6"/>
      <c r="BY2092" s="6"/>
      <c r="BZ2092" s="6"/>
      <c r="CA2092" s="6"/>
      <c r="CB2092" s="6"/>
      <c r="CC2092" s="6"/>
      <c r="CD2092" s="6"/>
      <c r="CE2092" s="6"/>
      <c r="CF2092" s="6"/>
      <c r="CG2092" s="6"/>
      <c r="CH2092" s="6"/>
      <c r="CI2092" s="6"/>
      <c r="CJ2092" s="6"/>
      <c r="CK2092" s="6"/>
      <c r="CL2092" s="6"/>
      <c r="CM2092" s="6"/>
      <c r="CN2092" s="6"/>
      <c r="CO2092" s="6"/>
      <c r="CP2092" s="6"/>
      <c r="CQ2092" s="6"/>
      <c r="CR2092" s="6"/>
      <c r="CS2092" s="6"/>
      <c r="CT2092" s="6"/>
      <c r="CU2092" s="6"/>
      <c r="CV2092" s="6"/>
      <c r="CW2092" s="6"/>
      <c r="CX2092" s="6"/>
      <c r="CY2092" s="6"/>
      <c r="CZ2092" s="6"/>
      <c r="DA2092" s="6"/>
      <c r="DB2092" s="6"/>
      <c r="DC2092" s="6"/>
      <c r="DD2092" s="6"/>
      <c r="DE2092" s="6"/>
      <c r="DF2092" s="6"/>
      <c r="DG2092" s="6"/>
      <c r="DH2092" s="6"/>
      <c r="DI2092" s="6"/>
      <c r="DJ2092" s="6"/>
      <c r="DK2092" s="6"/>
      <c r="DL2092" s="6"/>
      <c r="DM2092" s="6"/>
      <c r="DN2092" s="6"/>
      <c r="DO2092" s="6"/>
      <c r="DP2092" s="6"/>
      <c r="DQ2092" s="6"/>
      <c r="DR2092" s="6"/>
      <c r="DS2092" s="6"/>
      <c r="DT2092" s="6"/>
      <c r="DU2092" s="6"/>
      <c r="DV2092" s="6"/>
      <c r="DW2092" s="6"/>
      <c r="DX2092" s="6"/>
      <c r="DY2092" s="6"/>
      <c r="DZ2092" s="6"/>
      <c r="EA2092" s="6"/>
      <c r="EB2092" s="6"/>
      <c r="EC2092" s="6"/>
      <c r="ED2092" s="6"/>
      <c r="EE2092" s="6"/>
      <c r="EF2092" s="6"/>
      <c r="EG2092" s="6"/>
      <c r="EH2092" s="6"/>
      <c r="EI2092" s="6"/>
      <c r="EJ2092" s="6"/>
      <c r="EK2092" s="6"/>
      <c r="EL2092" s="6"/>
      <c r="EM2092" s="6"/>
      <c r="EN2092" s="6"/>
      <c r="EO2092" s="6"/>
      <c r="EP2092" s="6"/>
      <c r="EQ2092" s="6"/>
      <c r="ER2092" s="6"/>
      <c r="ES2092" s="6"/>
      <c r="ET2092" s="6"/>
      <c r="EU2092" s="6"/>
      <c r="EV2092" s="6"/>
      <c r="EW2092" s="6"/>
      <c r="EX2092" s="6"/>
      <c r="EY2092" s="6"/>
      <c r="EZ2092" s="6"/>
      <c r="FA2092" s="6"/>
      <c r="FB2092" s="6"/>
      <c r="FC2092" s="6"/>
      <c r="FD2092" s="6"/>
      <c r="FE2092" s="6"/>
      <c r="FF2092" s="6"/>
      <c r="FG2092" s="6"/>
      <c r="FH2092" s="6"/>
      <c r="FI2092" s="6"/>
      <c r="FJ2092" s="6"/>
      <c r="FK2092" s="6"/>
      <c r="FL2092" s="6"/>
      <c r="FM2092" s="6"/>
      <c r="FN2092" s="6"/>
      <c r="FO2092" s="6"/>
      <c r="FP2092" s="6"/>
      <c r="FQ2092" s="6"/>
      <c r="FR2092" s="6"/>
      <c r="FS2092" s="6"/>
      <c r="FT2092" s="6"/>
      <c r="FU2092" s="6"/>
      <c r="FV2092" s="6"/>
      <c r="FW2092" s="6"/>
      <c r="FX2092" s="6"/>
      <c r="FY2092" s="6"/>
      <c r="FZ2092" s="6"/>
      <c r="GA2092" s="6"/>
      <c r="GB2092" s="6"/>
      <c r="GC2092" s="6"/>
      <c r="GD2092" s="6"/>
    </row>
    <row r="2093" s="11" customFormat="true" ht="15" hidden="false" customHeight="false" outlineLevel="0" collapsed="false">
      <c r="A2093" s="1"/>
      <c r="B2093" s="2"/>
      <c r="C2093" s="1"/>
      <c r="D2093" s="1"/>
      <c r="E2093" s="1"/>
      <c r="F2093" s="1"/>
      <c r="G2093" s="1"/>
      <c r="H2093" s="1"/>
      <c r="I2093" s="1"/>
      <c r="J2093" s="1"/>
      <c r="K2093" s="1"/>
      <c r="L2093" s="3"/>
      <c r="M2093" s="1"/>
      <c r="N2093" s="1"/>
      <c r="O2093" s="3"/>
      <c r="P2093" s="4"/>
      <c r="Q2093" s="4"/>
      <c r="R2093" s="4"/>
      <c r="S2093" s="3"/>
      <c r="T2093" s="3"/>
      <c r="U2093" s="3"/>
      <c r="V2093" s="3"/>
      <c r="W2093" s="4"/>
      <c r="X2093" s="3"/>
      <c r="Y2093" s="3"/>
      <c r="Z2093" s="4"/>
      <c r="AA2093" s="5"/>
      <c r="AB2093" s="3"/>
      <c r="AC2093" s="3"/>
      <c r="AD2093" s="4"/>
      <c r="AE2093" s="5"/>
      <c r="AF2093" s="3"/>
      <c r="AG2093" s="3"/>
      <c r="AH2093" s="4"/>
      <c r="AI2093" s="5"/>
      <c r="AJ2093" s="3"/>
      <c r="AK2093" s="4"/>
      <c r="AL2093" s="4"/>
      <c r="AM2093" s="4"/>
      <c r="AN2093" s="4"/>
      <c r="AO2093" s="4"/>
      <c r="AP2093" s="4"/>
      <c r="AQ2093" s="18"/>
      <c r="AR2093" s="4"/>
      <c r="AS2093" s="3"/>
      <c r="AT2093" s="19"/>
      <c r="AU2093" s="4"/>
      <c r="AV2093" s="4"/>
      <c r="AW2093" s="3"/>
      <c r="AX2093" s="3"/>
      <c r="AY2093" s="6"/>
      <c r="AZ2093" s="6"/>
      <c r="BA2093" s="6"/>
      <c r="BB2093" s="6"/>
      <c r="BC2093" s="6"/>
      <c r="BD2093" s="6"/>
      <c r="BE2093" s="6"/>
      <c r="BF2093" s="6"/>
      <c r="BG2093" s="6"/>
      <c r="BH2093" s="6"/>
      <c r="BI2093" s="6"/>
      <c r="BJ2093" s="6"/>
      <c r="BK2093" s="6"/>
      <c r="BL2093" s="6"/>
      <c r="BM2093" s="6"/>
      <c r="BN2093" s="6"/>
      <c r="BO2093" s="6"/>
      <c r="BP2093" s="6"/>
      <c r="BQ2093" s="6"/>
      <c r="BR2093" s="6"/>
      <c r="BS2093" s="6"/>
      <c r="BT2093" s="6"/>
      <c r="BU2093" s="6"/>
      <c r="BV2093" s="6"/>
      <c r="BW2093" s="6"/>
      <c r="BX2093" s="6"/>
      <c r="BY2093" s="6"/>
      <c r="BZ2093" s="6"/>
      <c r="CA2093" s="6"/>
      <c r="CB2093" s="6"/>
      <c r="CC2093" s="6"/>
      <c r="CD2093" s="6"/>
      <c r="CE2093" s="6"/>
      <c r="CF2093" s="6"/>
      <c r="CG2093" s="6"/>
      <c r="CH2093" s="6"/>
      <c r="CI2093" s="6"/>
      <c r="CJ2093" s="6"/>
      <c r="CK2093" s="6"/>
      <c r="CL2093" s="6"/>
      <c r="CM2093" s="6"/>
      <c r="CN2093" s="6"/>
      <c r="CO2093" s="6"/>
      <c r="CP2093" s="6"/>
      <c r="CQ2093" s="6"/>
      <c r="CR2093" s="6"/>
      <c r="CS2093" s="6"/>
      <c r="CT2093" s="6"/>
      <c r="CU2093" s="6"/>
      <c r="CV2093" s="6"/>
      <c r="CW2093" s="6"/>
      <c r="CX2093" s="6"/>
      <c r="CY2093" s="6"/>
      <c r="CZ2093" s="6"/>
      <c r="DA2093" s="6"/>
      <c r="DB2093" s="6"/>
      <c r="DC2093" s="6"/>
      <c r="DD2093" s="6"/>
      <c r="DE2093" s="6"/>
      <c r="DF2093" s="6"/>
      <c r="DG2093" s="6"/>
      <c r="DH2093" s="6"/>
      <c r="DI2093" s="6"/>
      <c r="DJ2093" s="6"/>
      <c r="DK2093" s="6"/>
      <c r="DL2093" s="6"/>
      <c r="DM2093" s="6"/>
      <c r="DN2093" s="6"/>
      <c r="DO2093" s="6"/>
      <c r="DP2093" s="6"/>
      <c r="DQ2093" s="6"/>
      <c r="DR2093" s="6"/>
      <c r="DS2093" s="6"/>
      <c r="DT2093" s="6"/>
      <c r="DU2093" s="6"/>
      <c r="DV2093" s="6"/>
      <c r="DW2093" s="6"/>
      <c r="DX2093" s="6"/>
      <c r="DY2093" s="6"/>
      <c r="DZ2093" s="6"/>
      <c r="EA2093" s="6"/>
      <c r="EB2093" s="6"/>
      <c r="EC2093" s="6"/>
      <c r="ED2093" s="6"/>
      <c r="EE2093" s="6"/>
      <c r="EF2093" s="6"/>
      <c r="EG2093" s="6"/>
      <c r="EH2093" s="6"/>
      <c r="EI2093" s="6"/>
      <c r="EJ2093" s="6"/>
      <c r="EK2093" s="6"/>
      <c r="EL2093" s="6"/>
      <c r="EM2093" s="6"/>
      <c r="EN2093" s="6"/>
      <c r="EO2093" s="6"/>
      <c r="EP2093" s="6"/>
      <c r="EQ2093" s="6"/>
      <c r="ER2093" s="6"/>
      <c r="ES2093" s="6"/>
      <c r="ET2093" s="6"/>
      <c r="EU2093" s="6"/>
      <c r="EV2093" s="6"/>
      <c r="EW2093" s="6"/>
      <c r="EX2093" s="6"/>
      <c r="EY2093" s="6"/>
      <c r="EZ2093" s="6"/>
      <c r="FA2093" s="6"/>
      <c r="FB2093" s="6"/>
      <c r="FC2093" s="6"/>
      <c r="FD2093" s="6"/>
      <c r="FE2093" s="6"/>
      <c r="FF2093" s="6"/>
      <c r="FG2093" s="6"/>
      <c r="FH2093" s="6"/>
      <c r="FI2093" s="6"/>
      <c r="FJ2093" s="6"/>
      <c r="FK2093" s="6"/>
      <c r="FL2093" s="6"/>
      <c r="FM2093" s="6"/>
      <c r="FN2093" s="6"/>
      <c r="FO2093" s="6"/>
      <c r="FP2093" s="6"/>
      <c r="FQ2093" s="6"/>
      <c r="FR2093" s="6"/>
      <c r="FS2093" s="6"/>
      <c r="FT2093" s="6"/>
      <c r="FU2093" s="6"/>
      <c r="FV2093" s="6"/>
      <c r="FW2093" s="6"/>
      <c r="FX2093" s="6"/>
      <c r="FY2093" s="6"/>
      <c r="FZ2093" s="6"/>
      <c r="GA2093" s="6"/>
      <c r="GB2093" s="6"/>
      <c r="GC2093" s="6"/>
      <c r="GD2093" s="6"/>
    </row>
    <row r="2094" s="11" customFormat="true" ht="15" hidden="false" customHeight="false" outlineLevel="0" collapsed="false">
      <c r="A2094" s="1"/>
      <c r="B2094" s="2"/>
      <c r="C2094" s="1"/>
      <c r="D2094" s="1"/>
      <c r="E2094" s="1"/>
      <c r="F2094" s="1"/>
      <c r="G2094" s="1"/>
      <c r="H2094" s="1"/>
      <c r="I2094" s="1"/>
      <c r="J2094" s="1"/>
      <c r="K2094" s="1"/>
      <c r="L2094" s="3"/>
      <c r="M2094" s="1"/>
      <c r="N2094" s="1"/>
      <c r="O2094" s="3"/>
      <c r="P2094" s="4"/>
      <c r="Q2094" s="4"/>
      <c r="R2094" s="4"/>
      <c r="S2094" s="3"/>
      <c r="T2094" s="3"/>
      <c r="U2094" s="3"/>
      <c r="V2094" s="3"/>
      <c r="W2094" s="4"/>
      <c r="X2094" s="3"/>
      <c r="Y2094" s="3"/>
      <c r="Z2094" s="4"/>
      <c r="AA2094" s="5"/>
      <c r="AB2094" s="3"/>
      <c r="AC2094" s="3"/>
      <c r="AD2094" s="4"/>
      <c r="AE2094" s="5"/>
      <c r="AF2094" s="3"/>
      <c r="AG2094" s="3"/>
      <c r="AH2094" s="4"/>
      <c r="AI2094" s="5"/>
      <c r="AJ2094" s="3"/>
      <c r="AK2094" s="4"/>
      <c r="AL2094" s="4"/>
      <c r="AM2094" s="4"/>
      <c r="AN2094" s="4"/>
      <c r="AO2094" s="4"/>
      <c r="AP2094" s="4"/>
      <c r="AQ2094" s="18"/>
      <c r="AR2094" s="4"/>
      <c r="AS2094" s="3"/>
      <c r="AT2094" s="19"/>
      <c r="AU2094" s="4"/>
      <c r="AV2094" s="4"/>
      <c r="AW2094" s="3"/>
      <c r="AX2094" s="3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/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/>
      <c r="CJ2094" s="6"/>
      <c r="CK2094" s="6"/>
      <c r="CL2094" s="6"/>
      <c r="CM2094" s="6"/>
      <c r="CN2094" s="6"/>
      <c r="CO2094" s="6"/>
      <c r="CP2094" s="6"/>
      <c r="CQ2094" s="6"/>
      <c r="CR2094" s="6"/>
      <c r="CS2094" s="6"/>
      <c r="CT2094" s="6"/>
      <c r="CU2094" s="6"/>
      <c r="CV2094" s="6"/>
      <c r="CW2094" s="6"/>
      <c r="CX2094" s="6"/>
      <c r="CY2094" s="6"/>
      <c r="CZ2094" s="6"/>
      <c r="DA2094" s="6"/>
      <c r="DB2094" s="6"/>
      <c r="DC2094" s="6"/>
      <c r="DD2094" s="6"/>
      <c r="DE2094" s="6"/>
      <c r="DF2094" s="6"/>
      <c r="DG2094" s="6"/>
      <c r="DH2094" s="6"/>
      <c r="DI2094" s="6"/>
      <c r="DJ2094" s="6"/>
      <c r="DK2094" s="6"/>
      <c r="DL2094" s="6"/>
      <c r="DM2094" s="6"/>
      <c r="DN2094" s="6"/>
      <c r="DO2094" s="6"/>
      <c r="DP2094" s="6"/>
      <c r="DQ2094" s="6"/>
      <c r="DR2094" s="6"/>
      <c r="DS2094" s="6"/>
      <c r="DT2094" s="6"/>
      <c r="DU2094" s="6"/>
      <c r="DV2094" s="6"/>
      <c r="DW2094" s="6"/>
      <c r="DX2094" s="6"/>
      <c r="DY2094" s="6"/>
      <c r="DZ2094" s="6"/>
      <c r="EA2094" s="6"/>
      <c r="EB2094" s="6"/>
      <c r="EC2094" s="6"/>
      <c r="ED2094" s="6"/>
      <c r="EE2094" s="6"/>
      <c r="EF2094" s="6"/>
      <c r="EG2094" s="6"/>
      <c r="EH2094" s="6"/>
      <c r="EI2094" s="6"/>
      <c r="EJ2094" s="6"/>
      <c r="EK2094" s="6"/>
      <c r="EL2094" s="6"/>
      <c r="EM2094" s="6"/>
      <c r="EN2094" s="6"/>
      <c r="EO2094" s="6"/>
      <c r="EP2094" s="6"/>
      <c r="EQ2094" s="6"/>
      <c r="ER2094" s="6"/>
      <c r="ES2094" s="6"/>
      <c r="ET2094" s="6"/>
      <c r="EU2094" s="6"/>
      <c r="EV2094" s="6"/>
      <c r="EW2094" s="6"/>
      <c r="EX2094" s="6"/>
      <c r="EY2094" s="6"/>
      <c r="EZ2094" s="6"/>
      <c r="FA2094" s="6"/>
      <c r="FB2094" s="6"/>
      <c r="FC2094" s="6"/>
      <c r="FD2094" s="6"/>
      <c r="FE2094" s="6"/>
      <c r="FF2094" s="6"/>
      <c r="FG2094" s="6"/>
      <c r="FH2094" s="6"/>
      <c r="FI2094" s="6"/>
      <c r="FJ2094" s="6"/>
      <c r="FK2094" s="6"/>
      <c r="FL2094" s="6"/>
      <c r="FM2094" s="6"/>
      <c r="FN2094" s="6"/>
      <c r="FO2094" s="6"/>
      <c r="FP2094" s="6"/>
      <c r="FQ2094" s="6"/>
      <c r="FR2094" s="6"/>
      <c r="FS2094" s="6"/>
      <c r="FT2094" s="6"/>
      <c r="FU2094" s="6"/>
      <c r="FV2094" s="6"/>
      <c r="FW2094" s="6"/>
      <c r="FX2094" s="6"/>
      <c r="FY2094" s="6"/>
      <c r="FZ2094" s="6"/>
      <c r="GA2094" s="6"/>
      <c r="GB2094" s="6"/>
      <c r="GC2094" s="6"/>
      <c r="GD2094" s="6"/>
    </row>
    <row r="2095" s="11" customFormat="true" ht="15" hidden="false" customHeight="false" outlineLevel="0" collapsed="false">
      <c r="A2095" s="1"/>
      <c r="B2095" s="2"/>
      <c r="C2095" s="1"/>
      <c r="D2095" s="1"/>
      <c r="E2095" s="1"/>
      <c r="F2095" s="1"/>
      <c r="G2095" s="1"/>
      <c r="H2095" s="1"/>
      <c r="I2095" s="1"/>
      <c r="J2095" s="1"/>
      <c r="K2095" s="1"/>
      <c r="L2095" s="3"/>
      <c r="M2095" s="1"/>
      <c r="N2095" s="1"/>
      <c r="O2095" s="3"/>
      <c r="P2095" s="4"/>
      <c r="Q2095" s="4"/>
      <c r="R2095" s="4"/>
      <c r="S2095" s="3"/>
      <c r="T2095" s="3"/>
      <c r="U2095" s="3"/>
      <c r="V2095" s="3"/>
      <c r="W2095" s="4"/>
      <c r="X2095" s="3"/>
      <c r="Y2095" s="3"/>
      <c r="Z2095" s="4"/>
      <c r="AA2095" s="5"/>
      <c r="AB2095" s="3"/>
      <c r="AC2095" s="3"/>
      <c r="AD2095" s="4"/>
      <c r="AE2095" s="5"/>
      <c r="AF2095" s="3"/>
      <c r="AG2095" s="3"/>
      <c r="AH2095" s="4"/>
      <c r="AI2095" s="5"/>
      <c r="AJ2095" s="3"/>
      <c r="AK2095" s="4"/>
      <c r="AL2095" s="4"/>
      <c r="AM2095" s="4"/>
      <c r="AN2095" s="4"/>
      <c r="AO2095" s="4"/>
      <c r="AP2095" s="4"/>
      <c r="AQ2095" s="18"/>
      <c r="AR2095" s="4"/>
      <c r="AS2095" s="3"/>
      <c r="AT2095" s="19"/>
      <c r="AU2095" s="4"/>
      <c r="AV2095" s="4"/>
      <c r="AW2095" s="3"/>
      <c r="AX2095" s="3"/>
      <c r="AY2095" s="6"/>
      <c r="AZ2095" s="6"/>
      <c r="BA2095" s="6"/>
      <c r="BB2095" s="6"/>
      <c r="BC2095" s="6"/>
      <c r="BD2095" s="6"/>
      <c r="BE2095" s="6"/>
      <c r="BF2095" s="6"/>
      <c r="BG2095" s="6"/>
      <c r="BH2095" s="6"/>
      <c r="BI2095" s="6"/>
      <c r="BJ2095" s="6"/>
      <c r="BK2095" s="6"/>
      <c r="BL2095" s="6"/>
      <c r="BM2095" s="6"/>
      <c r="BN2095" s="6"/>
      <c r="BO2095" s="6"/>
      <c r="BP2095" s="6"/>
      <c r="BQ2095" s="6"/>
      <c r="BR2095" s="6"/>
      <c r="BS2095" s="6"/>
      <c r="BT2095" s="6"/>
      <c r="BU2095" s="6"/>
      <c r="BV2095" s="6"/>
      <c r="BW2095" s="6"/>
      <c r="BX2095" s="6"/>
      <c r="BY2095" s="6"/>
      <c r="BZ2095" s="6"/>
      <c r="CA2095" s="6"/>
      <c r="CB2095" s="6"/>
      <c r="CC2095" s="6"/>
      <c r="CD2095" s="6"/>
      <c r="CE2095" s="6"/>
      <c r="CF2095" s="6"/>
      <c r="CG2095" s="6"/>
      <c r="CH2095" s="6"/>
      <c r="CI2095" s="6"/>
      <c r="CJ2095" s="6"/>
      <c r="CK2095" s="6"/>
      <c r="CL2095" s="6"/>
      <c r="CM2095" s="6"/>
      <c r="CN2095" s="6"/>
      <c r="CO2095" s="6"/>
      <c r="CP2095" s="6"/>
      <c r="CQ2095" s="6"/>
      <c r="CR2095" s="6"/>
      <c r="CS2095" s="6"/>
      <c r="CT2095" s="6"/>
      <c r="CU2095" s="6"/>
      <c r="CV2095" s="6"/>
      <c r="CW2095" s="6"/>
      <c r="CX2095" s="6"/>
      <c r="CY2095" s="6"/>
      <c r="CZ2095" s="6"/>
      <c r="DA2095" s="6"/>
      <c r="DB2095" s="6"/>
      <c r="DC2095" s="6"/>
      <c r="DD2095" s="6"/>
      <c r="DE2095" s="6"/>
      <c r="DF2095" s="6"/>
      <c r="DG2095" s="6"/>
      <c r="DH2095" s="6"/>
      <c r="DI2095" s="6"/>
      <c r="DJ2095" s="6"/>
      <c r="DK2095" s="6"/>
      <c r="DL2095" s="6"/>
      <c r="DM2095" s="6"/>
      <c r="DN2095" s="6"/>
      <c r="DO2095" s="6"/>
      <c r="DP2095" s="6"/>
      <c r="DQ2095" s="6"/>
      <c r="DR2095" s="6"/>
      <c r="DS2095" s="6"/>
      <c r="DT2095" s="6"/>
      <c r="DU2095" s="6"/>
      <c r="DV2095" s="6"/>
      <c r="DW2095" s="6"/>
      <c r="DX2095" s="6"/>
      <c r="DY2095" s="6"/>
      <c r="DZ2095" s="6"/>
      <c r="EA2095" s="6"/>
      <c r="EB2095" s="6"/>
      <c r="EC2095" s="6"/>
      <c r="ED2095" s="6"/>
      <c r="EE2095" s="6"/>
      <c r="EF2095" s="6"/>
      <c r="EG2095" s="6"/>
      <c r="EH2095" s="6"/>
      <c r="EI2095" s="6"/>
      <c r="EJ2095" s="6"/>
      <c r="EK2095" s="6"/>
      <c r="EL2095" s="6"/>
      <c r="EM2095" s="6"/>
      <c r="EN2095" s="6"/>
      <c r="EO2095" s="6"/>
      <c r="EP2095" s="6"/>
      <c r="EQ2095" s="6"/>
      <c r="ER2095" s="6"/>
      <c r="ES2095" s="6"/>
      <c r="ET2095" s="6"/>
      <c r="EU2095" s="6"/>
      <c r="EV2095" s="6"/>
      <c r="EW2095" s="6"/>
      <c r="EX2095" s="6"/>
      <c r="EY2095" s="6"/>
      <c r="EZ2095" s="6"/>
      <c r="FA2095" s="6"/>
      <c r="FB2095" s="6"/>
      <c r="FC2095" s="6"/>
      <c r="FD2095" s="6"/>
      <c r="FE2095" s="6"/>
      <c r="FF2095" s="6"/>
      <c r="FG2095" s="6"/>
      <c r="FH2095" s="6"/>
      <c r="FI2095" s="6"/>
      <c r="FJ2095" s="6"/>
      <c r="FK2095" s="6"/>
      <c r="FL2095" s="6"/>
      <c r="FM2095" s="6"/>
      <c r="FN2095" s="6"/>
      <c r="FO2095" s="6"/>
      <c r="FP2095" s="6"/>
      <c r="FQ2095" s="6"/>
      <c r="FR2095" s="6"/>
      <c r="FS2095" s="6"/>
      <c r="FT2095" s="6"/>
      <c r="FU2095" s="6"/>
      <c r="FV2095" s="6"/>
      <c r="FW2095" s="6"/>
      <c r="FX2095" s="6"/>
      <c r="FY2095" s="6"/>
      <c r="FZ2095" s="6"/>
      <c r="GA2095" s="6"/>
      <c r="GB2095" s="6"/>
      <c r="GC2095" s="6"/>
      <c r="GD2095" s="6"/>
    </row>
    <row r="2096" s="11" customFormat="true" ht="15" hidden="false" customHeight="false" outlineLevel="0" collapsed="false">
      <c r="A2096" s="1"/>
      <c r="B2096" s="2"/>
      <c r="C2096" s="1"/>
      <c r="D2096" s="1"/>
      <c r="E2096" s="1"/>
      <c r="F2096" s="1"/>
      <c r="G2096" s="1"/>
      <c r="H2096" s="1"/>
      <c r="I2096" s="1"/>
      <c r="J2096" s="1"/>
      <c r="K2096" s="1"/>
      <c r="L2096" s="3"/>
      <c r="M2096" s="1"/>
      <c r="N2096" s="1"/>
      <c r="O2096" s="3"/>
      <c r="P2096" s="4"/>
      <c r="Q2096" s="4"/>
      <c r="R2096" s="4"/>
      <c r="S2096" s="3"/>
      <c r="T2096" s="3"/>
      <c r="U2096" s="3"/>
      <c r="V2096" s="3"/>
      <c r="W2096" s="4"/>
      <c r="X2096" s="3"/>
      <c r="Y2096" s="3"/>
      <c r="Z2096" s="4"/>
      <c r="AA2096" s="5"/>
      <c r="AB2096" s="3"/>
      <c r="AC2096" s="3"/>
      <c r="AD2096" s="4"/>
      <c r="AE2096" s="5"/>
      <c r="AF2096" s="3"/>
      <c r="AG2096" s="3"/>
      <c r="AH2096" s="4"/>
      <c r="AI2096" s="5"/>
      <c r="AJ2096" s="3"/>
      <c r="AK2096" s="4"/>
      <c r="AL2096" s="4"/>
      <c r="AM2096" s="4"/>
      <c r="AN2096" s="4"/>
      <c r="AO2096" s="4"/>
      <c r="AP2096" s="4"/>
      <c r="AQ2096" s="18"/>
      <c r="AR2096" s="4"/>
      <c r="AS2096" s="3"/>
      <c r="AT2096" s="19"/>
      <c r="AU2096" s="4"/>
      <c r="AV2096" s="4"/>
      <c r="AW2096" s="3"/>
      <c r="AX2096" s="3"/>
      <c r="AY2096" s="6"/>
      <c r="AZ2096" s="6"/>
      <c r="BA2096" s="6"/>
      <c r="BB2096" s="6"/>
      <c r="BC2096" s="6"/>
      <c r="BD2096" s="6"/>
      <c r="BE2096" s="6"/>
      <c r="BF2096" s="6"/>
      <c r="BG2096" s="6"/>
      <c r="BH2096" s="6"/>
      <c r="BI2096" s="6"/>
      <c r="BJ2096" s="6"/>
      <c r="BK2096" s="6"/>
      <c r="BL2096" s="6"/>
      <c r="BM2096" s="6"/>
      <c r="BN2096" s="6"/>
      <c r="BO2096" s="6"/>
      <c r="BP2096" s="6"/>
      <c r="BQ2096" s="6"/>
      <c r="BR2096" s="6"/>
      <c r="BS2096" s="6"/>
      <c r="BT2096" s="6"/>
      <c r="BU2096" s="6"/>
      <c r="BV2096" s="6"/>
      <c r="BW2096" s="6"/>
      <c r="BX2096" s="6"/>
      <c r="BY2096" s="6"/>
      <c r="BZ2096" s="6"/>
      <c r="CA2096" s="6"/>
      <c r="CB2096" s="6"/>
      <c r="CC2096" s="6"/>
      <c r="CD2096" s="6"/>
      <c r="CE2096" s="6"/>
      <c r="CF2096" s="6"/>
      <c r="CG2096" s="6"/>
      <c r="CH2096" s="6"/>
      <c r="CI2096" s="6"/>
      <c r="CJ2096" s="6"/>
      <c r="CK2096" s="6"/>
      <c r="CL2096" s="6"/>
      <c r="CM2096" s="6"/>
      <c r="CN2096" s="6"/>
      <c r="CO2096" s="6"/>
      <c r="CP2096" s="6"/>
      <c r="CQ2096" s="6"/>
      <c r="CR2096" s="6"/>
      <c r="CS2096" s="6"/>
      <c r="CT2096" s="6"/>
      <c r="CU2096" s="6"/>
      <c r="CV2096" s="6"/>
      <c r="CW2096" s="6"/>
      <c r="CX2096" s="6"/>
      <c r="CY2096" s="6"/>
      <c r="CZ2096" s="6"/>
      <c r="DA2096" s="6"/>
      <c r="DB2096" s="6"/>
      <c r="DC2096" s="6"/>
      <c r="DD2096" s="6"/>
      <c r="DE2096" s="6"/>
      <c r="DF2096" s="6"/>
      <c r="DG2096" s="6"/>
      <c r="DH2096" s="6"/>
      <c r="DI2096" s="6"/>
      <c r="DJ2096" s="6"/>
      <c r="DK2096" s="6"/>
      <c r="DL2096" s="6"/>
      <c r="DM2096" s="6"/>
      <c r="DN2096" s="6"/>
      <c r="DO2096" s="6"/>
      <c r="DP2096" s="6"/>
      <c r="DQ2096" s="6"/>
      <c r="DR2096" s="6"/>
      <c r="DS2096" s="6"/>
      <c r="DT2096" s="6"/>
      <c r="DU2096" s="6"/>
      <c r="DV2096" s="6"/>
      <c r="DW2096" s="6"/>
      <c r="DX2096" s="6"/>
      <c r="DY2096" s="6"/>
      <c r="DZ2096" s="6"/>
      <c r="EA2096" s="6"/>
      <c r="EB2096" s="6"/>
      <c r="EC2096" s="6"/>
      <c r="ED2096" s="6"/>
      <c r="EE2096" s="6"/>
      <c r="EF2096" s="6"/>
      <c r="EG2096" s="6"/>
      <c r="EH2096" s="6"/>
      <c r="EI2096" s="6"/>
      <c r="EJ2096" s="6"/>
      <c r="EK2096" s="6"/>
      <c r="EL2096" s="6"/>
      <c r="EM2096" s="6"/>
      <c r="EN2096" s="6"/>
      <c r="EO2096" s="6"/>
      <c r="EP2096" s="6"/>
      <c r="EQ2096" s="6"/>
      <c r="ER2096" s="6"/>
      <c r="ES2096" s="6"/>
      <c r="ET2096" s="6"/>
      <c r="EU2096" s="6"/>
      <c r="EV2096" s="6"/>
      <c r="EW2096" s="6"/>
      <c r="EX2096" s="6"/>
      <c r="EY2096" s="6"/>
      <c r="EZ2096" s="6"/>
      <c r="FA2096" s="6"/>
      <c r="FB2096" s="6"/>
      <c r="FC2096" s="6"/>
      <c r="FD2096" s="6"/>
      <c r="FE2096" s="6"/>
      <c r="FF2096" s="6"/>
      <c r="FG2096" s="6"/>
      <c r="FH2096" s="6"/>
      <c r="FI2096" s="6"/>
      <c r="FJ2096" s="6"/>
      <c r="FK2096" s="6"/>
      <c r="FL2096" s="6"/>
      <c r="FM2096" s="6"/>
      <c r="FN2096" s="6"/>
      <c r="FO2096" s="6"/>
      <c r="FP2096" s="6"/>
      <c r="FQ2096" s="6"/>
      <c r="FR2096" s="6"/>
      <c r="FS2096" s="6"/>
      <c r="FT2096" s="6"/>
      <c r="FU2096" s="6"/>
      <c r="FV2096" s="6"/>
      <c r="FW2096" s="6"/>
      <c r="FX2096" s="6"/>
      <c r="FY2096" s="6"/>
      <c r="FZ2096" s="6"/>
      <c r="GA2096" s="6"/>
      <c r="GB2096" s="6"/>
      <c r="GC2096" s="6"/>
      <c r="GD2096" s="6"/>
    </row>
    <row r="2097" s="11" customFormat="true" ht="15" hidden="false" customHeight="false" outlineLevel="0" collapsed="false">
      <c r="A2097" s="1"/>
      <c r="B2097" s="2"/>
      <c r="C2097" s="1"/>
      <c r="D2097" s="1"/>
      <c r="E2097" s="1"/>
      <c r="F2097" s="1"/>
      <c r="G2097" s="1"/>
      <c r="H2097" s="1"/>
      <c r="I2097" s="1"/>
      <c r="J2097" s="1"/>
      <c r="K2097" s="1"/>
      <c r="L2097" s="3"/>
      <c r="M2097" s="1"/>
      <c r="N2097" s="1"/>
      <c r="O2097" s="3"/>
      <c r="P2097" s="4"/>
      <c r="Q2097" s="4"/>
      <c r="R2097" s="4"/>
      <c r="S2097" s="3"/>
      <c r="T2097" s="3"/>
      <c r="U2097" s="3"/>
      <c r="V2097" s="3"/>
      <c r="W2097" s="4"/>
      <c r="X2097" s="3"/>
      <c r="Y2097" s="3"/>
      <c r="Z2097" s="4"/>
      <c r="AA2097" s="5"/>
      <c r="AB2097" s="3"/>
      <c r="AC2097" s="3"/>
      <c r="AD2097" s="4"/>
      <c r="AE2097" s="5"/>
      <c r="AF2097" s="3"/>
      <c r="AG2097" s="3"/>
      <c r="AH2097" s="4"/>
      <c r="AI2097" s="5"/>
      <c r="AJ2097" s="3"/>
      <c r="AK2097" s="4"/>
      <c r="AL2097" s="4"/>
      <c r="AM2097" s="4"/>
      <c r="AN2097" s="4"/>
      <c r="AO2097" s="4"/>
      <c r="AP2097" s="4"/>
      <c r="AQ2097" s="18"/>
      <c r="AR2097" s="4"/>
      <c r="AS2097" s="3"/>
      <c r="AT2097" s="19"/>
      <c r="AU2097" s="4"/>
      <c r="AV2097" s="4"/>
      <c r="AW2097" s="3"/>
      <c r="AX2097" s="3"/>
      <c r="AY2097" s="6"/>
      <c r="AZ2097" s="6"/>
      <c r="BA2097" s="6"/>
      <c r="BB2097" s="6"/>
      <c r="BC2097" s="6"/>
      <c r="BD2097" s="6"/>
      <c r="BE2097" s="6"/>
      <c r="BF2097" s="6"/>
      <c r="BG2097" s="6"/>
      <c r="BH2097" s="6"/>
      <c r="BI2097" s="6"/>
      <c r="BJ2097" s="6"/>
      <c r="BK2097" s="6"/>
      <c r="BL2097" s="6"/>
      <c r="BM2097" s="6"/>
      <c r="BN2097" s="6"/>
      <c r="BO2097" s="6"/>
      <c r="BP2097" s="6"/>
      <c r="BQ2097" s="6"/>
      <c r="BR2097" s="6"/>
      <c r="BS2097" s="6"/>
      <c r="BT2097" s="6"/>
      <c r="BU2097" s="6"/>
      <c r="BV2097" s="6"/>
      <c r="BW2097" s="6"/>
      <c r="BX2097" s="6"/>
      <c r="BY2097" s="6"/>
      <c r="BZ2097" s="6"/>
      <c r="CA2097" s="6"/>
      <c r="CB2097" s="6"/>
      <c r="CC2097" s="6"/>
      <c r="CD2097" s="6"/>
      <c r="CE2097" s="6"/>
      <c r="CF2097" s="6"/>
      <c r="CG2097" s="6"/>
      <c r="CH2097" s="6"/>
      <c r="CI2097" s="6"/>
      <c r="CJ2097" s="6"/>
      <c r="CK2097" s="6"/>
      <c r="CL2097" s="6"/>
      <c r="CM2097" s="6"/>
      <c r="CN2097" s="6"/>
      <c r="CO2097" s="6"/>
      <c r="CP2097" s="6"/>
      <c r="CQ2097" s="6"/>
      <c r="CR2097" s="6"/>
      <c r="CS2097" s="6"/>
      <c r="CT2097" s="6"/>
      <c r="CU2097" s="6"/>
      <c r="CV2097" s="6"/>
      <c r="CW2097" s="6"/>
      <c r="CX2097" s="6"/>
      <c r="CY2097" s="6"/>
      <c r="CZ2097" s="6"/>
      <c r="DA2097" s="6"/>
      <c r="DB2097" s="6"/>
      <c r="DC2097" s="6"/>
      <c r="DD2097" s="6"/>
      <c r="DE2097" s="6"/>
      <c r="DF2097" s="6"/>
      <c r="DG2097" s="6"/>
      <c r="DH2097" s="6"/>
      <c r="DI2097" s="6"/>
      <c r="DJ2097" s="6"/>
      <c r="DK2097" s="6"/>
      <c r="DL2097" s="6"/>
      <c r="DM2097" s="6"/>
      <c r="DN2097" s="6"/>
      <c r="DO2097" s="6"/>
      <c r="DP2097" s="6"/>
      <c r="DQ2097" s="6"/>
      <c r="DR2097" s="6"/>
      <c r="DS2097" s="6"/>
      <c r="DT2097" s="6"/>
      <c r="DU2097" s="6"/>
      <c r="DV2097" s="6"/>
      <c r="DW2097" s="6"/>
      <c r="DX2097" s="6"/>
      <c r="DY2097" s="6"/>
      <c r="DZ2097" s="6"/>
      <c r="EA2097" s="6"/>
      <c r="EB2097" s="6"/>
      <c r="EC2097" s="6"/>
      <c r="ED2097" s="6"/>
      <c r="EE2097" s="6"/>
      <c r="EF2097" s="6"/>
      <c r="EG2097" s="6"/>
      <c r="EH2097" s="6"/>
      <c r="EI2097" s="6"/>
      <c r="EJ2097" s="6"/>
      <c r="EK2097" s="6"/>
      <c r="EL2097" s="6"/>
      <c r="EM2097" s="6"/>
      <c r="EN2097" s="6"/>
      <c r="EO2097" s="6"/>
      <c r="EP2097" s="6"/>
      <c r="EQ2097" s="6"/>
      <c r="ER2097" s="6"/>
      <c r="ES2097" s="6"/>
      <c r="ET2097" s="6"/>
      <c r="EU2097" s="6"/>
      <c r="EV2097" s="6"/>
      <c r="EW2097" s="6"/>
      <c r="EX2097" s="6"/>
      <c r="EY2097" s="6"/>
      <c r="EZ2097" s="6"/>
      <c r="FA2097" s="6"/>
      <c r="FB2097" s="6"/>
      <c r="FC2097" s="6"/>
      <c r="FD2097" s="6"/>
      <c r="FE2097" s="6"/>
      <c r="FF2097" s="6"/>
      <c r="FG2097" s="6"/>
      <c r="FH2097" s="6"/>
      <c r="FI2097" s="6"/>
      <c r="FJ2097" s="6"/>
      <c r="FK2097" s="6"/>
      <c r="FL2097" s="6"/>
      <c r="FM2097" s="6"/>
      <c r="FN2097" s="6"/>
      <c r="FO2097" s="6"/>
      <c r="FP2097" s="6"/>
      <c r="FQ2097" s="6"/>
      <c r="FR2097" s="6"/>
      <c r="FS2097" s="6"/>
      <c r="FT2097" s="6"/>
      <c r="FU2097" s="6"/>
      <c r="FV2097" s="6"/>
      <c r="FW2097" s="6"/>
      <c r="FX2097" s="6"/>
      <c r="FY2097" s="6"/>
      <c r="FZ2097" s="6"/>
      <c r="GA2097" s="6"/>
      <c r="GB2097" s="6"/>
      <c r="GC2097" s="6"/>
      <c r="GD2097" s="6"/>
    </row>
    <row r="2098" s="11" customFormat="true" ht="15" hidden="false" customHeight="false" outlineLevel="0" collapsed="false">
      <c r="A2098" s="1"/>
      <c r="B2098" s="2"/>
      <c r="C2098" s="1"/>
      <c r="D2098" s="1"/>
      <c r="E2098" s="1"/>
      <c r="F2098" s="1"/>
      <c r="G2098" s="1"/>
      <c r="H2098" s="1"/>
      <c r="I2098" s="1"/>
      <c r="J2098" s="1"/>
      <c r="K2098" s="1"/>
      <c r="L2098" s="3"/>
      <c r="M2098" s="1"/>
      <c r="N2098" s="1"/>
      <c r="O2098" s="3"/>
      <c r="P2098" s="4"/>
      <c r="Q2098" s="4"/>
      <c r="R2098" s="4"/>
      <c r="S2098" s="3"/>
      <c r="T2098" s="3"/>
      <c r="U2098" s="3"/>
      <c r="V2098" s="3"/>
      <c r="W2098" s="4"/>
      <c r="X2098" s="3"/>
      <c r="Y2098" s="3"/>
      <c r="Z2098" s="4"/>
      <c r="AA2098" s="5"/>
      <c r="AB2098" s="3"/>
      <c r="AC2098" s="3"/>
      <c r="AD2098" s="4"/>
      <c r="AE2098" s="5"/>
      <c r="AF2098" s="3"/>
      <c r="AG2098" s="3"/>
      <c r="AH2098" s="4"/>
      <c r="AI2098" s="5"/>
      <c r="AJ2098" s="3"/>
      <c r="AK2098" s="4"/>
      <c r="AL2098" s="4"/>
      <c r="AM2098" s="4"/>
      <c r="AN2098" s="4"/>
      <c r="AO2098" s="4"/>
      <c r="AP2098" s="4"/>
      <c r="AQ2098" s="18"/>
      <c r="AR2098" s="4"/>
      <c r="AS2098" s="3"/>
      <c r="AT2098" s="19"/>
      <c r="AU2098" s="4"/>
      <c r="AV2098" s="4"/>
      <c r="AW2098" s="3"/>
      <c r="AX2098" s="3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/>
      <c r="CK2098" s="6"/>
      <c r="CL2098" s="6"/>
      <c r="CM2098" s="6"/>
      <c r="CN2098" s="6"/>
      <c r="CO2098" s="6"/>
      <c r="CP2098" s="6"/>
      <c r="CQ2098" s="6"/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/>
      <c r="DE2098" s="6"/>
      <c r="DF2098" s="6"/>
      <c r="DG2098" s="6"/>
      <c r="DH2098" s="6"/>
      <c r="DI2098" s="6"/>
      <c r="DJ2098" s="6"/>
      <c r="DK2098" s="6"/>
      <c r="DL2098" s="6"/>
      <c r="DM2098" s="6"/>
      <c r="DN2098" s="6"/>
      <c r="DO2098" s="6"/>
      <c r="DP2098" s="6"/>
      <c r="DQ2098" s="6"/>
      <c r="DR2098" s="6"/>
      <c r="DS2098" s="6"/>
      <c r="DT2098" s="6"/>
      <c r="DU2098" s="6"/>
      <c r="DV2098" s="6"/>
      <c r="DW2098" s="6"/>
      <c r="DX2098" s="6"/>
      <c r="DY2098" s="6"/>
      <c r="DZ2098" s="6"/>
      <c r="EA2098" s="6"/>
      <c r="EB2098" s="6"/>
      <c r="EC2098" s="6"/>
      <c r="ED2098" s="6"/>
      <c r="EE2098" s="6"/>
      <c r="EF2098" s="6"/>
      <c r="EG2098" s="6"/>
      <c r="EH2098" s="6"/>
      <c r="EI2098" s="6"/>
      <c r="EJ2098" s="6"/>
      <c r="EK2098" s="6"/>
      <c r="EL2098" s="6"/>
      <c r="EM2098" s="6"/>
      <c r="EN2098" s="6"/>
      <c r="EO2098" s="6"/>
      <c r="EP2098" s="6"/>
      <c r="EQ2098" s="6"/>
      <c r="ER2098" s="6"/>
      <c r="ES2098" s="6"/>
      <c r="ET2098" s="6"/>
      <c r="EU2098" s="6"/>
      <c r="EV2098" s="6"/>
      <c r="EW2098" s="6"/>
      <c r="EX2098" s="6"/>
      <c r="EY2098" s="6"/>
      <c r="EZ2098" s="6"/>
      <c r="FA2098" s="6"/>
      <c r="FB2098" s="6"/>
      <c r="FC2098" s="6"/>
      <c r="FD2098" s="6"/>
      <c r="FE2098" s="6"/>
      <c r="FF2098" s="6"/>
      <c r="FG2098" s="6"/>
      <c r="FH2098" s="6"/>
      <c r="FI2098" s="6"/>
      <c r="FJ2098" s="6"/>
      <c r="FK2098" s="6"/>
      <c r="FL2098" s="6"/>
      <c r="FM2098" s="6"/>
      <c r="FN2098" s="6"/>
      <c r="FO2098" s="6"/>
      <c r="FP2098" s="6"/>
      <c r="FQ2098" s="6"/>
      <c r="FR2098" s="6"/>
      <c r="FS2098" s="6"/>
      <c r="FT2098" s="6"/>
      <c r="FU2098" s="6"/>
      <c r="FV2098" s="6"/>
      <c r="FW2098" s="6"/>
      <c r="FX2098" s="6"/>
      <c r="FY2098" s="6"/>
      <c r="FZ2098" s="6"/>
      <c r="GA2098" s="6"/>
      <c r="GB2098" s="6"/>
      <c r="GC2098" s="6"/>
      <c r="GD2098" s="6"/>
    </row>
    <row r="2099" s="11" customFormat="true" ht="15" hidden="false" customHeight="false" outlineLevel="0" collapsed="false">
      <c r="A2099" s="1"/>
      <c r="B2099" s="2"/>
      <c r="C2099" s="1"/>
      <c r="D2099" s="1"/>
      <c r="E2099" s="1"/>
      <c r="F2099" s="1"/>
      <c r="G2099" s="1"/>
      <c r="H2099" s="1"/>
      <c r="I2099" s="1"/>
      <c r="J2099" s="1"/>
      <c r="K2099" s="1"/>
      <c r="L2099" s="3"/>
      <c r="M2099" s="1"/>
      <c r="N2099" s="1"/>
      <c r="O2099" s="3"/>
      <c r="P2099" s="4"/>
      <c r="Q2099" s="4"/>
      <c r="R2099" s="4"/>
      <c r="S2099" s="3"/>
      <c r="T2099" s="3"/>
      <c r="U2099" s="3"/>
      <c r="V2099" s="3"/>
      <c r="W2099" s="4"/>
      <c r="X2099" s="3"/>
      <c r="Y2099" s="3"/>
      <c r="Z2099" s="4"/>
      <c r="AA2099" s="5"/>
      <c r="AB2099" s="3"/>
      <c r="AC2099" s="3"/>
      <c r="AD2099" s="4"/>
      <c r="AE2099" s="5"/>
      <c r="AF2099" s="3"/>
      <c r="AG2099" s="3"/>
      <c r="AH2099" s="4"/>
      <c r="AI2099" s="5"/>
      <c r="AJ2099" s="3"/>
      <c r="AK2099" s="4"/>
      <c r="AL2099" s="4"/>
      <c r="AM2099" s="4"/>
      <c r="AN2099" s="4"/>
      <c r="AO2099" s="4"/>
      <c r="AP2099" s="4"/>
      <c r="AQ2099" s="18"/>
      <c r="AR2099" s="4"/>
      <c r="AS2099" s="3"/>
      <c r="AT2099" s="19"/>
      <c r="AU2099" s="4"/>
      <c r="AV2099" s="4"/>
      <c r="AW2099" s="3"/>
      <c r="AX2099" s="3"/>
      <c r="AY2099" s="6"/>
      <c r="AZ2099" s="6"/>
      <c r="BA2099" s="6"/>
      <c r="BB2099" s="6"/>
      <c r="BC2099" s="6"/>
      <c r="BD2099" s="6"/>
      <c r="BE2099" s="6"/>
      <c r="BF2099" s="6"/>
      <c r="BG2099" s="6"/>
      <c r="BH2099" s="6"/>
      <c r="BI2099" s="6"/>
      <c r="BJ2099" s="6"/>
      <c r="BK2099" s="6"/>
      <c r="BL2099" s="6"/>
      <c r="BM2099" s="6"/>
      <c r="BN2099" s="6"/>
      <c r="BO2099" s="6"/>
      <c r="BP2099" s="6"/>
      <c r="BQ2099" s="6"/>
      <c r="BR2099" s="6"/>
      <c r="BS2099" s="6"/>
      <c r="BT2099" s="6"/>
      <c r="BU2099" s="6"/>
      <c r="BV2099" s="6"/>
      <c r="BW2099" s="6"/>
      <c r="BX2099" s="6"/>
      <c r="BY2099" s="6"/>
      <c r="BZ2099" s="6"/>
      <c r="CA2099" s="6"/>
      <c r="CB2099" s="6"/>
      <c r="CC2099" s="6"/>
      <c r="CD2099" s="6"/>
      <c r="CE2099" s="6"/>
      <c r="CF2099" s="6"/>
      <c r="CG2099" s="6"/>
      <c r="CH2099" s="6"/>
      <c r="CI2099" s="6"/>
      <c r="CJ2099" s="6"/>
      <c r="CK2099" s="6"/>
      <c r="CL2099" s="6"/>
      <c r="CM2099" s="6"/>
      <c r="CN2099" s="6"/>
      <c r="CO2099" s="6"/>
      <c r="CP2099" s="6"/>
      <c r="CQ2099" s="6"/>
      <c r="CR2099" s="6"/>
      <c r="CS2099" s="6"/>
      <c r="CT2099" s="6"/>
      <c r="CU2099" s="6"/>
      <c r="CV2099" s="6"/>
      <c r="CW2099" s="6"/>
      <c r="CX2099" s="6"/>
      <c r="CY2099" s="6"/>
      <c r="CZ2099" s="6"/>
      <c r="DA2099" s="6"/>
      <c r="DB2099" s="6"/>
      <c r="DC2099" s="6"/>
      <c r="DD2099" s="6"/>
      <c r="DE2099" s="6"/>
      <c r="DF2099" s="6"/>
      <c r="DG2099" s="6"/>
      <c r="DH2099" s="6"/>
      <c r="DI2099" s="6"/>
      <c r="DJ2099" s="6"/>
      <c r="DK2099" s="6"/>
      <c r="DL2099" s="6"/>
      <c r="DM2099" s="6"/>
      <c r="DN2099" s="6"/>
      <c r="DO2099" s="6"/>
      <c r="DP2099" s="6"/>
      <c r="DQ2099" s="6"/>
      <c r="DR2099" s="6"/>
      <c r="DS2099" s="6"/>
      <c r="DT2099" s="6"/>
      <c r="DU2099" s="6"/>
      <c r="DV2099" s="6"/>
      <c r="DW2099" s="6"/>
      <c r="DX2099" s="6"/>
      <c r="DY2099" s="6"/>
      <c r="DZ2099" s="6"/>
      <c r="EA2099" s="6"/>
      <c r="EB2099" s="6"/>
      <c r="EC2099" s="6"/>
      <c r="ED2099" s="6"/>
      <c r="EE2099" s="6"/>
      <c r="EF2099" s="6"/>
      <c r="EG2099" s="6"/>
      <c r="EH2099" s="6"/>
      <c r="EI2099" s="6"/>
      <c r="EJ2099" s="6"/>
      <c r="EK2099" s="6"/>
      <c r="EL2099" s="6"/>
      <c r="EM2099" s="6"/>
      <c r="EN2099" s="6"/>
      <c r="EO2099" s="6"/>
      <c r="EP2099" s="6"/>
      <c r="EQ2099" s="6"/>
      <c r="ER2099" s="6"/>
      <c r="ES2099" s="6"/>
      <c r="ET2099" s="6"/>
      <c r="EU2099" s="6"/>
      <c r="EV2099" s="6"/>
      <c r="EW2099" s="6"/>
      <c r="EX2099" s="6"/>
      <c r="EY2099" s="6"/>
      <c r="EZ2099" s="6"/>
      <c r="FA2099" s="6"/>
      <c r="FB2099" s="6"/>
      <c r="FC2099" s="6"/>
      <c r="FD2099" s="6"/>
      <c r="FE2099" s="6"/>
      <c r="FF2099" s="6"/>
      <c r="FG2099" s="6"/>
      <c r="FH2099" s="6"/>
      <c r="FI2099" s="6"/>
      <c r="FJ2099" s="6"/>
      <c r="FK2099" s="6"/>
      <c r="FL2099" s="6"/>
      <c r="FM2099" s="6"/>
      <c r="FN2099" s="6"/>
      <c r="FO2099" s="6"/>
      <c r="FP2099" s="6"/>
      <c r="FQ2099" s="6"/>
      <c r="FR2099" s="6"/>
      <c r="FS2099" s="6"/>
      <c r="FT2099" s="6"/>
      <c r="FU2099" s="6"/>
      <c r="FV2099" s="6"/>
      <c r="FW2099" s="6"/>
      <c r="FX2099" s="6"/>
      <c r="FY2099" s="6"/>
      <c r="FZ2099" s="6"/>
      <c r="GA2099" s="6"/>
      <c r="GB2099" s="6"/>
      <c r="GC2099" s="6"/>
      <c r="GD2099" s="6"/>
    </row>
    <row r="2100" s="11" customFormat="true" ht="15" hidden="false" customHeight="false" outlineLevel="0" collapsed="false">
      <c r="A2100" s="1"/>
      <c r="B2100" s="2"/>
      <c r="C2100" s="1"/>
      <c r="D2100" s="1"/>
      <c r="E2100" s="1"/>
      <c r="F2100" s="1"/>
      <c r="G2100" s="1"/>
      <c r="H2100" s="1"/>
      <c r="I2100" s="1"/>
      <c r="J2100" s="1"/>
      <c r="K2100" s="1"/>
      <c r="L2100" s="3"/>
      <c r="M2100" s="1"/>
      <c r="N2100" s="1"/>
      <c r="O2100" s="3"/>
      <c r="P2100" s="4"/>
      <c r="Q2100" s="4"/>
      <c r="R2100" s="4"/>
      <c r="S2100" s="3"/>
      <c r="T2100" s="3"/>
      <c r="U2100" s="3"/>
      <c r="V2100" s="3"/>
      <c r="W2100" s="4"/>
      <c r="X2100" s="3"/>
      <c r="Y2100" s="3"/>
      <c r="Z2100" s="4"/>
      <c r="AA2100" s="5"/>
      <c r="AB2100" s="3"/>
      <c r="AC2100" s="3"/>
      <c r="AD2100" s="4"/>
      <c r="AE2100" s="5"/>
      <c r="AF2100" s="3"/>
      <c r="AG2100" s="3"/>
      <c r="AH2100" s="4"/>
      <c r="AI2100" s="5"/>
      <c r="AJ2100" s="3"/>
      <c r="AK2100" s="4"/>
      <c r="AL2100" s="4"/>
      <c r="AM2100" s="4"/>
      <c r="AN2100" s="4"/>
      <c r="AO2100" s="4"/>
      <c r="AP2100" s="4"/>
      <c r="AQ2100" s="18"/>
      <c r="AR2100" s="4"/>
      <c r="AS2100" s="3"/>
      <c r="AT2100" s="19"/>
      <c r="AU2100" s="4"/>
      <c r="AV2100" s="4"/>
      <c r="AW2100" s="3"/>
      <c r="AX2100" s="3"/>
      <c r="AY2100" s="6"/>
      <c r="AZ2100" s="6"/>
      <c r="BA2100" s="6"/>
      <c r="BB2100" s="6"/>
      <c r="BC2100" s="6"/>
      <c r="BD2100" s="6"/>
      <c r="BE2100" s="6"/>
      <c r="BF2100" s="6"/>
      <c r="BG2100" s="6"/>
      <c r="BH2100" s="6"/>
      <c r="BI2100" s="6"/>
      <c r="BJ2100" s="6"/>
      <c r="BK2100" s="6"/>
      <c r="BL2100" s="6"/>
      <c r="BM2100" s="6"/>
      <c r="BN2100" s="6"/>
      <c r="BO2100" s="6"/>
      <c r="BP2100" s="6"/>
      <c r="BQ2100" s="6"/>
      <c r="BR2100" s="6"/>
      <c r="BS2100" s="6"/>
      <c r="BT2100" s="6"/>
      <c r="BU2100" s="6"/>
      <c r="BV2100" s="6"/>
      <c r="BW2100" s="6"/>
      <c r="BX2100" s="6"/>
      <c r="BY2100" s="6"/>
      <c r="BZ2100" s="6"/>
      <c r="CA2100" s="6"/>
      <c r="CB2100" s="6"/>
      <c r="CC2100" s="6"/>
      <c r="CD2100" s="6"/>
      <c r="CE2100" s="6"/>
      <c r="CF2100" s="6"/>
      <c r="CG2100" s="6"/>
      <c r="CH2100" s="6"/>
      <c r="CI2100" s="6"/>
      <c r="CJ2100" s="6"/>
      <c r="CK2100" s="6"/>
      <c r="CL2100" s="6"/>
      <c r="CM2100" s="6"/>
      <c r="CN2100" s="6"/>
      <c r="CO2100" s="6"/>
      <c r="CP2100" s="6"/>
      <c r="CQ2100" s="6"/>
      <c r="CR2100" s="6"/>
      <c r="CS2100" s="6"/>
      <c r="CT2100" s="6"/>
      <c r="CU2100" s="6"/>
      <c r="CV2100" s="6"/>
      <c r="CW2100" s="6"/>
      <c r="CX2100" s="6"/>
      <c r="CY2100" s="6"/>
      <c r="CZ2100" s="6"/>
      <c r="DA2100" s="6"/>
      <c r="DB2100" s="6"/>
      <c r="DC2100" s="6"/>
      <c r="DD2100" s="6"/>
      <c r="DE2100" s="6"/>
      <c r="DF2100" s="6"/>
      <c r="DG2100" s="6"/>
      <c r="DH2100" s="6"/>
      <c r="DI2100" s="6"/>
      <c r="DJ2100" s="6"/>
      <c r="DK2100" s="6"/>
      <c r="DL2100" s="6"/>
      <c r="DM2100" s="6"/>
      <c r="DN2100" s="6"/>
      <c r="DO2100" s="6"/>
      <c r="DP2100" s="6"/>
      <c r="DQ2100" s="6"/>
      <c r="DR2100" s="6"/>
      <c r="DS2100" s="6"/>
      <c r="DT2100" s="6"/>
      <c r="DU2100" s="6"/>
      <c r="DV2100" s="6"/>
      <c r="DW2100" s="6"/>
      <c r="DX2100" s="6"/>
      <c r="DY2100" s="6"/>
      <c r="DZ2100" s="6"/>
      <c r="EA2100" s="6"/>
      <c r="EB2100" s="6"/>
      <c r="EC2100" s="6"/>
      <c r="ED2100" s="6"/>
      <c r="EE2100" s="6"/>
      <c r="EF2100" s="6"/>
      <c r="EG2100" s="6"/>
      <c r="EH2100" s="6"/>
      <c r="EI2100" s="6"/>
      <c r="EJ2100" s="6"/>
      <c r="EK2100" s="6"/>
      <c r="EL2100" s="6"/>
      <c r="EM2100" s="6"/>
      <c r="EN2100" s="6"/>
      <c r="EO2100" s="6"/>
      <c r="EP2100" s="6"/>
      <c r="EQ2100" s="6"/>
      <c r="ER2100" s="6"/>
      <c r="ES2100" s="6"/>
      <c r="ET2100" s="6"/>
      <c r="EU2100" s="6"/>
      <c r="EV2100" s="6"/>
      <c r="EW2100" s="6"/>
      <c r="EX2100" s="6"/>
      <c r="EY2100" s="6"/>
      <c r="EZ2100" s="6"/>
      <c r="FA2100" s="6"/>
      <c r="FB2100" s="6"/>
      <c r="FC2100" s="6"/>
      <c r="FD2100" s="6"/>
      <c r="FE2100" s="6"/>
      <c r="FF2100" s="6"/>
      <c r="FG2100" s="6"/>
      <c r="FH2100" s="6"/>
      <c r="FI2100" s="6"/>
      <c r="FJ2100" s="6"/>
      <c r="FK2100" s="6"/>
      <c r="FL2100" s="6"/>
      <c r="FM2100" s="6"/>
      <c r="FN2100" s="6"/>
      <c r="FO2100" s="6"/>
      <c r="FP2100" s="6"/>
      <c r="FQ2100" s="6"/>
      <c r="FR2100" s="6"/>
      <c r="FS2100" s="6"/>
      <c r="FT2100" s="6"/>
      <c r="FU2100" s="6"/>
      <c r="FV2100" s="6"/>
      <c r="FW2100" s="6"/>
      <c r="FX2100" s="6"/>
      <c r="FY2100" s="6"/>
      <c r="FZ2100" s="6"/>
      <c r="GA2100" s="6"/>
      <c r="GB2100" s="6"/>
      <c r="GC2100" s="6"/>
      <c r="GD2100" s="6"/>
    </row>
    <row r="2101" s="11" customFormat="true" ht="15" hidden="false" customHeight="false" outlineLevel="0" collapsed="false">
      <c r="A2101" s="1"/>
      <c r="B2101" s="2"/>
      <c r="C2101" s="1"/>
      <c r="D2101" s="1"/>
      <c r="E2101" s="1"/>
      <c r="F2101" s="1"/>
      <c r="G2101" s="1"/>
      <c r="H2101" s="1"/>
      <c r="I2101" s="1"/>
      <c r="J2101" s="1"/>
      <c r="K2101" s="1"/>
      <c r="L2101" s="3"/>
      <c r="M2101" s="1"/>
      <c r="N2101" s="1"/>
      <c r="O2101" s="3"/>
      <c r="P2101" s="4"/>
      <c r="Q2101" s="4"/>
      <c r="R2101" s="4"/>
      <c r="S2101" s="3"/>
      <c r="T2101" s="3"/>
      <c r="U2101" s="3"/>
      <c r="V2101" s="3"/>
      <c r="W2101" s="4"/>
      <c r="X2101" s="3"/>
      <c r="Y2101" s="3"/>
      <c r="Z2101" s="4"/>
      <c r="AA2101" s="5"/>
      <c r="AB2101" s="3"/>
      <c r="AC2101" s="3"/>
      <c r="AD2101" s="4"/>
      <c r="AE2101" s="5"/>
      <c r="AF2101" s="3"/>
      <c r="AG2101" s="3"/>
      <c r="AH2101" s="4"/>
      <c r="AI2101" s="5"/>
      <c r="AJ2101" s="3"/>
      <c r="AK2101" s="4"/>
      <c r="AL2101" s="4"/>
      <c r="AM2101" s="4"/>
      <c r="AN2101" s="4"/>
      <c r="AO2101" s="4"/>
      <c r="AP2101" s="4"/>
      <c r="AQ2101" s="18"/>
      <c r="AR2101" s="4"/>
      <c r="AS2101" s="3"/>
      <c r="AT2101" s="19"/>
      <c r="AU2101" s="4"/>
      <c r="AV2101" s="4"/>
      <c r="AW2101" s="3"/>
      <c r="AX2101" s="3"/>
      <c r="AY2101" s="6"/>
      <c r="AZ2101" s="6"/>
      <c r="BA2101" s="6"/>
      <c r="BB2101" s="6"/>
      <c r="BC2101" s="6"/>
      <c r="BD2101" s="6"/>
      <c r="BE2101" s="6"/>
      <c r="BF2101" s="6"/>
      <c r="BG2101" s="6"/>
      <c r="BH2101" s="6"/>
      <c r="BI2101" s="6"/>
      <c r="BJ2101" s="6"/>
      <c r="BK2101" s="6"/>
      <c r="BL2101" s="6"/>
      <c r="BM2101" s="6"/>
      <c r="BN2101" s="6"/>
      <c r="BO2101" s="6"/>
      <c r="BP2101" s="6"/>
      <c r="BQ2101" s="6"/>
      <c r="BR2101" s="6"/>
      <c r="BS2101" s="6"/>
      <c r="BT2101" s="6"/>
      <c r="BU2101" s="6"/>
      <c r="BV2101" s="6"/>
      <c r="BW2101" s="6"/>
      <c r="BX2101" s="6"/>
      <c r="BY2101" s="6"/>
      <c r="BZ2101" s="6"/>
      <c r="CA2101" s="6"/>
      <c r="CB2101" s="6"/>
      <c r="CC2101" s="6"/>
      <c r="CD2101" s="6"/>
      <c r="CE2101" s="6"/>
      <c r="CF2101" s="6"/>
      <c r="CG2101" s="6"/>
      <c r="CH2101" s="6"/>
      <c r="CI2101" s="6"/>
      <c r="CJ2101" s="6"/>
      <c r="CK2101" s="6"/>
      <c r="CL2101" s="6"/>
      <c r="CM2101" s="6"/>
      <c r="CN2101" s="6"/>
      <c r="CO2101" s="6"/>
      <c r="CP2101" s="6"/>
      <c r="CQ2101" s="6"/>
      <c r="CR2101" s="6"/>
      <c r="CS2101" s="6"/>
      <c r="CT2101" s="6"/>
      <c r="CU2101" s="6"/>
      <c r="CV2101" s="6"/>
      <c r="CW2101" s="6"/>
      <c r="CX2101" s="6"/>
      <c r="CY2101" s="6"/>
      <c r="CZ2101" s="6"/>
      <c r="DA2101" s="6"/>
      <c r="DB2101" s="6"/>
      <c r="DC2101" s="6"/>
      <c r="DD2101" s="6"/>
      <c r="DE2101" s="6"/>
      <c r="DF2101" s="6"/>
      <c r="DG2101" s="6"/>
      <c r="DH2101" s="6"/>
      <c r="DI2101" s="6"/>
      <c r="DJ2101" s="6"/>
      <c r="DK2101" s="6"/>
      <c r="DL2101" s="6"/>
      <c r="DM2101" s="6"/>
      <c r="DN2101" s="6"/>
      <c r="DO2101" s="6"/>
      <c r="DP2101" s="6"/>
      <c r="DQ2101" s="6"/>
      <c r="DR2101" s="6"/>
      <c r="DS2101" s="6"/>
      <c r="DT2101" s="6"/>
      <c r="DU2101" s="6"/>
      <c r="DV2101" s="6"/>
      <c r="DW2101" s="6"/>
      <c r="DX2101" s="6"/>
      <c r="DY2101" s="6"/>
      <c r="DZ2101" s="6"/>
      <c r="EA2101" s="6"/>
      <c r="EB2101" s="6"/>
      <c r="EC2101" s="6"/>
      <c r="ED2101" s="6"/>
      <c r="EE2101" s="6"/>
      <c r="EF2101" s="6"/>
      <c r="EG2101" s="6"/>
      <c r="EH2101" s="6"/>
      <c r="EI2101" s="6"/>
      <c r="EJ2101" s="6"/>
      <c r="EK2101" s="6"/>
      <c r="EL2101" s="6"/>
      <c r="EM2101" s="6"/>
      <c r="EN2101" s="6"/>
      <c r="EO2101" s="6"/>
      <c r="EP2101" s="6"/>
      <c r="EQ2101" s="6"/>
      <c r="ER2101" s="6"/>
      <c r="ES2101" s="6"/>
      <c r="ET2101" s="6"/>
      <c r="EU2101" s="6"/>
      <c r="EV2101" s="6"/>
      <c r="EW2101" s="6"/>
      <c r="EX2101" s="6"/>
      <c r="EY2101" s="6"/>
      <c r="EZ2101" s="6"/>
      <c r="FA2101" s="6"/>
      <c r="FB2101" s="6"/>
      <c r="FC2101" s="6"/>
      <c r="FD2101" s="6"/>
      <c r="FE2101" s="6"/>
      <c r="FF2101" s="6"/>
      <c r="FG2101" s="6"/>
      <c r="FH2101" s="6"/>
      <c r="FI2101" s="6"/>
      <c r="FJ2101" s="6"/>
      <c r="FK2101" s="6"/>
      <c r="FL2101" s="6"/>
      <c r="FM2101" s="6"/>
      <c r="FN2101" s="6"/>
      <c r="FO2101" s="6"/>
      <c r="FP2101" s="6"/>
      <c r="FQ2101" s="6"/>
      <c r="FR2101" s="6"/>
      <c r="FS2101" s="6"/>
      <c r="FT2101" s="6"/>
      <c r="FU2101" s="6"/>
      <c r="FV2101" s="6"/>
      <c r="FW2101" s="6"/>
      <c r="FX2101" s="6"/>
      <c r="FY2101" s="6"/>
      <c r="FZ2101" s="6"/>
      <c r="GA2101" s="6"/>
      <c r="GB2101" s="6"/>
      <c r="GC2101" s="6"/>
      <c r="GD2101" s="6"/>
    </row>
    <row r="2102" s="11" customFormat="true" ht="15" hidden="false" customHeight="false" outlineLevel="0" collapsed="false">
      <c r="A2102" s="1"/>
      <c r="B2102" s="2"/>
      <c r="C2102" s="1"/>
      <c r="D2102" s="1"/>
      <c r="E2102" s="1"/>
      <c r="F2102" s="1"/>
      <c r="G2102" s="1"/>
      <c r="H2102" s="1"/>
      <c r="I2102" s="1"/>
      <c r="J2102" s="1"/>
      <c r="K2102" s="1"/>
      <c r="L2102" s="3"/>
      <c r="M2102" s="1"/>
      <c r="N2102" s="1"/>
      <c r="O2102" s="3"/>
      <c r="P2102" s="4"/>
      <c r="Q2102" s="4"/>
      <c r="R2102" s="4"/>
      <c r="S2102" s="3"/>
      <c r="T2102" s="3"/>
      <c r="U2102" s="3"/>
      <c r="V2102" s="3"/>
      <c r="W2102" s="4"/>
      <c r="X2102" s="3"/>
      <c r="Y2102" s="3"/>
      <c r="Z2102" s="4"/>
      <c r="AA2102" s="5"/>
      <c r="AB2102" s="3"/>
      <c r="AC2102" s="3"/>
      <c r="AD2102" s="4"/>
      <c r="AE2102" s="5"/>
      <c r="AF2102" s="3"/>
      <c r="AG2102" s="3"/>
      <c r="AH2102" s="4"/>
      <c r="AI2102" s="5"/>
      <c r="AJ2102" s="3"/>
      <c r="AK2102" s="4"/>
      <c r="AL2102" s="4"/>
      <c r="AM2102" s="4"/>
      <c r="AN2102" s="4"/>
      <c r="AO2102" s="4"/>
      <c r="AP2102" s="4"/>
      <c r="AQ2102" s="18"/>
      <c r="AR2102" s="4"/>
      <c r="AS2102" s="3"/>
      <c r="AT2102" s="19"/>
      <c r="AU2102" s="4"/>
      <c r="AV2102" s="4"/>
      <c r="AW2102" s="3"/>
      <c r="AX2102" s="3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/>
      <c r="CK2102" s="6"/>
      <c r="CL2102" s="6"/>
      <c r="CM2102" s="6"/>
      <c r="CN2102" s="6"/>
      <c r="CO2102" s="6"/>
      <c r="CP2102" s="6"/>
      <c r="CQ2102" s="6"/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/>
      <c r="DE2102" s="6"/>
      <c r="DF2102" s="6"/>
      <c r="DG2102" s="6"/>
      <c r="DH2102" s="6"/>
      <c r="DI2102" s="6"/>
      <c r="DJ2102" s="6"/>
      <c r="DK2102" s="6"/>
      <c r="DL2102" s="6"/>
      <c r="DM2102" s="6"/>
      <c r="DN2102" s="6"/>
      <c r="DO2102" s="6"/>
      <c r="DP2102" s="6"/>
      <c r="DQ2102" s="6"/>
      <c r="DR2102" s="6"/>
      <c r="DS2102" s="6"/>
      <c r="DT2102" s="6"/>
      <c r="DU2102" s="6"/>
      <c r="DV2102" s="6"/>
      <c r="DW2102" s="6"/>
      <c r="DX2102" s="6"/>
      <c r="DY2102" s="6"/>
      <c r="DZ2102" s="6"/>
      <c r="EA2102" s="6"/>
      <c r="EB2102" s="6"/>
      <c r="EC2102" s="6"/>
      <c r="ED2102" s="6"/>
      <c r="EE2102" s="6"/>
      <c r="EF2102" s="6"/>
      <c r="EG2102" s="6"/>
      <c r="EH2102" s="6"/>
      <c r="EI2102" s="6"/>
      <c r="EJ2102" s="6"/>
      <c r="EK2102" s="6"/>
      <c r="EL2102" s="6"/>
      <c r="EM2102" s="6"/>
      <c r="EN2102" s="6"/>
      <c r="EO2102" s="6"/>
      <c r="EP2102" s="6"/>
      <c r="EQ2102" s="6"/>
      <c r="ER2102" s="6"/>
      <c r="ES2102" s="6"/>
      <c r="ET2102" s="6"/>
      <c r="EU2102" s="6"/>
      <c r="EV2102" s="6"/>
      <c r="EW2102" s="6"/>
      <c r="EX2102" s="6"/>
      <c r="EY2102" s="6"/>
      <c r="EZ2102" s="6"/>
      <c r="FA2102" s="6"/>
      <c r="FB2102" s="6"/>
      <c r="FC2102" s="6"/>
      <c r="FD2102" s="6"/>
      <c r="FE2102" s="6"/>
      <c r="FF2102" s="6"/>
      <c r="FG2102" s="6"/>
      <c r="FH2102" s="6"/>
      <c r="FI2102" s="6"/>
      <c r="FJ2102" s="6"/>
      <c r="FK2102" s="6"/>
      <c r="FL2102" s="6"/>
      <c r="FM2102" s="6"/>
      <c r="FN2102" s="6"/>
      <c r="FO2102" s="6"/>
      <c r="FP2102" s="6"/>
      <c r="FQ2102" s="6"/>
      <c r="FR2102" s="6"/>
      <c r="FS2102" s="6"/>
      <c r="FT2102" s="6"/>
      <c r="FU2102" s="6"/>
      <c r="FV2102" s="6"/>
      <c r="FW2102" s="6"/>
      <c r="FX2102" s="6"/>
      <c r="FY2102" s="6"/>
      <c r="FZ2102" s="6"/>
      <c r="GA2102" s="6"/>
      <c r="GB2102" s="6"/>
      <c r="GC2102" s="6"/>
      <c r="GD2102" s="6"/>
    </row>
    <row r="2103" s="11" customFormat="true" ht="15" hidden="false" customHeight="false" outlineLevel="0" collapsed="false">
      <c r="A2103" s="1"/>
      <c r="B2103" s="2"/>
      <c r="C2103" s="1"/>
      <c r="D2103" s="1"/>
      <c r="E2103" s="1"/>
      <c r="F2103" s="1"/>
      <c r="G2103" s="1"/>
      <c r="H2103" s="1"/>
      <c r="I2103" s="1"/>
      <c r="J2103" s="1"/>
      <c r="K2103" s="1"/>
      <c r="L2103" s="3"/>
      <c r="M2103" s="1"/>
      <c r="N2103" s="1"/>
      <c r="O2103" s="3"/>
      <c r="P2103" s="4"/>
      <c r="Q2103" s="4"/>
      <c r="R2103" s="4"/>
      <c r="S2103" s="3"/>
      <c r="T2103" s="3"/>
      <c r="U2103" s="3"/>
      <c r="V2103" s="3"/>
      <c r="W2103" s="4"/>
      <c r="X2103" s="3"/>
      <c r="Y2103" s="3"/>
      <c r="Z2103" s="4"/>
      <c r="AA2103" s="5"/>
      <c r="AB2103" s="3"/>
      <c r="AC2103" s="3"/>
      <c r="AD2103" s="4"/>
      <c r="AE2103" s="5"/>
      <c r="AF2103" s="3"/>
      <c r="AG2103" s="3"/>
      <c r="AH2103" s="4"/>
      <c r="AI2103" s="5"/>
      <c r="AJ2103" s="3"/>
      <c r="AK2103" s="4"/>
      <c r="AL2103" s="4"/>
      <c r="AM2103" s="4"/>
      <c r="AN2103" s="4"/>
      <c r="AO2103" s="4"/>
      <c r="AP2103" s="4"/>
      <c r="AQ2103" s="18"/>
      <c r="AR2103" s="4"/>
      <c r="AS2103" s="3"/>
      <c r="AT2103" s="19"/>
      <c r="AU2103" s="4"/>
      <c r="AV2103" s="4"/>
      <c r="AW2103" s="3"/>
      <c r="AX2103" s="3"/>
      <c r="AY2103" s="6"/>
      <c r="AZ2103" s="6"/>
      <c r="BA2103" s="6"/>
      <c r="BB2103" s="6"/>
      <c r="BC2103" s="6"/>
      <c r="BD2103" s="6"/>
      <c r="BE2103" s="6"/>
      <c r="BF2103" s="6"/>
      <c r="BG2103" s="6"/>
      <c r="BH2103" s="6"/>
      <c r="BI2103" s="6"/>
      <c r="BJ2103" s="6"/>
      <c r="BK2103" s="6"/>
      <c r="BL2103" s="6"/>
      <c r="BM2103" s="6"/>
      <c r="BN2103" s="6"/>
      <c r="BO2103" s="6"/>
      <c r="BP2103" s="6"/>
      <c r="BQ2103" s="6"/>
      <c r="BR2103" s="6"/>
      <c r="BS2103" s="6"/>
      <c r="BT2103" s="6"/>
      <c r="BU2103" s="6"/>
      <c r="BV2103" s="6"/>
      <c r="BW2103" s="6"/>
      <c r="BX2103" s="6"/>
      <c r="BY2103" s="6"/>
      <c r="BZ2103" s="6"/>
      <c r="CA2103" s="6"/>
      <c r="CB2103" s="6"/>
      <c r="CC2103" s="6"/>
      <c r="CD2103" s="6"/>
      <c r="CE2103" s="6"/>
      <c r="CF2103" s="6"/>
      <c r="CG2103" s="6"/>
      <c r="CH2103" s="6"/>
      <c r="CI2103" s="6"/>
      <c r="CJ2103" s="6"/>
      <c r="CK2103" s="6"/>
      <c r="CL2103" s="6"/>
      <c r="CM2103" s="6"/>
      <c r="CN2103" s="6"/>
      <c r="CO2103" s="6"/>
      <c r="CP2103" s="6"/>
      <c r="CQ2103" s="6"/>
      <c r="CR2103" s="6"/>
      <c r="CS2103" s="6"/>
      <c r="CT2103" s="6"/>
      <c r="CU2103" s="6"/>
      <c r="CV2103" s="6"/>
      <c r="CW2103" s="6"/>
      <c r="CX2103" s="6"/>
      <c r="CY2103" s="6"/>
      <c r="CZ2103" s="6"/>
      <c r="DA2103" s="6"/>
      <c r="DB2103" s="6"/>
      <c r="DC2103" s="6"/>
      <c r="DD2103" s="6"/>
      <c r="DE2103" s="6"/>
      <c r="DF2103" s="6"/>
      <c r="DG2103" s="6"/>
      <c r="DH2103" s="6"/>
      <c r="DI2103" s="6"/>
      <c r="DJ2103" s="6"/>
      <c r="DK2103" s="6"/>
      <c r="DL2103" s="6"/>
      <c r="DM2103" s="6"/>
      <c r="DN2103" s="6"/>
      <c r="DO2103" s="6"/>
      <c r="DP2103" s="6"/>
      <c r="DQ2103" s="6"/>
      <c r="DR2103" s="6"/>
      <c r="DS2103" s="6"/>
      <c r="DT2103" s="6"/>
      <c r="DU2103" s="6"/>
      <c r="DV2103" s="6"/>
      <c r="DW2103" s="6"/>
      <c r="DX2103" s="6"/>
      <c r="DY2103" s="6"/>
      <c r="DZ2103" s="6"/>
      <c r="EA2103" s="6"/>
      <c r="EB2103" s="6"/>
      <c r="EC2103" s="6"/>
      <c r="ED2103" s="6"/>
      <c r="EE2103" s="6"/>
      <c r="EF2103" s="6"/>
      <c r="EG2103" s="6"/>
      <c r="EH2103" s="6"/>
      <c r="EI2103" s="6"/>
      <c r="EJ2103" s="6"/>
      <c r="EK2103" s="6"/>
      <c r="EL2103" s="6"/>
      <c r="EM2103" s="6"/>
      <c r="EN2103" s="6"/>
      <c r="EO2103" s="6"/>
      <c r="EP2103" s="6"/>
      <c r="EQ2103" s="6"/>
      <c r="ER2103" s="6"/>
      <c r="ES2103" s="6"/>
      <c r="ET2103" s="6"/>
      <c r="EU2103" s="6"/>
      <c r="EV2103" s="6"/>
      <c r="EW2103" s="6"/>
      <c r="EX2103" s="6"/>
      <c r="EY2103" s="6"/>
      <c r="EZ2103" s="6"/>
      <c r="FA2103" s="6"/>
      <c r="FB2103" s="6"/>
      <c r="FC2103" s="6"/>
      <c r="FD2103" s="6"/>
      <c r="FE2103" s="6"/>
      <c r="FF2103" s="6"/>
      <c r="FG2103" s="6"/>
      <c r="FH2103" s="6"/>
      <c r="FI2103" s="6"/>
      <c r="FJ2103" s="6"/>
      <c r="FK2103" s="6"/>
      <c r="FL2103" s="6"/>
      <c r="FM2103" s="6"/>
      <c r="FN2103" s="6"/>
      <c r="FO2103" s="6"/>
      <c r="FP2103" s="6"/>
      <c r="FQ2103" s="6"/>
      <c r="FR2103" s="6"/>
      <c r="FS2103" s="6"/>
      <c r="FT2103" s="6"/>
      <c r="FU2103" s="6"/>
      <c r="FV2103" s="6"/>
      <c r="FW2103" s="6"/>
      <c r="FX2103" s="6"/>
      <c r="FY2103" s="6"/>
      <c r="FZ2103" s="6"/>
      <c r="GA2103" s="6"/>
      <c r="GB2103" s="6"/>
      <c r="GC2103" s="6"/>
      <c r="GD2103" s="6"/>
    </row>
    <row r="2104" s="11" customFormat="true" ht="15" hidden="false" customHeight="false" outlineLevel="0" collapsed="false">
      <c r="A2104" s="1"/>
      <c r="B2104" s="2"/>
      <c r="C2104" s="1"/>
      <c r="D2104" s="1"/>
      <c r="E2104" s="1"/>
      <c r="F2104" s="1"/>
      <c r="G2104" s="1"/>
      <c r="H2104" s="1"/>
      <c r="I2104" s="1"/>
      <c r="J2104" s="1"/>
      <c r="K2104" s="1"/>
      <c r="L2104" s="3"/>
      <c r="M2104" s="1"/>
      <c r="N2104" s="1"/>
      <c r="O2104" s="3"/>
      <c r="P2104" s="4"/>
      <c r="Q2104" s="4"/>
      <c r="R2104" s="4"/>
      <c r="S2104" s="3"/>
      <c r="T2104" s="3"/>
      <c r="U2104" s="3"/>
      <c r="V2104" s="3"/>
      <c r="W2104" s="4"/>
      <c r="X2104" s="3"/>
      <c r="Y2104" s="3"/>
      <c r="Z2104" s="4"/>
      <c r="AA2104" s="5"/>
      <c r="AB2104" s="3"/>
      <c r="AC2104" s="3"/>
      <c r="AD2104" s="4"/>
      <c r="AE2104" s="5"/>
      <c r="AF2104" s="3"/>
      <c r="AG2104" s="3"/>
      <c r="AH2104" s="4"/>
      <c r="AI2104" s="5"/>
      <c r="AJ2104" s="3"/>
      <c r="AK2104" s="4"/>
      <c r="AL2104" s="4"/>
      <c r="AM2104" s="4"/>
      <c r="AN2104" s="4"/>
      <c r="AO2104" s="4"/>
      <c r="AP2104" s="4"/>
      <c r="AQ2104" s="18"/>
      <c r="AR2104" s="4"/>
      <c r="AS2104" s="3"/>
      <c r="AT2104" s="49"/>
      <c r="AU2104" s="4"/>
      <c r="AV2104" s="4"/>
      <c r="AW2104" s="3"/>
      <c r="AX2104" s="3"/>
      <c r="AY2104" s="6"/>
      <c r="AZ2104" s="6"/>
      <c r="BA2104" s="6"/>
      <c r="BB2104" s="6"/>
      <c r="BC2104" s="6"/>
      <c r="BD2104" s="6"/>
      <c r="BE2104" s="6"/>
      <c r="BF2104" s="6"/>
      <c r="BG2104" s="6"/>
      <c r="BH2104" s="6"/>
      <c r="BI2104" s="6"/>
      <c r="BJ2104" s="6"/>
      <c r="BK2104" s="6"/>
      <c r="BL2104" s="6"/>
      <c r="BM2104" s="6"/>
      <c r="BN2104" s="6"/>
      <c r="BO2104" s="6"/>
      <c r="BP2104" s="6"/>
      <c r="BQ2104" s="6"/>
      <c r="BR2104" s="6"/>
      <c r="BS2104" s="6"/>
      <c r="BT2104" s="6"/>
      <c r="BU2104" s="6"/>
      <c r="BV2104" s="6"/>
      <c r="BW2104" s="6"/>
      <c r="BX2104" s="6"/>
      <c r="BY2104" s="6"/>
      <c r="BZ2104" s="6"/>
      <c r="CA2104" s="6"/>
      <c r="CB2104" s="6"/>
      <c r="CC2104" s="6"/>
      <c r="CD2104" s="6"/>
      <c r="CE2104" s="6"/>
      <c r="CF2104" s="6"/>
      <c r="CG2104" s="6"/>
      <c r="CH2104" s="6"/>
      <c r="CI2104" s="6"/>
      <c r="CJ2104" s="6"/>
      <c r="CK2104" s="6"/>
      <c r="CL2104" s="6"/>
      <c r="CM2104" s="6"/>
      <c r="CN2104" s="6"/>
      <c r="CO2104" s="6"/>
      <c r="CP2104" s="6"/>
      <c r="CQ2104" s="6"/>
      <c r="CR2104" s="6"/>
      <c r="CS2104" s="6"/>
      <c r="CT2104" s="6"/>
      <c r="CU2104" s="6"/>
      <c r="CV2104" s="6"/>
      <c r="CW2104" s="6"/>
      <c r="CX2104" s="6"/>
      <c r="CY2104" s="6"/>
      <c r="CZ2104" s="6"/>
      <c r="DA2104" s="6"/>
      <c r="DB2104" s="6"/>
      <c r="DC2104" s="6"/>
      <c r="DD2104" s="6"/>
      <c r="DE2104" s="6"/>
      <c r="DF2104" s="6"/>
      <c r="DG2104" s="6"/>
      <c r="DH2104" s="6"/>
      <c r="DI2104" s="6"/>
      <c r="DJ2104" s="6"/>
      <c r="DK2104" s="6"/>
      <c r="DL2104" s="6"/>
      <c r="DM2104" s="6"/>
      <c r="DN2104" s="6"/>
      <c r="DO2104" s="6"/>
      <c r="DP2104" s="6"/>
      <c r="DQ2104" s="6"/>
      <c r="DR2104" s="6"/>
      <c r="DS2104" s="6"/>
      <c r="DT2104" s="6"/>
      <c r="DU2104" s="6"/>
      <c r="DV2104" s="6"/>
      <c r="DW2104" s="6"/>
      <c r="DX2104" s="6"/>
      <c r="DY2104" s="6"/>
      <c r="DZ2104" s="6"/>
      <c r="EA2104" s="6"/>
      <c r="EB2104" s="6"/>
      <c r="EC2104" s="6"/>
      <c r="ED2104" s="6"/>
      <c r="EE2104" s="6"/>
      <c r="EF2104" s="6"/>
      <c r="EG2104" s="6"/>
      <c r="EH2104" s="6"/>
      <c r="EI2104" s="6"/>
      <c r="EJ2104" s="6"/>
      <c r="EK2104" s="6"/>
      <c r="EL2104" s="6"/>
      <c r="EM2104" s="6"/>
      <c r="EN2104" s="6"/>
      <c r="EO2104" s="6"/>
      <c r="EP2104" s="6"/>
      <c r="EQ2104" s="6"/>
      <c r="ER2104" s="6"/>
      <c r="ES2104" s="6"/>
      <c r="ET2104" s="6"/>
      <c r="EU2104" s="6"/>
      <c r="EV2104" s="6"/>
      <c r="EW2104" s="6"/>
      <c r="EX2104" s="6"/>
      <c r="EY2104" s="6"/>
      <c r="EZ2104" s="6"/>
      <c r="FA2104" s="6"/>
      <c r="FB2104" s="6"/>
      <c r="FC2104" s="6"/>
      <c r="FD2104" s="6"/>
      <c r="FE2104" s="6"/>
      <c r="FF2104" s="6"/>
      <c r="FG2104" s="6"/>
      <c r="FH2104" s="6"/>
      <c r="FI2104" s="6"/>
      <c r="FJ2104" s="6"/>
      <c r="FK2104" s="6"/>
      <c r="FL2104" s="6"/>
      <c r="FM2104" s="6"/>
      <c r="FN2104" s="6"/>
      <c r="FO2104" s="6"/>
      <c r="FP2104" s="6"/>
      <c r="FQ2104" s="6"/>
      <c r="FR2104" s="6"/>
      <c r="FS2104" s="6"/>
      <c r="FT2104" s="6"/>
      <c r="FU2104" s="6"/>
      <c r="FV2104" s="6"/>
      <c r="FW2104" s="6"/>
      <c r="FX2104" s="6"/>
      <c r="FY2104" s="6"/>
      <c r="FZ2104" s="6"/>
      <c r="GA2104" s="6"/>
      <c r="GB2104" s="6"/>
      <c r="GC2104" s="6"/>
      <c r="GD2104" s="6"/>
    </row>
    <row r="2105" s="11" customFormat="true" ht="15" hidden="false" customHeight="false" outlineLevel="0" collapsed="false">
      <c r="A2105" s="1"/>
      <c r="B2105" s="2"/>
      <c r="C2105" s="1"/>
      <c r="D2105" s="1"/>
      <c r="E2105" s="1"/>
      <c r="F2105" s="1"/>
      <c r="G2105" s="1"/>
      <c r="H2105" s="1"/>
      <c r="I2105" s="1"/>
      <c r="J2105" s="1"/>
      <c r="K2105" s="1"/>
      <c r="L2105" s="3"/>
      <c r="M2105" s="1"/>
      <c r="N2105" s="1"/>
      <c r="O2105" s="3"/>
      <c r="P2105" s="4"/>
      <c r="Q2105" s="4"/>
      <c r="R2105" s="4"/>
      <c r="S2105" s="3"/>
      <c r="T2105" s="3"/>
      <c r="U2105" s="3"/>
      <c r="V2105" s="3"/>
      <c r="W2105" s="4"/>
      <c r="X2105" s="3"/>
      <c r="Y2105" s="3"/>
      <c r="Z2105" s="4"/>
      <c r="AA2105" s="5"/>
      <c r="AB2105" s="3"/>
      <c r="AC2105" s="3"/>
      <c r="AD2105" s="4"/>
      <c r="AE2105" s="5"/>
      <c r="AF2105" s="3"/>
      <c r="AG2105" s="3"/>
      <c r="AH2105" s="4"/>
      <c r="AI2105" s="5"/>
      <c r="AJ2105" s="3"/>
      <c r="AK2105" s="4"/>
      <c r="AL2105" s="4"/>
      <c r="AM2105" s="4"/>
      <c r="AN2105" s="4"/>
      <c r="AO2105" s="4"/>
      <c r="AP2105" s="4"/>
      <c r="AQ2105" s="18"/>
      <c r="AR2105" s="4"/>
      <c r="AS2105" s="3"/>
      <c r="AT2105" s="19"/>
      <c r="AU2105" s="4"/>
      <c r="AV2105" s="4"/>
      <c r="AW2105" s="3"/>
      <c r="AX2105" s="3"/>
      <c r="AY2105" s="6"/>
      <c r="AZ2105" s="6"/>
      <c r="BA2105" s="6"/>
      <c r="BB2105" s="6"/>
      <c r="BC2105" s="6"/>
      <c r="BD2105" s="6"/>
      <c r="BE2105" s="6"/>
      <c r="BF2105" s="6"/>
      <c r="BG2105" s="6"/>
      <c r="BH2105" s="6"/>
      <c r="BI2105" s="6"/>
      <c r="BJ2105" s="6"/>
      <c r="BK2105" s="6"/>
      <c r="BL2105" s="6"/>
      <c r="BM2105" s="6"/>
      <c r="BN2105" s="6"/>
      <c r="BO2105" s="6"/>
      <c r="BP2105" s="6"/>
      <c r="BQ2105" s="6"/>
      <c r="BR2105" s="6"/>
      <c r="BS2105" s="6"/>
      <c r="BT2105" s="6"/>
      <c r="BU2105" s="6"/>
      <c r="BV2105" s="6"/>
      <c r="BW2105" s="6"/>
      <c r="BX2105" s="6"/>
      <c r="BY2105" s="6"/>
      <c r="BZ2105" s="6"/>
      <c r="CA2105" s="6"/>
      <c r="CB2105" s="6"/>
      <c r="CC2105" s="6"/>
      <c r="CD2105" s="6"/>
      <c r="CE2105" s="6"/>
      <c r="CF2105" s="6"/>
      <c r="CG2105" s="6"/>
      <c r="CH2105" s="6"/>
      <c r="CI2105" s="6"/>
      <c r="CJ2105" s="6"/>
      <c r="CK2105" s="6"/>
      <c r="CL2105" s="6"/>
      <c r="CM2105" s="6"/>
      <c r="CN2105" s="6"/>
      <c r="CO2105" s="6"/>
      <c r="CP2105" s="6"/>
      <c r="CQ2105" s="6"/>
      <c r="CR2105" s="6"/>
      <c r="CS2105" s="6"/>
      <c r="CT2105" s="6"/>
      <c r="CU2105" s="6"/>
      <c r="CV2105" s="6"/>
      <c r="CW2105" s="6"/>
      <c r="CX2105" s="6"/>
      <c r="CY2105" s="6"/>
      <c r="CZ2105" s="6"/>
      <c r="DA2105" s="6"/>
      <c r="DB2105" s="6"/>
      <c r="DC2105" s="6"/>
      <c r="DD2105" s="6"/>
      <c r="DE2105" s="6"/>
      <c r="DF2105" s="6"/>
      <c r="DG2105" s="6"/>
      <c r="DH2105" s="6"/>
      <c r="DI2105" s="6"/>
      <c r="DJ2105" s="6"/>
      <c r="DK2105" s="6"/>
      <c r="DL2105" s="6"/>
      <c r="DM2105" s="6"/>
      <c r="DN2105" s="6"/>
      <c r="DO2105" s="6"/>
      <c r="DP2105" s="6"/>
      <c r="DQ2105" s="6"/>
      <c r="DR2105" s="6"/>
      <c r="DS2105" s="6"/>
      <c r="DT2105" s="6"/>
      <c r="DU2105" s="6"/>
      <c r="DV2105" s="6"/>
      <c r="DW2105" s="6"/>
      <c r="DX2105" s="6"/>
      <c r="DY2105" s="6"/>
      <c r="DZ2105" s="6"/>
      <c r="EA2105" s="6"/>
      <c r="EB2105" s="6"/>
      <c r="EC2105" s="6"/>
      <c r="ED2105" s="6"/>
      <c r="EE2105" s="6"/>
      <c r="EF2105" s="6"/>
      <c r="EG2105" s="6"/>
      <c r="EH2105" s="6"/>
      <c r="EI2105" s="6"/>
      <c r="EJ2105" s="6"/>
      <c r="EK2105" s="6"/>
      <c r="EL2105" s="6"/>
      <c r="EM2105" s="6"/>
      <c r="EN2105" s="6"/>
      <c r="EO2105" s="6"/>
      <c r="EP2105" s="6"/>
      <c r="EQ2105" s="6"/>
      <c r="ER2105" s="6"/>
      <c r="ES2105" s="6"/>
      <c r="ET2105" s="6"/>
      <c r="EU2105" s="6"/>
      <c r="EV2105" s="6"/>
      <c r="EW2105" s="6"/>
      <c r="EX2105" s="6"/>
      <c r="EY2105" s="6"/>
      <c r="EZ2105" s="6"/>
      <c r="FA2105" s="6"/>
      <c r="FB2105" s="6"/>
      <c r="FC2105" s="6"/>
      <c r="FD2105" s="6"/>
      <c r="FE2105" s="6"/>
      <c r="FF2105" s="6"/>
      <c r="FG2105" s="6"/>
      <c r="FH2105" s="6"/>
      <c r="FI2105" s="6"/>
      <c r="FJ2105" s="6"/>
      <c r="FK2105" s="6"/>
      <c r="FL2105" s="6"/>
      <c r="FM2105" s="6"/>
      <c r="FN2105" s="6"/>
      <c r="FO2105" s="6"/>
      <c r="FP2105" s="6"/>
      <c r="FQ2105" s="6"/>
      <c r="FR2105" s="6"/>
      <c r="FS2105" s="6"/>
      <c r="FT2105" s="6"/>
      <c r="FU2105" s="6"/>
      <c r="FV2105" s="6"/>
      <c r="FW2105" s="6"/>
      <c r="FX2105" s="6"/>
      <c r="FY2105" s="6"/>
      <c r="FZ2105" s="6"/>
      <c r="GA2105" s="6"/>
      <c r="GB2105" s="6"/>
      <c r="GC2105" s="6"/>
      <c r="GD2105" s="6"/>
    </row>
    <row r="2106" s="11" customFormat="true" ht="15" hidden="false" customHeight="false" outlineLevel="0" collapsed="false">
      <c r="A2106" s="1"/>
      <c r="B2106" s="2"/>
      <c r="C2106" s="1"/>
      <c r="D2106" s="1"/>
      <c r="E2106" s="1"/>
      <c r="F2106" s="1"/>
      <c r="G2106" s="1"/>
      <c r="H2106" s="1"/>
      <c r="I2106" s="1"/>
      <c r="J2106" s="1"/>
      <c r="K2106" s="1"/>
      <c r="L2106" s="3"/>
      <c r="M2106" s="1"/>
      <c r="N2106" s="1"/>
      <c r="O2106" s="3"/>
      <c r="P2106" s="4"/>
      <c r="Q2106" s="4"/>
      <c r="R2106" s="4"/>
      <c r="S2106" s="3"/>
      <c r="T2106" s="3"/>
      <c r="U2106" s="3"/>
      <c r="V2106" s="3"/>
      <c r="W2106" s="4"/>
      <c r="X2106" s="3"/>
      <c r="Y2106" s="3"/>
      <c r="Z2106" s="4"/>
      <c r="AA2106" s="5"/>
      <c r="AB2106" s="3"/>
      <c r="AC2106" s="3"/>
      <c r="AD2106" s="4"/>
      <c r="AE2106" s="5"/>
      <c r="AF2106" s="3"/>
      <c r="AG2106" s="3"/>
      <c r="AH2106" s="4"/>
      <c r="AI2106" s="5"/>
      <c r="AJ2106" s="3"/>
      <c r="AK2106" s="4"/>
      <c r="AL2106" s="4"/>
      <c r="AM2106" s="4"/>
      <c r="AN2106" s="4"/>
      <c r="AO2106" s="4"/>
      <c r="AP2106" s="4"/>
      <c r="AQ2106" s="18"/>
      <c r="AR2106" s="4"/>
      <c r="AS2106" s="3"/>
      <c r="AT2106" s="19"/>
      <c r="AU2106" s="4"/>
      <c r="AV2106" s="4"/>
      <c r="AW2106" s="3"/>
      <c r="AX2106" s="3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/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  <c r="CJ2106" s="6"/>
      <c r="CK2106" s="6"/>
      <c r="CL2106" s="6"/>
      <c r="CM2106" s="6"/>
      <c r="CN2106" s="6"/>
      <c r="CO2106" s="6"/>
      <c r="CP2106" s="6"/>
      <c r="CQ2106" s="6"/>
      <c r="CR2106" s="6"/>
      <c r="CS2106" s="6"/>
      <c r="CT2106" s="6"/>
      <c r="CU2106" s="6"/>
      <c r="CV2106" s="6"/>
      <c r="CW2106" s="6"/>
      <c r="CX2106" s="6"/>
      <c r="CY2106" s="6"/>
      <c r="CZ2106" s="6"/>
      <c r="DA2106" s="6"/>
      <c r="DB2106" s="6"/>
      <c r="DC2106" s="6"/>
      <c r="DD2106" s="6"/>
      <c r="DE2106" s="6"/>
      <c r="DF2106" s="6"/>
      <c r="DG2106" s="6"/>
      <c r="DH2106" s="6"/>
      <c r="DI2106" s="6"/>
      <c r="DJ2106" s="6"/>
      <c r="DK2106" s="6"/>
      <c r="DL2106" s="6"/>
      <c r="DM2106" s="6"/>
      <c r="DN2106" s="6"/>
      <c r="DO2106" s="6"/>
      <c r="DP2106" s="6"/>
      <c r="DQ2106" s="6"/>
      <c r="DR2106" s="6"/>
      <c r="DS2106" s="6"/>
      <c r="DT2106" s="6"/>
      <c r="DU2106" s="6"/>
      <c r="DV2106" s="6"/>
      <c r="DW2106" s="6"/>
      <c r="DX2106" s="6"/>
      <c r="DY2106" s="6"/>
      <c r="DZ2106" s="6"/>
      <c r="EA2106" s="6"/>
      <c r="EB2106" s="6"/>
      <c r="EC2106" s="6"/>
      <c r="ED2106" s="6"/>
      <c r="EE2106" s="6"/>
      <c r="EF2106" s="6"/>
      <c r="EG2106" s="6"/>
      <c r="EH2106" s="6"/>
      <c r="EI2106" s="6"/>
      <c r="EJ2106" s="6"/>
      <c r="EK2106" s="6"/>
      <c r="EL2106" s="6"/>
      <c r="EM2106" s="6"/>
      <c r="EN2106" s="6"/>
      <c r="EO2106" s="6"/>
      <c r="EP2106" s="6"/>
      <c r="EQ2106" s="6"/>
      <c r="ER2106" s="6"/>
      <c r="ES2106" s="6"/>
      <c r="ET2106" s="6"/>
      <c r="EU2106" s="6"/>
      <c r="EV2106" s="6"/>
      <c r="EW2106" s="6"/>
      <c r="EX2106" s="6"/>
      <c r="EY2106" s="6"/>
      <c r="EZ2106" s="6"/>
      <c r="FA2106" s="6"/>
      <c r="FB2106" s="6"/>
      <c r="FC2106" s="6"/>
      <c r="FD2106" s="6"/>
      <c r="FE2106" s="6"/>
      <c r="FF2106" s="6"/>
      <c r="FG2106" s="6"/>
      <c r="FH2106" s="6"/>
      <c r="FI2106" s="6"/>
      <c r="FJ2106" s="6"/>
      <c r="FK2106" s="6"/>
      <c r="FL2106" s="6"/>
      <c r="FM2106" s="6"/>
      <c r="FN2106" s="6"/>
      <c r="FO2106" s="6"/>
      <c r="FP2106" s="6"/>
      <c r="FQ2106" s="6"/>
      <c r="FR2106" s="6"/>
      <c r="FS2106" s="6"/>
      <c r="FT2106" s="6"/>
      <c r="FU2106" s="6"/>
      <c r="FV2106" s="6"/>
      <c r="FW2106" s="6"/>
      <c r="FX2106" s="6"/>
      <c r="FY2106" s="6"/>
      <c r="FZ2106" s="6"/>
      <c r="GA2106" s="6"/>
      <c r="GB2106" s="6"/>
      <c r="GC2106" s="6"/>
      <c r="GD2106" s="6"/>
    </row>
    <row r="2107" s="11" customFormat="true" ht="15" hidden="false" customHeight="false" outlineLevel="0" collapsed="false">
      <c r="A2107" s="1"/>
      <c r="B2107" s="2"/>
      <c r="C2107" s="1"/>
      <c r="D2107" s="1"/>
      <c r="E2107" s="1"/>
      <c r="F2107" s="1"/>
      <c r="G2107" s="1"/>
      <c r="H2107" s="1"/>
      <c r="I2107" s="1"/>
      <c r="J2107" s="1"/>
      <c r="K2107" s="1"/>
      <c r="L2107" s="3"/>
      <c r="M2107" s="1"/>
      <c r="N2107" s="1"/>
      <c r="O2107" s="3"/>
      <c r="P2107" s="4"/>
      <c r="Q2107" s="4"/>
      <c r="R2107" s="4"/>
      <c r="S2107" s="3"/>
      <c r="T2107" s="3"/>
      <c r="U2107" s="3"/>
      <c r="V2107" s="3"/>
      <c r="W2107" s="4"/>
      <c r="X2107" s="3"/>
      <c r="Y2107" s="3"/>
      <c r="Z2107" s="4"/>
      <c r="AA2107" s="5"/>
      <c r="AB2107" s="3"/>
      <c r="AC2107" s="3"/>
      <c r="AD2107" s="4"/>
      <c r="AE2107" s="5"/>
      <c r="AF2107" s="3"/>
      <c r="AG2107" s="3"/>
      <c r="AH2107" s="4"/>
      <c r="AI2107" s="5"/>
      <c r="AJ2107" s="3"/>
      <c r="AK2107" s="4"/>
      <c r="AL2107" s="4"/>
      <c r="AM2107" s="4"/>
      <c r="AN2107" s="4"/>
      <c r="AO2107" s="4"/>
      <c r="AP2107" s="4"/>
      <c r="AQ2107" s="18"/>
      <c r="AR2107" s="4"/>
      <c r="AS2107" s="3"/>
      <c r="AT2107" s="19"/>
      <c r="AU2107" s="4"/>
      <c r="AV2107" s="4"/>
      <c r="AW2107" s="3"/>
      <c r="AX2107" s="3"/>
      <c r="AY2107" s="6"/>
      <c r="AZ2107" s="6"/>
      <c r="BA2107" s="6"/>
      <c r="BB2107" s="6"/>
      <c r="BC2107" s="6"/>
      <c r="BD2107" s="6"/>
      <c r="BE2107" s="6"/>
      <c r="BF2107" s="6"/>
      <c r="BG2107" s="6"/>
      <c r="BH2107" s="6"/>
      <c r="BI2107" s="6"/>
      <c r="BJ2107" s="6"/>
      <c r="BK2107" s="6"/>
      <c r="BL2107" s="6"/>
      <c r="BM2107" s="6"/>
      <c r="BN2107" s="6"/>
      <c r="BO2107" s="6"/>
      <c r="BP2107" s="6"/>
      <c r="BQ2107" s="6"/>
      <c r="BR2107" s="6"/>
      <c r="BS2107" s="6"/>
      <c r="BT2107" s="6"/>
      <c r="BU2107" s="6"/>
      <c r="BV2107" s="6"/>
      <c r="BW2107" s="6"/>
      <c r="BX2107" s="6"/>
      <c r="BY2107" s="6"/>
      <c r="BZ2107" s="6"/>
      <c r="CA2107" s="6"/>
      <c r="CB2107" s="6"/>
      <c r="CC2107" s="6"/>
      <c r="CD2107" s="6"/>
      <c r="CE2107" s="6"/>
      <c r="CF2107" s="6"/>
      <c r="CG2107" s="6"/>
      <c r="CH2107" s="6"/>
      <c r="CI2107" s="6"/>
      <c r="CJ2107" s="6"/>
      <c r="CK2107" s="6"/>
      <c r="CL2107" s="6"/>
      <c r="CM2107" s="6"/>
      <c r="CN2107" s="6"/>
      <c r="CO2107" s="6"/>
      <c r="CP2107" s="6"/>
      <c r="CQ2107" s="6"/>
      <c r="CR2107" s="6"/>
      <c r="CS2107" s="6"/>
      <c r="CT2107" s="6"/>
      <c r="CU2107" s="6"/>
      <c r="CV2107" s="6"/>
      <c r="CW2107" s="6"/>
      <c r="CX2107" s="6"/>
      <c r="CY2107" s="6"/>
      <c r="CZ2107" s="6"/>
      <c r="DA2107" s="6"/>
      <c r="DB2107" s="6"/>
      <c r="DC2107" s="6"/>
      <c r="DD2107" s="6"/>
      <c r="DE2107" s="6"/>
      <c r="DF2107" s="6"/>
      <c r="DG2107" s="6"/>
      <c r="DH2107" s="6"/>
      <c r="DI2107" s="6"/>
      <c r="DJ2107" s="6"/>
      <c r="DK2107" s="6"/>
      <c r="DL2107" s="6"/>
      <c r="DM2107" s="6"/>
      <c r="DN2107" s="6"/>
      <c r="DO2107" s="6"/>
      <c r="DP2107" s="6"/>
      <c r="DQ2107" s="6"/>
      <c r="DR2107" s="6"/>
      <c r="DS2107" s="6"/>
      <c r="DT2107" s="6"/>
      <c r="DU2107" s="6"/>
      <c r="DV2107" s="6"/>
      <c r="DW2107" s="6"/>
      <c r="DX2107" s="6"/>
      <c r="DY2107" s="6"/>
      <c r="DZ2107" s="6"/>
      <c r="EA2107" s="6"/>
      <c r="EB2107" s="6"/>
      <c r="EC2107" s="6"/>
      <c r="ED2107" s="6"/>
      <c r="EE2107" s="6"/>
      <c r="EF2107" s="6"/>
      <c r="EG2107" s="6"/>
      <c r="EH2107" s="6"/>
      <c r="EI2107" s="6"/>
      <c r="EJ2107" s="6"/>
      <c r="EK2107" s="6"/>
      <c r="EL2107" s="6"/>
      <c r="EM2107" s="6"/>
      <c r="EN2107" s="6"/>
      <c r="EO2107" s="6"/>
      <c r="EP2107" s="6"/>
      <c r="EQ2107" s="6"/>
      <c r="ER2107" s="6"/>
      <c r="ES2107" s="6"/>
      <c r="ET2107" s="6"/>
      <c r="EU2107" s="6"/>
      <c r="EV2107" s="6"/>
      <c r="EW2107" s="6"/>
      <c r="EX2107" s="6"/>
      <c r="EY2107" s="6"/>
      <c r="EZ2107" s="6"/>
      <c r="FA2107" s="6"/>
      <c r="FB2107" s="6"/>
      <c r="FC2107" s="6"/>
      <c r="FD2107" s="6"/>
      <c r="FE2107" s="6"/>
      <c r="FF2107" s="6"/>
      <c r="FG2107" s="6"/>
      <c r="FH2107" s="6"/>
      <c r="FI2107" s="6"/>
      <c r="FJ2107" s="6"/>
      <c r="FK2107" s="6"/>
      <c r="FL2107" s="6"/>
      <c r="FM2107" s="6"/>
      <c r="FN2107" s="6"/>
      <c r="FO2107" s="6"/>
      <c r="FP2107" s="6"/>
      <c r="FQ2107" s="6"/>
      <c r="FR2107" s="6"/>
      <c r="FS2107" s="6"/>
      <c r="FT2107" s="6"/>
      <c r="FU2107" s="6"/>
      <c r="FV2107" s="6"/>
      <c r="FW2107" s="6"/>
      <c r="FX2107" s="6"/>
      <c r="FY2107" s="6"/>
      <c r="FZ2107" s="6"/>
      <c r="GA2107" s="6"/>
      <c r="GB2107" s="6"/>
      <c r="GC2107" s="6"/>
      <c r="GD2107" s="6"/>
    </row>
    <row r="2108" s="11" customFormat="true" ht="15" hidden="false" customHeight="false" outlineLevel="0" collapsed="false">
      <c r="A2108" s="1"/>
      <c r="B2108" s="2"/>
      <c r="C2108" s="1"/>
      <c r="D2108" s="1"/>
      <c r="E2108" s="1"/>
      <c r="F2108" s="1"/>
      <c r="G2108" s="1"/>
      <c r="H2108" s="1"/>
      <c r="I2108" s="1"/>
      <c r="J2108" s="1"/>
      <c r="K2108" s="1"/>
      <c r="L2108" s="3"/>
      <c r="M2108" s="1"/>
      <c r="N2108" s="1"/>
      <c r="O2108" s="3"/>
      <c r="P2108" s="4"/>
      <c r="Q2108" s="4"/>
      <c r="R2108" s="4"/>
      <c r="S2108" s="3"/>
      <c r="T2108" s="3"/>
      <c r="U2108" s="3"/>
      <c r="V2108" s="3"/>
      <c r="W2108" s="4"/>
      <c r="X2108" s="3"/>
      <c r="Y2108" s="3"/>
      <c r="Z2108" s="4"/>
      <c r="AA2108" s="5"/>
      <c r="AB2108" s="3"/>
      <c r="AC2108" s="3"/>
      <c r="AD2108" s="4"/>
      <c r="AE2108" s="5"/>
      <c r="AF2108" s="3"/>
      <c r="AG2108" s="3"/>
      <c r="AH2108" s="4"/>
      <c r="AI2108" s="5"/>
      <c r="AJ2108" s="3"/>
      <c r="AK2108" s="4"/>
      <c r="AL2108" s="4"/>
      <c r="AM2108" s="4"/>
      <c r="AN2108" s="4"/>
      <c r="AO2108" s="4"/>
      <c r="AP2108" s="4"/>
      <c r="AQ2108" s="18"/>
      <c r="AR2108" s="4"/>
      <c r="AS2108" s="3"/>
      <c r="AT2108" s="19"/>
      <c r="AU2108" s="4"/>
      <c r="AV2108" s="4"/>
      <c r="AW2108" s="3"/>
      <c r="AX2108" s="3"/>
      <c r="AY2108" s="6"/>
      <c r="AZ2108" s="6"/>
      <c r="BA2108" s="6"/>
      <c r="BB2108" s="6"/>
      <c r="BC2108" s="6"/>
      <c r="BD2108" s="6"/>
      <c r="BE2108" s="6"/>
      <c r="BF2108" s="6"/>
      <c r="BG2108" s="6"/>
      <c r="BH2108" s="6"/>
      <c r="BI2108" s="6"/>
      <c r="BJ2108" s="6"/>
      <c r="BK2108" s="6"/>
      <c r="BL2108" s="6"/>
      <c r="BM2108" s="6"/>
      <c r="BN2108" s="6"/>
      <c r="BO2108" s="6"/>
      <c r="BP2108" s="6"/>
      <c r="BQ2108" s="6"/>
      <c r="BR2108" s="6"/>
      <c r="BS2108" s="6"/>
      <c r="BT2108" s="6"/>
      <c r="BU2108" s="6"/>
      <c r="BV2108" s="6"/>
      <c r="BW2108" s="6"/>
      <c r="BX2108" s="6"/>
      <c r="BY2108" s="6"/>
      <c r="BZ2108" s="6"/>
      <c r="CA2108" s="6"/>
      <c r="CB2108" s="6"/>
      <c r="CC2108" s="6"/>
      <c r="CD2108" s="6"/>
      <c r="CE2108" s="6"/>
      <c r="CF2108" s="6"/>
      <c r="CG2108" s="6"/>
      <c r="CH2108" s="6"/>
      <c r="CI2108" s="6"/>
      <c r="CJ2108" s="6"/>
      <c r="CK2108" s="6"/>
      <c r="CL2108" s="6"/>
      <c r="CM2108" s="6"/>
      <c r="CN2108" s="6"/>
      <c r="CO2108" s="6"/>
      <c r="CP2108" s="6"/>
      <c r="CQ2108" s="6"/>
      <c r="CR2108" s="6"/>
      <c r="CS2108" s="6"/>
      <c r="CT2108" s="6"/>
      <c r="CU2108" s="6"/>
      <c r="CV2108" s="6"/>
      <c r="CW2108" s="6"/>
      <c r="CX2108" s="6"/>
      <c r="CY2108" s="6"/>
      <c r="CZ2108" s="6"/>
      <c r="DA2108" s="6"/>
      <c r="DB2108" s="6"/>
      <c r="DC2108" s="6"/>
      <c r="DD2108" s="6"/>
      <c r="DE2108" s="6"/>
      <c r="DF2108" s="6"/>
      <c r="DG2108" s="6"/>
      <c r="DH2108" s="6"/>
      <c r="DI2108" s="6"/>
      <c r="DJ2108" s="6"/>
      <c r="DK2108" s="6"/>
      <c r="DL2108" s="6"/>
      <c r="DM2108" s="6"/>
      <c r="DN2108" s="6"/>
      <c r="DO2108" s="6"/>
      <c r="DP2108" s="6"/>
      <c r="DQ2108" s="6"/>
      <c r="DR2108" s="6"/>
      <c r="DS2108" s="6"/>
      <c r="DT2108" s="6"/>
      <c r="DU2108" s="6"/>
      <c r="DV2108" s="6"/>
      <c r="DW2108" s="6"/>
      <c r="DX2108" s="6"/>
      <c r="DY2108" s="6"/>
      <c r="DZ2108" s="6"/>
      <c r="EA2108" s="6"/>
      <c r="EB2108" s="6"/>
      <c r="EC2108" s="6"/>
      <c r="ED2108" s="6"/>
      <c r="EE2108" s="6"/>
      <c r="EF2108" s="6"/>
      <c r="EG2108" s="6"/>
      <c r="EH2108" s="6"/>
      <c r="EI2108" s="6"/>
      <c r="EJ2108" s="6"/>
      <c r="EK2108" s="6"/>
      <c r="EL2108" s="6"/>
      <c r="EM2108" s="6"/>
      <c r="EN2108" s="6"/>
      <c r="EO2108" s="6"/>
      <c r="EP2108" s="6"/>
      <c r="EQ2108" s="6"/>
      <c r="ER2108" s="6"/>
      <c r="ES2108" s="6"/>
      <c r="ET2108" s="6"/>
      <c r="EU2108" s="6"/>
      <c r="EV2108" s="6"/>
      <c r="EW2108" s="6"/>
      <c r="EX2108" s="6"/>
      <c r="EY2108" s="6"/>
      <c r="EZ2108" s="6"/>
      <c r="FA2108" s="6"/>
      <c r="FB2108" s="6"/>
      <c r="FC2108" s="6"/>
      <c r="FD2108" s="6"/>
      <c r="FE2108" s="6"/>
      <c r="FF2108" s="6"/>
      <c r="FG2108" s="6"/>
      <c r="FH2108" s="6"/>
      <c r="FI2108" s="6"/>
      <c r="FJ2108" s="6"/>
      <c r="FK2108" s="6"/>
      <c r="FL2108" s="6"/>
      <c r="FM2108" s="6"/>
      <c r="FN2108" s="6"/>
      <c r="FO2108" s="6"/>
      <c r="FP2108" s="6"/>
      <c r="FQ2108" s="6"/>
      <c r="FR2108" s="6"/>
      <c r="FS2108" s="6"/>
      <c r="FT2108" s="6"/>
      <c r="FU2108" s="6"/>
      <c r="FV2108" s="6"/>
      <c r="FW2108" s="6"/>
      <c r="FX2108" s="6"/>
      <c r="FY2108" s="6"/>
      <c r="FZ2108" s="6"/>
      <c r="GA2108" s="6"/>
      <c r="GB2108" s="6"/>
      <c r="GC2108" s="6"/>
      <c r="GD2108" s="6"/>
    </row>
    <row r="2109" s="11" customFormat="true" ht="15" hidden="false" customHeight="false" outlineLevel="0" collapsed="false">
      <c r="A2109" s="1"/>
      <c r="B2109" s="2"/>
      <c r="C2109" s="1"/>
      <c r="D2109" s="1"/>
      <c r="E2109" s="1"/>
      <c r="F2109" s="1"/>
      <c r="G2109" s="1"/>
      <c r="H2109" s="1"/>
      <c r="I2109" s="1"/>
      <c r="J2109" s="1"/>
      <c r="K2109" s="1"/>
      <c r="L2109" s="3"/>
      <c r="M2109" s="1"/>
      <c r="N2109" s="1"/>
      <c r="O2109" s="3"/>
      <c r="P2109" s="4"/>
      <c r="Q2109" s="4"/>
      <c r="R2109" s="4"/>
      <c r="S2109" s="3"/>
      <c r="T2109" s="3"/>
      <c r="U2109" s="3"/>
      <c r="V2109" s="3"/>
      <c r="W2109" s="4"/>
      <c r="X2109" s="3"/>
      <c r="Y2109" s="3"/>
      <c r="Z2109" s="4"/>
      <c r="AA2109" s="5"/>
      <c r="AB2109" s="3"/>
      <c r="AC2109" s="3"/>
      <c r="AD2109" s="4"/>
      <c r="AE2109" s="5"/>
      <c r="AF2109" s="3"/>
      <c r="AG2109" s="3"/>
      <c r="AH2109" s="4"/>
      <c r="AI2109" s="5"/>
      <c r="AJ2109" s="3"/>
      <c r="AK2109" s="4"/>
      <c r="AL2109" s="4"/>
      <c r="AM2109" s="4"/>
      <c r="AN2109" s="4"/>
      <c r="AO2109" s="4"/>
      <c r="AP2109" s="4"/>
      <c r="AQ2109" s="18"/>
      <c r="AR2109" s="4"/>
      <c r="AS2109" s="3"/>
      <c r="AT2109" s="19"/>
      <c r="AU2109" s="4"/>
      <c r="AV2109" s="4"/>
      <c r="AW2109" s="3"/>
      <c r="AX2109" s="3"/>
      <c r="AY2109" s="6"/>
      <c r="AZ2109" s="6"/>
      <c r="BA2109" s="6"/>
      <c r="BB2109" s="6"/>
      <c r="BC2109" s="6"/>
      <c r="BD2109" s="6"/>
      <c r="BE2109" s="6"/>
      <c r="BF2109" s="6"/>
      <c r="BG2109" s="6"/>
      <c r="BH2109" s="6"/>
      <c r="BI2109" s="6"/>
      <c r="BJ2109" s="6"/>
      <c r="BK2109" s="6"/>
      <c r="BL2109" s="6"/>
      <c r="BM2109" s="6"/>
      <c r="BN2109" s="6"/>
      <c r="BO2109" s="6"/>
      <c r="BP2109" s="6"/>
      <c r="BQ2109" s="6"/>
      <c r="BR2109" s="6"/>
      <c r="BS2109" s="6"/>
      <c r="BT2109" s="6"/>
      <c r="BU2109" s="6"/>
      <c r="BV2109" s="6"/>
      <c r="BW2109" s="6"/>
      <c r="BX2109" s="6"/>
      <c r="BY2109" s="6"/>
      <c r="BZ2109" s="6"/>
      <c r="CA2109" s="6"/>
      <c r="CB2109" s="6"/>
      <c r="CC2109" s="6"/>
      <c r="CD2109" s="6"/>
      <c r="CE2109" s="6"/>
      <c r="CF2109" s="6"/>
      <c r="CG2109" s="6"/>
      <c r="CH2109" s="6"/>
      <c r="CI2109" s="6"/>
      <c r="CJ2109" s="6"/>
      <c r="CK2109" s="6"/>
      <c r="CL2109" s="6"/>
      <c r="CM2109" s="6"/>
      <c r="CN2109" s="6"/>
      <c r="CO2109" s="6"/>
      <c r="CP2109" s="6"/>
      <c r="CQ2109" s="6"/>
      <c r="CR2109" s="6"/>
      <c r="CS2109" s="6"/>
      <c r="CT2109" s="6"/>
      <c r="CU2109" s="6"/>
      <c r="CV2109" s="6"/>
      <c r="CW2109" s="6"/>
      <c r="CX2109" s="6"/>
      <c r="CY2109" s="6"/>
      <c r="CZ2109" s="6"/>
      <c r="DA2109" s="6"/>
      <c r="DB2109" s="6"/>
      <c r="DC2109" s="6"/>
      <c r="DD2109" s="6"/>
      <c r="DE2109" s="6"/>
      <c r="DF2109" s="6"/>
      <c r="DG2109" s="6"/>
      <c r="DH2109" s="6"/>
      <c r="DI2109" s="6"/>
      <c r="DJ2109" s="6"/>
      <c r="DK2109" s="6"/>
      <c r="DL2109" s="6"/>
      <c r="DM2109" s="6"/>
      <c r="DN2109" s="6"/>
      <c r="DO2109" s="6"/>
      <c r="DP2109" s="6"/>
      <c r="DQ2109" s="6"/>
      <c r="DR2109" s="6"/>
      <c r="DS2109" s="6"/>
      <c r="DT2109" s="6"/>
      <c r="DU2109" s="6"/>
      <c r="DV2109" s="6"/>
      <c r="DW2109" s="6"/>
      <c r="DX2109" s="6"/>
      <c r="DY2109" s="6"/>
      <c r="DZ2109" s="6"/>
      <c r="EA2109" s="6"/>
      <c r="EB2109" s="6"/>
      <c r="EC2109" s="6"/>
      <c r="ED2109" s="6"/>
      <c r="EE2109" s="6"/>
      <c r="EF2109" s="6"/>
      <c r="EG2109" s="6"/>
      <c r="EH2109" s="6"/>
      <c r="EI2109" s="6"/>
      <c r="EJ2109" s="6"/>
      <c r="EK2109" s="6"/>
      <c r="EL2109" s="6"/>
      <c r="EM2109" s="6"/>
      <c r="EN2109" s="6"/>
      <c r="EO2109" s="6"/>
      <c r="EP2109" s="6"/>
      <c r="EQ2109" s="6"/>
      <c r="ER2109" s="6"/>
      <c r="ES2109" s="6"/>
      <c r="ET2109" s="6"/>
      <c r="EU2109" s="6"/>
      <c r="EV2109" s="6"/>
      <c r="EW2109" s="6"/>
      <c r="EX2109" s="6"/>
      <c r="EY2109" s="6"/>
      <c r="EZ2109" s="6"/>
      <c r="FA2109" s="6"/>
      <c r="FB2109" s="6"/>
      <c r="FC2109" s="6"/>
      <c r="FD2109" s="6"/>
      <c r="FE2109" s="6"/>
      <c r="FF2109" s="6"/>
      <c r="FG2109" s="6"/>
      <c r="FH2109" s="6"/>
      <c r="FI2109" s="6"/>
      <c r="FJ2109" s="6"/>
      <c r="FK2109" s="6"/>
      <c r="FL2109" s="6"/>
      <c r="FM2109" s="6"/>
      <c r="FN2109" s="6"/>
      <c r="FO2109" s="6"/>
      <c r="FP2109" s="6"/>
      <c r="FQ2109" s="6"/>
      <c r="FR2109" s="6"/>
      <c r="FS2109" s="6"/>
      <c r="FT2109" s="6"/>
      <c r="FU2109" s="6"/>
      <c r="FV2109" s="6"/>
      <c r="FW2109" s="6"/>
      <c r="FX2109" s="6"/>
      <c r="FY2109" s="6"/>
      <c r="FZ2109" s="6"/>
      <c r="GA2109" s="6"/>
      <c r="GB2109" s="6"/>
      <c r="GC2109" s="6"/>
      <c r="GD2109" s="6"/>
    </row>
    <row r="2110" s="11" customFormat="true" ht="15" hidden="false" customHeight="false" outlineLevel="0" collapsed="false">
      <c r="A2110" s="1"/>
      <c r="B2110" s="2"/>
      <c r="C2110" s="1"/>
      <c r="D2110" s="1"/>
      <c r="E2110" s="1"/>
      <c r="F2110" s="1"/>
      <c r="G2110" s="1"/>
      <c r="H2110" s="1"/>
      <c r="I2110" s="1"/>
      <c r="J2110" s="1"/>
      <c r="K2110" s="1"/>
      <c r="L2110" s="3"/>
      <c r="M2110" s="1"/>
      <c r="N2110" s="1"/>
      <c r="O2110" s="3"/>
      <c r="P2110" s="4"/>
      <c r="Q2110" s="4"/>
      <c r="R2110" s="4"/>
      <c r="S2110" s="3"/>
      <c r="T2110" s="3"/>
      <c r="U2110" s="3"/>
      <c r="V2110" s="3"/>
      <c r="W2110" s="4"/>
      <c r="X2110" s="3"/>
      <c r="Y2110" s="3"/>
      <c r="Z2110" s="4"/>
      <c r="AA2110" s="5"/>
      <c r="AB2110" s="3"/>
      <c r="AC2110" s="3"/>
      <c r="AD2110" s="4"/>
      <c r="AE2110" s="5"/>
      <c r="AF2110" s="3"/>
      <c r="AG2110" s="3"/>
      <c r="AH2110" s="4"/>
      <c r="AI2110" s="5"/>
      <c r="AJ2110" s="3"/>
      <c r="AK2110" s="4"/>
      <c r="AL2110" s="4"/>
      <c r="AM2110" s="4"/>
      <c r="AN2110" s="4"/>
      <c r="AO2110" s="4"/>
      <c r="AP2110" s="4"/>
      <c r="AQ2110" s="18"/>
      <c r="AR2110" s="4"/>
      <c r="AS2110" s="3"/>
      <c r="AT2110" s="19"/>
      <c r="AU2110" s="4"/>
      <c r="AV2110" s="4"/>
      <c r="AW2110" s="3"/>
      <c r="AX2110" s="3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/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/>
      <c r="CJ2110" s="6"/>
      <c r="CK2110" s="6"/>
      <c r="CL2110" s="6"/>
      <c r="CM2110" s="6"/>
      <c r="CN2110" s="6"/>
      <c r="CO2110" s="6"/>
      <c r="CP2110" s="6"/>
      <c r="CQ2110" s="6"/>
      <c r="CR2110" s="6"/>
      <c r="CS2110" s="6"/>
      <c r="CT2110" s="6"/>
      <c r="CU2110" s="6"/>
      <c r="CV2110" s="6"/>
      <c r="CW2110" s="6"/>
      <c r="CX2110" s="6"/>
      <c r="CY2110" s="6"/>
      <c r="CZ2110" s="6"/>
      <c r="DA2110" s="6"/>
      <c r="DB2110" s="6"/>
      <c r="DC2110" s="6"/>
      <c r="DD2110" s="6"/>
      <c r="DE2110" s="6"/>
      <c r="DF2110" s="6"/>
      <c r="DG2110" s="6"/>
      <c r="DH2110" s="6"/>
      <c r="DI2110" s="6"/>
      <c r="DJ2110" s="6"/>
      <c r="DK2110" s="6"/>
      <c r="DL2110" s="6"/>
      <c r="DM2110" s="6"/>
      <c r="DN2110" s="6"/>
      <c r="DO2110" s="6"/>
      <c r="DP2110" s="6"/>
      <c r="DQ2110" s="6"/>
      <c r="DR2110" s="6"/>
      <c r="DS2110" s="6"/>
      <c r="DT2110" s="6"/>
      <c r="DU2110" s="6"/>
      <c r="DV2110" s="6"/>
      <c r="DW2110" s="6"/>
      <c r="DX2110" s="6"/>
      <c r="DY2110" s="6"/>
      <c r="DZ2110" s="6"/>
      <c r="EA2110" s="6"/>
      <c r="EB2110" s="6"/>
      <c r="EC2110" s="6"/>
      <c r="ED2110" s="6"/>
      <c r="EE2110" s="6"/>
      <c r="EF2110" s="6"/>
      <c r="EG2110" s="6"/>
      <c r="EH2110" s="6"/>
      <c r="EI2110" s="6"/>
      <c r="EJ2110" s="6"/>
      <c r="EK2110" s="6"/>
      <c r="EL2110" s="6"/>
      <c r="EM2110" s="6"/>
      <c r="EN2110" s="6"/>
      <c r="EO2110" s="6"/>
      <c r="EP2110" s="6"/>
      <c r="EQ2110" s="6"/>
      <c r="ER2110" s="6"/>
      <c r="ES2110" s="6"/>
      <c r="ET2110" s="6"/>
      <c r="EU2110" s="6"/>
      <c r="EV2110" s="6"/>
      <c r="EW2110" s="6"/>
      <c r="EX2110" s="6"/>
      <c r="EY2110" s="6"/>
      <c r="EZ2110" s="6"/>
      <c r="FA2110" s="6"/>
      <c r="FB2110" s="6"/>
      <c r="FC2110" s="6"/>
      <c r="FD2110" s="6"/>
      <c r="FE2110" s="6"/>
      <c r="FF2110" s="6"/>
      <c r="FG2110" s="6"/>
      <c r="FH2110" s="6"/>
      <c r="FI2110" s="6"/>
      <c r="FJ2110" s="6"/>
      <c r="FK2110" s="6"/>
      <c r="FL2110" s="6"/>
      <c r="FM2110" s="6"/>
      <c r="FN2110" s="6"/>
      <c r="FO2110" s="6"/>
      <c r="FP2110" s="6"/>
      <c r="FQ2110" s="6"/>
      <c r="FR2110" s="6"/>
      <c r="FS2110" s="6"/>
      <c r="FT2110" s="6"/>
      <c r="FU2110" s="6"/>
      <c r="FV2110" s="6"/>
      <c r="FW2110" s="6"/>
      <c r="FX2110" s="6"/>
      <c r="FY2110" s="6"/>
      <c r="FZ2110" s="6"/>
      <c r="GA2110" s="6"/>
      <c r="GB2110" s="6"/>
      <c r="GC2110" s="6"/>
      <c r="GD2110" s="6"/>
    </row>
    <row r="2111" s="11" customFormat="true" ht="15" hidden="false" customHeight="false" outlineLevel="0" collapsed="false">
      <c r="A2111" s="1"/>
      <c r="B2111" s="2"/>
      <c r="C2111" s="1"/>
      <c r="D2111" s="1"/>
      <c r="E2111" s="1"/>
      <c r="F2111" s="1"/>
      <c r="G2111" s="1"/>
      <c r="H2111" s="1"/>
      <c r="I2111" s="1"/>
      <c r="J2111" s="1"/>
      <c r="K2111" s="1"/>
      <c r="L2111" s="3"/>
      <c r="M2111" s="1"/>
      <c r="N2111" s="1"/>
      <c r="O2111" s="3"/>
      <c r="P2111" s="4"/>
      <c r="Q2111" s="4"/>
      <c r="R2111" s="4"/>
      <c r="S2111" s="3"/>
      <c r="T2111" s="3"/>
      <c r="U2111" s="3"/>
      <c r="V2111" s="3"/>
      <c r="W2111" s="4"/>
      <c r="X2111" s="3"/>
      <c r="Y2111" s="3"/>
      <c r="Z2111" s="4"/>
      <c r="AA2111" s="5"/>
      <c r="AB2111" s="3"/>
      <c r="AC2111" s="3"/>
      <c r="AD2111" s="4"/>
      <c r="AE2111" s="5"/>
      <c r="AF2111" s="3"/>
      <c r="AG2111" s="3"/>
      <c r="AH2111" s="4"/>
      <c r="AI2111" s="5"/>
      <c r="AJ2111" s="3"/>
      <c r="AK2111" s="4"/>
      <c r="AL2111" s="4"/>
      <c r="AM2111" s="4"/>
      <c r="AN2111" s="4"/>
      <c r="AO2111" s="4"/>
      <c r="AP2111" s="4"/>
      <c r="AQ2111" s="18"/>
      <c r="AR2111" s="4"/>
      <c r="AS2111" s="3"/>
      <c r="AT2111" s="19"/>
      <c r="AU2111" s="4"/>
      <c r="AV2111" s="4"/>
      <c r="AW2111" s="3"/>
      <c r="AX2111" s="3"/>
      <c r="AY2111" s="6"/>
      <c r="AZ2111" s="6"/>
      <c r="BA2111" s="6"/>
      <c r="BB2111" s="6"/>
      <c r="BC2111" s="6"/>
      <c r="BD2111" s="6"/>
      <c r="BE2111" s="6"/>
      <c r="BF2111" s="6"/>
      <c r="BG2111" s="6"/>
      <c r="BH2111" s="6"/>
      <c r="BI2111" s="6"/>
      <c r="BJ2111" s="6"/>
      <c r="BK2111" s="6"/>
      <c r="BL2111" s="6"/>
      <c r="BM2111" s="6"/>
      <c r="BN2111" s="6"/>
      <c r="BO2111" s="6"/>
      <c r="BP2111" s="6"/>
      <c r="BQ2111" s="6"/>
      <c r="BR2111" s="6"/>
      <c r="BS2111" s="6"/>
      <c r="BT2111" s="6"/>
      <c r="BU2111" s="6"/>
      <c r="BV2111" s="6"/>
      <c r="BW2111" s="6"/>
      <c r="BX2111" s="6"/>
      <c r="BY2111" s="6"/>
      <c r="BZ2111" s="6"/>
      <c r="CA2111" s="6"/>
      <c r="CB2111" s="6"/>
      <c r="CC2111" s="6"/>
      <c r="CD2111" s="6"/>
      <c r="CE2111" s="6"/>
      <c r="CF2111" s="6"/>
      <c r="CG2111" s="6"/>
      <c r="CH2111" s="6"/>
      <c r="CI2111" s="6"/>
      <c r="CJ2111" s="6"/>
      <c r="CK2111" s="6"/>
      <c r="CL2111" s="6"/>
      <c r="CM2111" s="6"/>
      <c r="CN2111" s="6"/>
      <c r="CO2111" s="6"/>
      <c r="CP2111" s="6"/>
      <c r="CQ2111" s="6"/>
      <c r="CR2111" s="6"/>
      <c r="CS2111" s="6"/>
      <c r="CT2111" s="6"/>
      <c r="CU2111" s="6"/>
      <c r="CV2111" s="6"/>
      <c r="CW2111" s="6"/>
      <c r="CX2111" s="6"/>
      <c r="CY2111" s="6"/>
      <c r="CZ2111" s="6"/>
      <c r="DA2111" s="6"/>
      <c r="DB2111" s="6"/>
      <c r="DC2111" s="6"/>
      <c r="DD2111" s="6"/>
      <c r="DE2111" s="6"/>
      <c r="DF2111" s="6"/>
      <c r="DG2111" s="6"/>
      <c r="DH2111" s="6"/>
      <c r="DI2111" s="6"/>
      <c r="DJ2111" s="6"/>
      <c r="DK2111" s="6"/>
      <c r="DL2111" s="6"/>
      <c r="DM2111" s="6"/>
      <c r="DN2111" s="6"/>
      <c r="DO2111" s="6"/>
      <c r="DP2111" s="6"/>
      <c r="DQ2111" s="6"/>
      <c r="DR2111" s="6"/>
      <c r="DS2111" s="6"/>
      <c r="DT2111" s="6"/>
      <c r="DU2111" s="6"/>
      <c r="DV2111" s="6"/>
      <c r="DW2111" s="6"/>
      <c r="DX2111" s="6"/>
      <c r="DY2111" s="6"/>
      <c r="DZ2111" s="6"/>
      <c r="EA2111" s="6"/>
      <c r="EB2111" s="6"/>
      <c r="EC2111" s="6"/>
      <c r="ED2111" s="6"/>
      <c r="EE2111" s="6"/>
      <c r="EF2111" s="6"/>
      <c r="EG2111" s="6"/>
      <c r="EH2111" s="6"/>
      <c r="EI2111" s="6"/>
      <c r="EJ2111" s="6"/>
      <c r="EK2111" s="6"/>
      <c r="EL2111" s="6"/>
      <c r="EM2111" s="6"/>
      <c r="EN2111" s="6"/>
      <c r="EO2111" s="6"/>
      <c r="EP2111" s="6"/>
      <c r="EQ2111" s="6"/>
      <c r="ER2111" s="6"/>
      <c r="ES2111" s="6"/>
      <c r="ET2111" s="6"/>
      <c r="EU2111" s="6"/>
      <c r="EV2111" s="6"/>
      <c r="EW2111" s="6"/>
      <c r="EX2111" s="6"/>
      <c r="EY2111" s="6"/>
      <c r="EZ2111" s="6"/>
      <c r="FA2111" s="6"/>
      <c r="FB2111" s="6"/>
      <c r="FC2111" s="6"/>
      <c r="FD2111" s="6"/>
      <c r="FE2111" s="6"/>
      <c r="FF2111" s="6"/>
      <c r="FG2111" s="6"/>
      <c r="FH2111" s="6"/>
      <c r="FI2111" s="6"/>
      <c r="FJ2111" s="6"/>
      <c r="FK2111" s="6"/>
      <c r="FL2111" s="6"/>
      <c r="FM2111" s="6"/>
      <c r="FN2111" s="6"/>
      <c r="FO2111" s="6"/>
      <c r="FP2111" s="6"/>
      <c r="FQ2111" s="6"/>
      <c r="FR2111" s="6"/>
      <c r="FS2111" s="6"/>
      <c r="FT2111" s="6"/>
      <c r="FU2111" s="6"/>
      <c r="FV2111" s="6"/>
      <c r="FW2111" s="6"/>
      <c r="FX2111" s="6"/>
      <c r="FY2111" s="6"/>
      <c r="FZ2111" s="6"/>
      <c r="GA2111" s="6"/>
      <c r="GB2111" s="6"/>
      <c r="GC2111" s="6"/>
      <c r="GD2111" s="6"/>
    </row>
    <row r="2112" s="11" customFormat="true" ht="15" hidden="false" customHeight="false" outlineLevel="0" collapsed="false">
      <c r="A2112" s="1"/>
      <c r="B2112" s="2"/>
      <c r="C2112" s="1"/>
      <c r="D2112" s="1"/>
      <c r="E2112" s="1"/>
      <c r="F2112" s="1"/>
      <c r="G2112" s="1"/>
      <c r="H2112" s="1"/>
      <c r="I2112" s="1"/>
      <c r="J2112" s="1"/>
      <c r="K2112" s="1"/>
      <c r="L2112" s="3"/>
      <c r="M2112" s="1"/>
      <c r="N2112" s="1"/>
      <c r="O2112" s="3"/>
      <c r="P2112" s="4"/>
      <c r="Q2112" s="4"/>
      <c r="R2112" s="4"/>
      <c r="S2112" s="3"/>
      <c r="T2112" s="3"/>
      <c r="U2112" s="3"/>
      <c r="V2112" s="3"/>
      <c r="W2112" s="4"/>
      <c r="X2112" s="3"/>
      <c r="Y2112" s="3"/>
      <c r="Z2112" s="4"/>
      <c r="AA2112" s="5"/>
      <c r="AB2112" s="3"/>
      <c r="AC2112" s="3"/>
      <c r="AD2112" s="4"/>
      <c r="AE2112" s="5"/>
      <c r="AF2112" s="3"/>
      <c r="AG2112" s="3"/>
      <c r="AH2112" s="4"/>
      <c r="AI2112" s="5"/>
      <c r="AJ2112" s="3"/>
      <c r="AK2112" s="4"/>
      <c r="AL2112" s="4"/>
      <c r="AM2112" s="4"/>
      <c r="AN2112" s="4"/>
      <c r="AO2112" s="4"/>
      <c r="AP2112" s="4"/>
      <c r="AQ2112" s="18"/>
      <c r="AR2112" s="4"/>
      <c r="AS2112" s="3"/>
      <c r="AT2112" s="19"/>
      <c r="AU2112" s="4"/>
      <c r="AV2112" s="4"/>
      <c r="AW2112" s="3"/>
      <c r="AX2112" s="3"/>
      <c r="AY2112" s="6"/>
      <c r="AZ2112" s="6"/>
      <c r="BA2112" s="6"/>
      <c r="BB2112" s="6"/>
      <c r="BC2112" s="6"/>
      <c r="BD2112" s="6"/>
      <c r="BE2112" s="6"/>
      <c r="BF2112" s="6"/>
      <c r="BG2112" s="6"/>
      <c r="BH2112" s="6"/>
      <c r="BI2112" s="6"/>
      <c r="BJ2112" s="6"/>
      <c r="BK2112" s="6"/>
      <c r="BL2112" s="6"/>
      <c r="BM2112" s="6"/>
      <c r="BN2112" s="6"/>
      <c r="BO2112" s="6"/>
      <c r="BP2112" s="6"/>
      <c r="BQ2112" s="6"/>
      <c r="BR2112" s="6"/>
      <c r="BS2112" s="6"/>
      <c r="BT2112" s="6"/>
      <c r="BU2112" s="6"/>
      <c r="BV2112" s="6"/>
      <c r="BW2112" s="6"/>
      <c r="BX2112" s="6"/>
      <c r="BY2112" s="6"/>
      <c r="BZ2112" s="6"/>
      <c r="CA2112" s="6"/>
      <c r="CB2112" s="6"/>
      <c r="CC2112" s="6"/>
      <c r="CD2112" s="6"/>
      <c r="CE2112" s="6"/>
      <c r="CF2112" s="6"/>
      <c r="CG2112" s="6"/>
      <c r="CH2112" s="6"/>
      <c r="CI2112" s="6"/>
      <c r="CJ2112" s="6"/>
      <c r="CK2112" s="6"/>
      <c r="CL2112" s="6"/>
      <c r="CM2112" s="6"/>
      <c r="CN2112" s="6"/>
      <c r="CO2112" s="6"/>
      <c r="CP2112" s="6"/>
      <c r="CQ2112" s="6"/>
      <c r="CR2112" s="6"/>
      <c r="CS2112" s="6"/>
      <c r="CT2112" s="6"/>
      <c r="CU2112" s="6"/>
      <c r="CV2112" s="6"/>
      <c r="CW2112" s="6"/>
      <c r="CX2112" s="6"/>
      <c r="CY2112" s="6"/>
      <c r="CZ2112" s="6"/>
      <c r="DA2112" s="6"/>
      <c r="DB2112" s="6"/>
      <c r="DC2112" s="6"/>
      <c r="DD2112" s="6"/>
      <c r="DE2112" s="6"/>
      <c r="DF2112" s="6"/>
      <c r="DG2112" s="6"/>
      <c r="DH2112" s="6"/>
      <c r="DI2112" s="6"/>
      <c r="DJ2112" s="6"/>
      <c r="DK2112" s="6"/>
      <c r="DL2112" s="6"/>
      <c r="DM2112" s="6"/>
      <c r="DN2112" s="6"/>
      <c r="DO2112" s="6"/>
      <c r="DP2112" s="6"/>
      <c r="DQ2112" s="6"/>
      <c r="DR2112" s="6"/>
      <c r="DS2112" s="6"/>
      <c r="DT2112" s="6"/>
      <c r="DU2112" s="6"/>
      <c r="DV2112" s="6"/>
      <c r="DW2112" s="6"/>
      <c r="DX2112" s="6"/>
      <c r="DY2112" s="6"/>
      <c r="DZ2112" s="6"/>
      <c r="EA2112" s="6"/>
      <c r="EB2112" s="6"/>
      <c r="EC2112" s="6"/>
      <c r="ED2112" s="6"/>
      <c r="EE2112" s="6"/>
      <c r="EF2112" s="6"/>
      <c r="EG2112" s="6"/>
      <c r="EH2112" s="6"/>
      <c r="EI2112" s="6"/>
      <c r="EJ2112" s="6"/>
      <c r="EK2112" s="6"/>
      <c r="EL2112" s="6"/>
      <c r="EM2112" s="6"/>
      <c r="EN2112" s="6"/>
      <c r="EO2112" s="6"/>
      <c r="EP2112" s="6"/>
      <c r="EQ2112" s="6"/>
      <c r="ER2112" s="6"/>
      <c r="ES2112" s="6"/>
      <c r="ET2112" s="6"/>
      <c r="EU2112" s="6"/>
      <c r="EV2112" s="6"/>
      <c r="EW2112" s="6"/>
      <c r="EX2112" s="6"/>
      <c r="EY2112" s="6"/>
      <c r="EZ2112" s="6"/>
      <c r="FA2112" s="6"/>
      <c r="FB2112" s="6"/>
      <c r="FC2112" s="6"/>
      <c r="FD2112" s="6"/>
      <c r="FE2112" s="6"/>
      <c r="FF2112" s="6"/>
      <c r="FG2112" s="6"/>
      <c r="FH2112" s="6"/>
      <c r="FI2112" s="6"/>
      <c r="FJ2112" s="6"/>
      <c r="FK2112" s="6"/>
      <c r="FL2112" s="6"/>
      <c r="FM2112" s="6"/>
      <c r="FN2112" s="6"/>
      <c r="FO2112" s="6"/>
      <c r="FP2112" s="6"/>
      <c r="FQ2112" s="6"/>
      <c r="FR2112" s="6"/>
      <c r="FS2112" s="6"/>
      <c r="FT2112" s="6"/>
      <c r="FU2112" s="6"/>
      <c r="FV2112" s="6"/>
      <c r="FW2112" s="6"/>
      <c r="FX2112" s="6"/>
      <c r="FY2112" s="6"/>
      <c r="FZ2112" s="6"/>
      <c r="GA2112" s="6"/>
      <c r="GB2112" s="6"/>
      <c r="GC2112" s="6"/>
      <c r="GD2112" s="6"/>
    </row>
    <row r="2113" s="11" customFormat="true" ht="15" hidden="false" customHeight="false" outlineLevel="0" collapsed="false">
      <c r="A2113" s="1"/>
      <c r="B2113" s="2"/>
      <c r="C2113" s="1"/>
      <c r="D2113" s="1"/>
      <c r="E2113" s="1"/>
      <c r="F2113" s="1"/>
      <c r="G2113" s="1"/>
      <c r="H2113" s="1"/>
      <c r="I2113" s="1"/>
      <c r="J2113" s="1"/>
      <c r="K2113" s="1"/>
      <c r="L2113" s="3"/>
      <c r="M2113" s="1"/>
      <c r="N2113" s="1"/>
      <c r="O2113" s="3"/>
      <c r="P2113" s="4"/>
      <c r="Q2113" s="4"/>
      <c r="R2113" s="4"/>
      <c r="S2113" s="3"/>
      <c r="T2113" s="3"/>
      <c r="U2113" s="3"/>
      <c r="V2113" s="3"/>
      <c r="W2113" s="4"/>
      <c r="X2113" s="3"/>
      <c r="Y2113" s="3"/>
      <c r="Z2113" s="4"/>
      <c r="AA2113" s="5"/>
      <c r="AB2113" s="3"/>
      <c r="AC2113" s="3"/>
      <c r="AD2113" s="4"/>
      <c r="AE2113" s="5"/>
      <c r="AF2113" s="3"/>
      <c r="AG2113" s="3"/>
      <c r="AH2113" s="4"/>
      <c r="AI2113" s="5"/>
      <c r="AJ2113" s="3"/>
      <c r="AK2113" s="4"/>
      <c r="AL2113" s="4"/>
      <c r="AM2113" s="4"/>
      <c r="AN2113" s="4"/>
      <c r="AO2113" s="4"/>
      <c r="AP2113" s="4"/>
      <c r="AQ2113" s="18"/>
      <c r="AR2113" s="4"/>
      <c r="AS2113" s="3"/>
      <c r="AT2113" s="19"/>
      <c r="AU2113" s="4"/>
      <c r="AV2113" s="4"/>
      <c r="AW2113" s="3"/>
      <c r="AX2113" s="3"/>
      <c r="AY2113" s="6"/>
      <c r="AZ2113" s="6"/>
      <c r="BA2113" s="6"/>
      <c r="BB2113" s="6"/>
      <c r="BC2113" s="6"/>
      <c r="BD2113" s="6"/>
      <c r="BE2113" s="6"/>
      <c r="BF2113" s="6"/>
      <c r="BG2113" s="6"/>
      <c r="BH2113" s="6"/>
      <c r="BI2113" s="6"/>
      <c r="BJ2113" s="6"/>
      <c r="BK2113" s="6"/>
      <c r="BL2113" s="6"/>
      <c r="BM2113" s="6"/>
      <c r="BN2113" s="6"/>
      <c r="BO2113" s="6"/>
      <c r="BP2113" s="6"/>
      <c r="BQ2113" s="6"/>
      <c r="BR2113" s="6"/>
      <c r="BS2113" s="6"/>
      <c r="BT2113" s="6"/>
      <c r="BU2113" s="6"/>
      <c r="BV2113" s="6"/>
      <c r="BW2113" s="6"/>
      <c r="BX2113" s="6"/>
      <c r="BY2113" s="6"/>
      <c r="BZ2113" s="6"/>
      <c r="CA2113" s="6"/>
      <c r="CB2113" s="6"/>
      <c r="CC2113" s="6"/>
      <c r="CD2113" s="6"/>
      <c r="CE2113" s="6"/>
      <c r="CF2113" s="6"/>
      <c r="CG2113" s="6"/>
      <c r="CH2113" s="6"/>
      <c r="CI2113" s="6"/>
      <c r="CJ2113" s="6"/>
      <c r="CK2113" s="6"/>
      <c r="CL2113" s="6"/>
      <c r="CM2113" s="6"/>
      <c r="CN2113" s="6"/>
      <c r="CO2113" s="6"/>
      <c r="CP2113" s="6"/>
      <c r="CQ2113" s="6"/>
      <c r="CR2113" s="6"/>
      <c r="CS2113" s="6"/>
      <c r="CT2113" s="6"/>
      <c r="CU2113" s="6"/>
      <c r="CV2113" s="6"/>
      <c r="CW2113" s="6"/>
      <c r="CX2113" s="6"/>
      <c r="CY2113" s="6"/>
      <c r="CZ2113" s="6"/>
      <c r="DA2113" s="6"/>
      <c r="DB2113" s="6"/>
      <c r="DC2113" s="6"/>
      <c r="DD2113" s="6"/>
      <c r="DE2113" s="6"/>
      <c r="DF2113" s="6"/>
      <c r="DG2113" s="6"/>
      <c r="DH2113" s="6"/>
      <c r="DI2113" s="6"/>
      <c r="DJ2113" s="6"/>
      <c r="DK2113" s="6"/>
      <c r="DL2113" s="6"/>
      <c r="DM2113" s="6"/>
      <c r="DN2113" s="6"/>
      <c r="DO2113" s="6"/>
      <c r="DP2113" s="6"/>
      <c r="DQ2113" s="6"/>
      <c r="DR2113" s="6"/>
      <c r="DS2113" s="6"/>
      <c r="DT2113" s="6"/>
      <c r="DU2113" s="6"/>
      <c r="DV2113" s="6"/>
      <c r="DW2113" s="6"/>
      <c r="DX2113" s="6"/>
      <c r="DY2113" s="6"/>
      <c r="DZ2113" s="6"/>
      <c r="EA2113" s="6"/>
      <c r="EB2113" s="6"/>
      <c r="EC2113" s="6"/>
      <c r="ED2113" s="6"/>
      <c r="EE2113" s="6"/>
      <c r="EF2113" s="6"/>
      <c r="EG2113" s="6"/>
      <c r="EH2113" s="6"/>
      <c r="EI2113" s="6"/>
      <c r="EJ2113" s="6"/>
      <c r="EK2113" s="6"/>
      <c r="EL2113" s="6"/>
      <c r="EM2113" s="6"/>
      <c r="EN2113" s="6"/>
      <c r="EO2113" s="6"/>
      <c r="EP2113" s="6"/>
      <c r="EQ2113" s="6"/>
      <c r="ER2113" s="6"/>
      <c r="ES2113" s="6"/>
      <c r="ET2113" s="6"/>
      <c r="EU2113" s="6"/>
      <c r="EV2113" s="6"/>
      <c r="EW2113" s="6"/>
      <c r="EX2113" s="6"/>
      <c r="EY2113" s="6"/>
      <c r="EZ2113" s="6"/>
      <c r="FA2113" s="6"/>
      <c r="FB2113" s="6"/>
      <c r="FC2113" s="6"/>
      <c r="FD2113" s="6"/>
      <c r="FE2113" s="6"/>
      <c r="FF2113" s="6"/>
      <c r="FG2113" s="6"/>
      <c r="FH2113" s="6"/>
      <c r="FI2113" s="6"/>
      <c r="FJ2113" s="6"/>
      <c r="FK2113" s="6"/>
      <c r="FL2113" s="6"/>
      <c r="FM2113" s="6"/>
      <c r="FN2113" s="6"/>
      <c r="FO2113" s="6"/>
      <c r="FP2113" s="6"/>
      <c r="FQ2113" s="6"/>
      <c r="FR2113" s="6"/>
      <c r="FS2113" s="6"/>
      <c r="FT2113" s="6"/>
      <c r="FU2113" s="6"/>
      <c r="FV2113" s="6"/>
      <c r="FW2113" s="6"/>
      <c r="FX2113" s="6"/>
      <c r="FY2113" s="6"/>
      <c r="FZ2113" s="6"/>
      <c r="GA2113" s="6"/>
      <c r="GB2113" s="6"/>
      <c r="GC2113" s="6"/>
      <c r="GD2113" s="6"/>
    </row>
    <row r="2114" s="11" customFormat="true" ht="15" hidden="false" customHeight="false" outlineLevel="0" collapsed="false">
      <c r="A2114" s="1"/>
      <c r="B2114" s="2"/>
      <c r="C2114" s="1"/>
      <c r="D2114" s="1"/>
      <c r="E2114" s="1"/>
      <c r="F2114" s="1"/>
      <c r="G2114" s="1"/>
      <c r="H2114" s="1"/>
      <c r="I2114" s="1"/>
      <c r="J2114" s="1"/>
      <c r="K2114" s="1"/>
      <c r="L2114" s="3"/>
      <c r="M2114" s="1"/>
      <c r="N2114" s="1"/>
      <c r="O2114" s="3"/>
      <c r="P2114" s="4"/>
      <c r="Q2114" s="4"/>
      <c r="R2114" s="4"/>
      <c r="S2114" s="3"/>
      <c r="T2114" s="3"/>
      <c r="U2114" s="3"/>
      <c r="V2114" s="3"/>
      <c r="W2114" s="4"/>
      <c r="X2114" s="3"/>
      <c r="Y2114" s="3"/>
      <c r="Z2114" s="4"/>
      <c r="AA2114" s="5"/>
      <c r="AB2114" s="3"/>
      <c r="AC2114" s="3"/>
      <c r="AD2114" s="4"/>
      <c r="AE2114" s="5"/>
      <c r="AF2114" s="3"/>
      <c r="AG2114" s="3"/>
      <c r="AH2114" s="4"/>
      <c r="AI2114" s="5"/>
      <c r="AJ2114" s="3"/>
      <c r="AK2114" s="4"/>
      <c r="AL2114" s="4"/>
      <c r="AM2114" s="4"/>
      <c r="AN2114" s="4"/>
      <c r="AO2114" s="4"/>
      <c r="AP2114" s="4"/>
      <c r="AQ2114" s="18"/>
      <c r="AR2114" s="4"/>
      <c r="AS2114" s="3"/>
      <c r="AT2114" s="19"/>
      <c r="AU2114" s="4"/>
      <c r="AV2114" s="4"/>
      <c r="AW2114" s="3"/>
      <c r="AX2114" s="3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/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/>
      <c r="CJ2114" s="6"/>
      <c r="CK2114" s="6"/>
      <c r="CL2114" s="6"/>
      <c r="CM2114" s="6"/>
      <c r="CN2114" s="6"/>
      <c r="CO2114" s="6"/>
      <c r="CP2114" s="6"/>
      <c r="CQ2114" s="6"/>
      <c r="CR2114" s="6"/>
      <c r="CS2114" s="6"/>
      <c r="CT2114" s="6"/>
      <c r="CU2114" s="6"/>
      <c r="CV2114" s="6"/>
      <c r="CW2114" s="6"/>
      <c r="CX2114" s="6"/>
      <c r="CY2114" s="6"/>
      <c r="CZ2114" s="6"/>
      <c r="DA2114" s="6"/>
      <c r="DB2114" s="6"/>
      <c r="DC2114" s="6"/>
      <c r="DD2114" s="6"/>
      <c r="DE2114" s="6"/>
      <c r="DF2114" s="6"/>
      <c r="DG2114" s="6"/>
      <c r="DH2114" s="6"/>
      <c r="DI2114" s="6"/>
      <c r="DJ2114" s="6"/>
      <c r="DK2114" s="6"/>
      <c r="DL2114" s="6"/>
      <c r="DM2114" s="6"/>
      <c r="DN2114" s="6"/>
      <c r="DO2114" s="6"/>
      <c r="DP2114" s="6"/>
      <c r="DQ2114" s="6"/>
      <c r="DR2114" s="6"/>
      <c r="DS2114" s="6"/>
      <c r="DT2114" s="6"/>
      <c r="DU2114" s="6"/>
      <c r="DV2114" s="6"/>
      <c r="DW2114" s="6"/>
      <c r="DX2114" s="6"/>
      <c r="DY2114" s="6"/>
      <c r="DZ2114" s="6"/>
      <c r="EA2114" s="6"/>
      <c r="EB2114" s="6"/>
      <c r="EC2114" s="6"/>
      <c r="ED2114" s="6"/>
      <c r="EE2114" s="6"/>
      <c r="EF2114" s="6"/>
      <c r="EG2114" s="6"/>
      <c r="EH2114" s="6"/>
      <c r="EI2114" s="6"/>
      <c r="EJ2114" s="6"/>
      <c r="EK2114" s="6"/>
      <c r="EL2114" s="6"/>
      <c r="EM2114" s="6"/>
      <c r="EN2114" s="6"/>
      <c r="EO2114" s="6"/>
      <c r="EP2114" s="6"/>
      <c r="EQ2114" s="6"/>
      <c r="ER2114" s="6"/>
      <c r="ES2114" s="6"/>
      <c r="ET2114" s="6"/>
      <c r="EU2114" s="6"/>
      <c r="EV2114" s="6"/>
      <c r="EW2114" s="6"/>
      <c r="EX2114" s="6"/>
      <c r="EY2114" s="6"/>
      <c r="EZ2114" s="6"/>
      <c r="FA2114" s="6"/>
      <c r="FB2114" s="6"/>
      <c r="FC2114" s="6"/>
      <c r="FD2114" s="6"/>
      <c r="FE2114" s="6"/>
      <c r="FF2114" s="6"/>
      <c r="FG2114" s="6"/>
      <c r="FH2114" s="6"/>
      <c r="FI2114" s="6"/>
      <c r="FJ2114" s="6"/>
      <c r="FK2114" s="6"/>
      <c r="FL2114" s="6"/>
      <c r="FM2114" s="6"/>
      <c r="FN2114" s="6"/>
      <c r="FO2114" s="6"/>
      <c r="FP2114" s="6"/>
      <c r="FQ2114" s="6"/>
      <c r="FR2114" s="6"/>
      <c r="FS2114" s="6"/>
      <c r="FT2114" s="6"/>
      <c r="FU2114" s="6"/>
      <c r="FV2114" s="6"/>
      <c r="FW2114" s="6"/>
      <c r="FX2114" s="6"/>
      <c r="FY2114" s="6"/>
      <c r="FZ2114" s="6"/>
      <c r="GA2114" s="6"/>
      <c r="GB2114" s="6"/>
      <c r="GC2114" s="6"/>
      <c r="GD2114" s="6"/>
    </row>
    <row r="2115" s="11" customFormat="true" ht="15" hidden="false" customHeight="false" outlineLevel="0" collapsed="false">
      <c r="A2115" s="1"/>
      <c r="B2115" s="2"/>
      <c r="C2115" s="1"/>
      <c r="D2115" s="1"/>
      <c r="E2115" s="1"/>
      <c r="F2115" s="1"/>
      <c r="G2115" s="1"/>
      <c r="H2115" s="1"/>
      <c r="I2115" s="1"/>
      <c r="J2115" s="1"/>
      <c r="K2115" s="1"/>
      <c r="L2115" s="3"/>
      <c r="M2115" s="1"/>
      <c r="N2115" s="1"/>
      <c r="O2115" s="3"/>
      <c r="P2115" s="4"/>
      <c r="Q2115" s="4"/>
      <c r="R2115" s="4"/>
      <c r="S2115" s="3"/>
      <c r="T2115" s="3"/>
      <c r="U2115" s="3"/>
      <c r="V2115" s="3"/>
      <c r="W2115" s="4"/>
      <c r="X2115" s="3"/>
      <c r="Y2115" s="3"/>
      <c r="Z2115" s="4"/>
      <c r="AA2115" s="5"/>
      <c r="AB2115" s="3"/>
      <c r="AC2115" s="3"/>
      <c r="AD2115" s="4"/>
      <c r="AE2115" s="5"/>
      <c r="AF2115" s="3"/>
      <c r="AG2115" s="3"/>
      <c r="AH2115" s="4"/>
      <c r="AI2115" s="5"/>
      <c r="AJ2115" s="3"/>
      <c r="AK2115" s="4"/>
      <c r="AL2115" s="4"/>
      <c r="AM2115" s="4"/>
      <c r="AN2115" s="4"/>
      <c r="AO2115" s="4"/>
      <c r="AP2115" s="4"/>
      <c r="AQ2115" s="18"/>
      <c r="AR2115" s="4"/>
      <c r="AS2115" s="3"/>
      <c r="AT2115" s="19"/>
      <c r="AU2115" s="4"/>
      <c r="AV2115" s="4"/>
      <c r="AW2115" s="3"/>
      <c r="AX2115" s="3"/>
      <c r="AY2115" s="6"/>
      <c r="AZ2115" s="6"/>
      <c r="BA2115" s="6"/>
      <c r="BB2115" s="6"/>
      <c r="BC2115" s="6"/>
      <c r="BD2115" s="6"/>
      <c r="BE2115" s="6"/>
      <c r="BF2115" s="6"/>
      <c r="BG2115" s="6"/>
      <c r="BH2115" s="6"/>
      <c r="BI2115" s="6"/>
      <c r="BJ2115" s="6"/>
      <c r="BK2115" s="6"/>
      <c r="BL2115" s="6"/>
      <c r="BM2115" s="6"/>
      <c r="BN2115" s="6"/>
      <c r="BO2115" s="6"/>
      <c r="BP2115" s="6"/>
      <c r="BQ2115" s="6"/>
      <c r="BR2115" s="6"/>
      <c r="BS2115" s="6"/>
      <c r="BT2115" s="6"/>
      <c r="BU2115" s="6"/>
      <c r="BV2115" s="6"/>
      <c r="BW2115" s="6"/>
      <c r="BX2115" s="6"/>
      <c r="BY2115" s="6"/>
      <c r="BZ2115" s="6"/>
      <c r="CA2115" s="6"/>
      <c r="CB2115" s="6"/>
      <c r="CC2115" s="6"/>
      <c r="CD2115" s="6"/>
      <c r="CE2115" s="6"/>
      <c r="CF2115" s="6"/>
      <c r="CG2115" s="6"/>
      <c r="CH2115" s="6"/>
      <c r="CI2115" s="6"/>
      <c r="CJ2115" s="6"/>
      <c r="CK2115" s="6"/>
      <c r="CL2115" s="6"/>
      <c r="CM2115" s="6"/>
      <c r="CN2115" s="6"/>
      <c r="CO2115" s="6"/>
      <c r="CP2115" s="6"/>
      <c r="CQ2115" s="6"/>
      <c r="CR2115" s="6"/>
      <c r="CS2115" s="6"/>
      <c r="CT2115" s="6"/>
      <c r="CU2115" s="6"/>
      <c r="CV2115" s="6"/>
      <c r="CW2115" s="6"/>
      <c r="CX2115" s="6"/>
      <c r="CY2115" s="6"/>
      <c r="CZ2115" s="6"/>
      <c r="DA2115" s="6"/>
      <c r="DB2115" s="6"/>
      <c r="DC2115" s="6"/>
      <c r="DD2115" s="6"/>
      <c r="DE2115" s="6"/>
      <c r="DF2115" s="6"/>
      <c r="DG2115" s="6"/>
      <c r="DH2115" s="6"/>
      <c r="DI2115" s="6"/>
      <c r="DJ2115" s="6"/>
      <c r="DK2115" s="6"/>
      <c r="DL2115" s="6"/>
      <c r="DM2115" s="6"/>
      <c r="DN2115" s="6"/>
      <c r="DO2115" s="6"/>
      <c r="DP2115" s="6"/>
      <c r="DQ2115" s="6"/>
      <c r="DR2115" s="6"/>
      <c r="DS2115" s="6"/>
      <c r="DT2115" s="6"/>
      <c r="DU2115" s="6"/>
      <c r="DV2115" s="6"/>
      <c r="DW2115" s="6"/>
      <c r="DX2115" s="6"/>
      <c r="DY2115" s="6"/>
      <c r="DZ2115" s="6"/>
      <c r="EA2115" s="6"/>
      <c r="EB2115" s="6"/>
      <c r="EC2115" s="6"/>
      <c r="ED2115" s="6"/>
      <c r="EE2115" s="6"/>
      <c r="EF2115" s="6"/>
      <c r="EG2115" s="6"/>
      <c r="EH2115" s="6"/>
      <c r="EI2115" s="6"/>
      <c r="EJ2115" s="6"/>
      <c r="EK2115" s="6"/>
      <c r="EL2115" s="6"/>
      <c r="EM2115" s="6"/>
      <c r="EN2115" s="6"/>
      <c r="EO2115" s="6"/>
      <c r="EP2115" s="6"/>
      <c r="EQ2115" s="6"/>
      <c r="ER2115" s="6"/>
      <c r="ES2115" s="6"/>
      <c r="ET2115" s="6"/>
      <c r="EU2115" s="6"/>
      <c r="EV2115" s="6"/>
      <c r="EW2115" s="6"/>
      <c r="EX2115" s="6"/>
      <c r="EY2115" s="6"/>
      <c r="EZ2115" s="6"/>
      <c r="FA2115" s="6"/>
      <c r="FB2115" s="6"/>
      <c r="FC2115" s="6"/>
      <c r="FD2115" s="6"/>
      <c r="FE2115" s="6"/>
      <c r="FF2115" s="6"/>
      <c r="FG2115" s="6"/>
      <c r="FH2115" s="6"/>
      <c r="FI2115" s="6"/>
      <c r="FJ2115" s="6"/>
      <c r="FK2115" s="6"/>
      <c r="FL2115" s="6"/>
      <c r="FM2115" s="6"/>
      <c r="FN2115" s="6"/>
      <c r="FO2115" s="6"/>
      <c r="FP2115" s="6"/>
      <c r="FQ2115" s="6"/>
      <c r="FR2115" s="6"/>
      <c r="FS2115" s="6"/>
      <c r="FT2115" s="6"/>
      <c r="FU2115" s="6"/>
      <c r="FV2115" s="6"/>
      <c r="FW2115" s="6"/>
      <c r="FX2115" s="6"/>
      <c r="FY2115" s="6"/>
      <c r="FZ2115" s="6"/>
      <c r="GA2115" s="6"/>
      <c r="GB2115" s="6"/>
      <c r="GC2115" s="6"/>
      <c r="GD2115" s="6"/>
    </row>
    <row r="2116" s="11" customFormat="true" ht="15" hidden="false" customHeight="false" outlineLevel="0" collapsed="false">
      <c r="A2116" s="1"/>
      <c r="B2116" s="2"/>
      <c r="C2116" s="1"/>
      <c r="D2116" s="1"/>
      <c r="E2116" s="1"/>
      <c r="F2116" s="1"/>
      <c r="G2116" s="1"/>
      <c r="H2116" s="1"/>
      <c r="I2116" s="1"/>
      <c r="J2116" s="1"/>
      <c r="K2116" s="1"/>
      <c r="L2116" s="3"/>
      <c r="M2116" s="1"/>
      <c r="N2116" s="1"/>
      <c r="O2116" s="3"/>
      <c r="P2116" s="4"/>
      <c r="Q2116" s="4"/>
      <c r="R2116" s="4"/>
      <c r="S2116" s="3"/>
      <c r="T2116" s="3"/>
      <c r="U2116" s="3"/>
      <c r="V2116" s="3"/>
      <c r="W2116" s="4"/>
      <c r="X2116" s="3"/>
      <c r="Y2116" s="3"/>
      <c r="Z2116" s="4"/>
      <c r="AA2116" s="5"/>
      <c r="AB2116" s="3"/>
      <c r="AC2116" s="3"/>
      <c r="AD2116" s="4"/>
      <c r="AE2116" s="5"/>
      <c r="AF2116" s="3"/>
      <c r="AG2116" s="3"/>
      <c r="AH2116" s="4"/>
      <c r="AI2116" s="5"/>
      <c r="AJ2116" s="3"/>
      <c r="AK2116" s="4"/>
      <c r="AL2116" s="4"/>
      <c r="AM2116" s="4"/>
      <c r="AN2116" s="4"/>
      <c r="AO2116" s="4"/>
      <c r="AP2116" s="4"/>
      <c r="AQ2116" s="18"/>
      <c r="AR2116" s="4"/>
      <c r="AS2116" s="3"/>
      <c r="AT2116" s="19"/>
      <c r="AU2116" s="4"/>
      <c r="AV2116" s="4"/>
      <c r="AW2116" s="3"/>
      <c r="AX2116" s="3"/>
      <c r="AY2116" s="6"/>
      <c r="AZ2116" s="6"/>
      <c r="BA2116" s="6"/>
      <c r="BB2116" s="6"/>
      <c r="BC2116" s="6"/>
      <c r="BD2116" s="6"/>
      <c r="BE2116" s="6"/>
      <c r="BF2116" s="6"/>
      <c r="BG2116" s="6"/>
      <c r="BH2116" s="6"/>
      <c r="BI2116" s="6"/>
      <c r="BJ2116" s="6"/>
      <c r="BK2116" s="6"/>
      <c r="BL2116" s="6"/>
      <c r="BM2116" s="6"/>
      <c r="BN2116" s="6"/>
      <c r="BO2116" s="6"/>
      <c r="BP2116" s="6"/>
      <c r="BQ2116" s="6"/>
      <c r="BR2116" s="6"/>
      <c r="BS2116" s="6"/>
      <c r="BT2116" s="6"/>
      <c r="BU2116" s="6"/>
      <c r="BV2116" s="6"/>
      <c r="BW2116" s="6"/>
      <c r="BX2116" s="6"/>
      <c r="BY2116" s="6"/>
      <c r="BZ2116" s="6"/>
      <c r="CA2116" s="6"/>
      <c r="CB2116" s="6"/>
      <c r="CC2116" s="6"/>
      <c r="CD2116" s="6"/>
      <c r="CE2116" s="6"/>
      <c r="CF2116" s="6"/>
      <c r="CG2116" s="6"/>
      <c r="CH2116" s="6"/>
      <c r="CI2116" s="6"/>
      <c r="CJ2116" s="6"/>
      <c r="CK2116" s="6"/>
      <c r="CL2116" s="6"/>
      <c r="CM2116" s="6"/>
      <c r="CN2116" s="6"/>
      <c r="CO2116" s="6"/>
      <c r="CP2116" s="6"/>
      <c r="CQ2116" s="6"/>
      <c r="CR2116" s="6"/>
      <c r="CS2116" s="6"/>
      <c r="CT2116" s="6"/>
      <c r="CU2116" s="6"/>
      <c r="CV2116" s="6"/>
      <c r="CW2116" s="6"/>
      <c r="CX2116" s="6"/>
      <c r="CY2116" s="6"/>
      <c r="CZ2116" s="6"/>
      <c r="DA2116" s="6"/>
      <c r="DB2116" s="6"/>
      <c r="DC2116" s="6"/>
      <c r="DD2116" s="6"/>
      <c r="DE2116" s="6"/>
      <c r="DF2116" s="6"/>
      <c r="DG2116" s="6"/>
      <c r="DH2116" s="6"/>
      <c r="DI2116" s="6"/>
      <c r="DJ2116" s="6"/>
      <c r="DK2116" s="6"/>
      <c r="DL2116" s="6"/>
      <c r="DM2116" s="6"/>
      <c r="DN2116" s="6"/>
      <c r="DO2116" s="6"/>
      <c r="DP2116" s="6"/>
      <c r="DQ2116" s="6"/>
      <c r="DR2116" s="6"/>
      <c r="DS2116" s="6"/>
      <c r="DT2116" s="6"/>
      <c r="DU2116" s="6"/>
      <c r="DV2116" s="6"/>
      <c r="DW2116" s="6"/>
      <c r="DX2116" s="6"/>
      <c r="DY2116" s="6"/>
      <c r="DZ2116" s="6"/>
      <c r="EA2116" s="6"/>
      <c r="EB2116" s="6"/>
      <c r="EC2116" s="6"/>
      <c r="ED2116" s="6"/>
      <c r="EE2116" s="6"/>
      <c r="EF2116" s="6"/>
      <c r="EG2116" s="6"/>
      <c r="EH2116" s="6"/>
      <c r="EI2116" s="6"/>
      <c r="EJ2116" s="6"/>
      <c r="EK2116" s="6"/>
      <c r="EL2116" s="6"/>
      <c r="EM2116" s="6"/>
      <c r="EN2116" s="6"/>
      <c r="EO2116" s="6"/>
      <c r="EP2116" s="6"/>
      <c r="EQ2116" s="6"/>
      <c r="ER2116" s="6"/>
      <c r="ES2116" s="6"/>
      <c r="ET2116" s="6"/>
      <c r="EU2116" s="6"/>
      <c r="EV2116" s="6"/>
      <c r="EW2116" s="6"/>
      <c r="EX2116" s="6"/>
      <c r="EY2116" s="6"/>
      <c r="EZ2116" s="6"/>
      <c r="FA2116" s="6"/>
      <c r="FB2116" s="6"/>
      <c r="FC2116" s="6"/>
      <c r="FD2116" s="6"/>
      <c r="FE2116" s="6"/>
      <c r="FF2116" s="6"/>
      <c r="FG2116" s="6"/>
      <c r="FH2116" s="6"/>
      <c r="FI2116" s="6"/>
      <c r="FJ2116" s="6"/>
      <c r="FK2116" s="6"/>
      <c r="FL2116" s="6"/>
      <c r="FM2116" s="6"/>
      <c r="FN2116" s="6"/>
      <c r="FO2116" s="6"/>
      <c r="FP2116" s="6"/>
      <c r="FQ2116" s="6"/>
      <c r="FR2116" s="6"/>
      <c r="FS2116" s="6"/>
      <c r="FT2116" s="6"/>
      <c r="FU2116" s="6"/>
      <c r="FV2116" s="6"/>
      <c r="FW2116" s="6"/>
      <c r="FX2116" s="6"/>
      <c r="FY2116" s="6"/>
      <c r="FZ2116" s="6"/>
      <c r="GA2116" s="6"/>
      <c r="GB2116" s="6"/>
      <c r="GC2116" s="6"/>
      <c r="GD2116" s="6"/>
    </row>
    <row r="2117" s="11" customFormat="true" ht="15" hidden="false" customHeight="false" outlineLevel="0" collapsed="false">
      <c r="A2117" s="1"/>
      <c r="B2117" s="2"/>
      <c r="C2117" s="1"/>
      <c r="D2117" s="1"/>
      <c r="E2117" s="1"/>
      <c r="F2117" s="1"/>
      <c r="G2117" s="1"/>
      <c r="H2117" s="1"/>
      <c r="I2117" s="1"/>
      <c r="J2117" s="1"/>
      <c r="K2117" s="1"/>
      <c r="L2117" s="3"/>
      <c r="M2117" s="1"/>
      <c r="N2117" s="1"/>
      <c r="O2117" s="3"/>
      <c r="P2117" s="4"/>
      <c r="Q2117" s="4"/>
      <c r="R2117" s="4"/>
      <c r="S2117" s="3"/>
      <c r="T2117" s="3"/>
      <c r="U2117" s="3"/>
      <c r="V2117" s="3"/>
      <c r="W2117" s="4"/>
      <c r="X2117" s="3"/>
      <c r="Y2117" s="3"/>
      <c r="Z2117" s="4"/>
      <c r="AA2117" s="5"/>
      <c r="AB2117" s="3"/>
      <c r="AC2117" s="3"/>
      <c r="AD2117" s="4"/>
      <c r="AE2117" s="5"/>
      <c r="AF2117" s="3"/>
      <c r="AG2117" s="3"/>
      <c r="AH2117" s="4"/>
      <c r="AI2117" s="5"/>
      <c r="AJ2117" s="3"/>
      <c r="AK2117" s="4"/>
      <c r="AL2117" s="4"/>
      <c r="AM2117" s="4"/>
      <c r="AN2117" s="4"/>
      <c r="AO2117" s="4"/>
      <c r="AP2117" s="4"/>
      <c r="AQ2117" s="18"/>
      <c r="AR2117" s="4"/>
      <c r="AS2117" s="3"/>
      <c r="AT2117" s="50"/>
      <c r="AU2117" s="4"/>
      <c r="AV2117" s="4"/>
      <c r="AW2117" s="3"/>
      <c r="AX2117" s="3"/>
      <c r="AY2117" s="6"/>
      <c r="AZ2117" s="6"/>
      <c r="BA2117" s="6"/>
      <c r="BB2117" s="6"/>
      <c r="BC2117" s="6"/>
      <c r="BD2117" s="6"/>
      <c r="BE2117" s="6"/>
      <c r="BF2117" s="6"/>
      <c r="BG2117" s="6"/>
      <c r="BH2117" s="6"/>
      <c r="BI2117" s="6"/>
      <c r="BJ2117" s="6"/>
      <c r="BK2117" s="6"/>
      <c r="BL2117" s="6"/>
      <c r="BM2117" s="6"/>
      <c r="BN2117" s="6"/>
      <c r="BO2117" s="6"/>
      <c r="BP2117" s="6"/>
      <c r="BQ2117" s="6"/>
      <c r="BR2117" s="6"/>
      <c r="BS2117" s="6"/>
      <c r="BT2117" s="6"/>
      <c r="BU2117" s="6"/>
      <c r="BV2117" s="6"/>
      <c r="BW2117" s="6"/>
      <c r="BX2117" s="6"/>
      <c r="BY2117" s="6"/>
      <c r="BZ2117" s="6"/>
      <c r="CA2117" s="6"/>
      <c r="CB2117" s="6"/>
      <c r="CC2117" s="6"/>
      <c r="CD2117" s="6"/>
      <c r="CE2117" s="6"/>
      <c r="CF2117" s="6"/>
      <c r="CG2117" s="6"/>
      <c r="CH2117" s="6"/>
      <c r="CI2117" s="6"/>
      <c r="CJ2117" s="6"/>
      <c r="CK2117" s="6"/>
      <c r="CL2117" s="6"/>
      <c r="CM2117" s="6"/>
      <c r="CN2117" s="6"/>
      <c r="CO2117" s="6"/>
      <c r="CP2117" s="6"/>
      <c r="CQ2117" s="6"/>
      <c r="CR2117" s="6"/>
      <c r="CS2117" s="6"/>
      <c r="CT2117" s="6"/>
      <c r="CU2117" s="6"/>
      <c r="CV2117" s="6"/>
      <c r="CW2117" s="6"/>
      <c r="CX2117" s="6"/>
      <c r="CY2117" s="6"/>
      <c r="CZ2117" s="6"/>
      <c r="DA2117" s="6"/>
      <c r="DB2117" s="6"/>
      <c r="DC2117" s="6"/>
      <c r="DD2117" s="6"/>
      <c r="DE2117" s="6"/>
      <c r="DF2117" s="6"/>
      <c r="DG2117" s="6"/>
      <c r="DH2117" s="6"/>
      <c r="DI2117" s="6"/>
      <c r="DJ2117" s="6"/>
      <c r="DK2117" s="6"/>
      <c r="DL2117" s="6"/>
      <c r="DM2117" s="6"/>
      <c r="DN2117" s="6"/>
      <c r="DO2117" s="6"/>
      <c r="DP2117" s="6"/>
      <c r="DQ2117" s="6"/>
      <c r="DR2117" s="6"/>
      <c r="DS2117" s="6"/>
      <c r="DT2117" s="6"/>
      <c r="DU2117" s="6"/>
      <c r="DV2117" s="6"/>
      <c r="DW2117" s="6"/>
      <c r="DX2117" s="6"/>
      <c r="DY2117" s="6"/>
      <c r="DZ2117" s="6"/>
      <c r="EA2117" s="6"/>
      <c r="EB2117" s="6"/>
      <c r="EC2117" s="6"/>
      <c r="ED2117" s="6"/>
      <c r="EE2117" s="6"/>
      <c r="EF2117" s="6"/>
      <c r="EG2117" s="6"/>
      <c r="EH2117" s="6"/>
      <c r="EI2117" s="6"/>
      <c r="EJ2117" s="6"/>
      <c r="EK2117" s="6"/>
      <c r="EL2117" s="6"/>
      <c r="EM2117" s="6"/>
      <c r="EN2117" s="6"/>
      <c r="EO2117" s="6"/>
      <c r="EP2117" s="6"/>
      <c r="EQ2117" s="6"/>
      <c r="ER2117" s="6"/>
      <c r="ES2117" s="6"/>
      <c r="ET2117" s="6"/>
      <c r="EU2117" s="6"/>
      <c r="EV2117" s="6"/>
      <c r="EW2117" s="6"/>
      <c r="EX2117" s="6"/>
      <c r="EY2117" s="6"/>
      <c r="EZ2117" s="6"/>
      <c r="FA2117" s="6"/>
      <c r="FB2117" s="6"/>
      <c r="FC2117" s="6"/>
      <c r="FD2117" s="6"/>
      <c r="FE2117" s="6"/>
      <c r="FF2117" s="6"/>
      <c r="FG2117" s="6"/>
      <c r="FH2117" s="6"/>
      <c r="FI2117" s="6"/>
      <c r="FJ2117" s="6"/>
      <c r="FK2117" s="6"/>
      <c r="FL2117" s="6"/>
      <c r="FM2117" s="6"/>
      <c r="FN2117" s="6"/>
      <c r="FO2117" s="6"/>
      <c r="FP2117" s="6"/>
      <c r="FQ2117" s="6"/>
      <c r="FR2117" s="6"/>
      <c r="FS2117" s="6"/>
      <c r="FT2117" s="6"/>
      <c r="FU2117" s="6"/>
      <c r="FV2117" s="6"/>
      <c r="FW2117" s="6"/>
      <c r="FX2117" s="6"/>
      <c r="FY2117" s="6"/>
      <c r="FZ2117" s="6"/>
      <c r="GA2117" s="6"/>
      <c r="GB2117" s="6"/>
      <c r="GC2117" s="6"/>
      <c r="GD2117" s="6"/>
    </row>
    <row r="2118" s="11" customFormat="true" ht="15" hidden="false" customHeight="false" outlineLevel="0" collapsed="false">
      <c r="A2118" s="1"/>
      <c r="B2118" s="2"/>
      <c r="C2118" s="1"/>
      <c r="D2118" s="1"/>
      <c r="E2118" s="1"/>
      <c r="F2118" s="1"/>
      <c r="G2118" s="1"/>
      <c r="H2118" s="1"/>
      <c r="I2118" s="1"/>
      <c r="J2118" s="1"/>
      <c r="K2118" s="1"/>
      <c r="L2118" s="3"/>
      <c r="M2118" s="1"/>
      <c r="N2118" s="1"/>
      <c r="O2118" s="3"/>
      <c r="P2118" s="4"/>
      <c r="Q2118" s="4"/>
      <c r="R2118" s="4"/>
      <c r="S2118" s="3"/>
      <c r="T2118" s="3"/>
      <c r="U2118" s="3"/>
      <c r="V2118" s="3"/>
      <c r="W2118" s="4"/>
      <c r="X2118" s="3"/>
      <c r="Y2118" s="3"/>
      <c r="Z2118" s="4"/>
      <c r="AA2118" s="5"/>
      <c r="AB2118" s="3"/>
      <c r="AC2118" s="3"/>
      <c r="AD2118" s="4"/>
      <c r="AE2118" s="5"/>
      <c r="AF2118" s="3"/>
      <c r="AG2118" s="3"/>
      <c r="AH2118" s="4"/>
      <c r="AI2118" s="5"/>
      <c r="AJ2118" s="3"/>
      <c r="AK2118" s="4"/>
      <c r="AL2118" s="4"/>
      <c r="AM2118" s="4"/>
      <c r="AN2118" s="4"/>
      <c r="AO2118" s="4"/>
      <c r="AP2118" s="4"/>
      <c r="AQ2118" s="18"/>
      <c r="AR2118" s="4"/>
      <c r="AS2118" s="3"/>
      <c r="AT2118" s="19"/>
      <c r="AU2118" s="4"/>
      <c r="AV2118" s="4"/>
      <c r="AW2118" s="3"/>
      <c r="AX2118" s="3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/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/>
      <c r="CJ2118" s="6"/>
      <c r="CK2118" s="6"/>
      <c r="CL2118" s="6"/>
      <c r="CM2118" s="6"/>
      <c r="CN2118" s="6"/>
      <c r="CO2118" s="6"/>
      <c r="CP2118" s="6"/>
      <c r="CQ2118" s="6"/>
      <c r="CR2118" s="6"/>
      <c r="CS2118" s="6"/>
      <c r="CT2118" s="6"/>
      <c r="CU2118" s="6"/>
      <c r="CV2118" s="6"/>
      <c r="CW2118" s="6"/>
      <c r="CX2118" s="6"/>
      <c r="CY2118" s="6"/>
      <c r="CZ2118" s="6"/>
      <c r="DA2118" s="6"/>
      <c r="DB2118" s="6"/>
      <c r="DC2118" s="6"/>
      <c r="DD2118" s="6"/>
      <c r="DE2118" s="6"/>
      <c r="DF2118" s="6"/>
      <c r="DG2118" s="6"/>
      <c r="DH2118" s="6"/>
      <c r="DI2118" s="6"/>
      <c r="DJ2118" s="6"/>
      <c r="DK2118" s="6"/>
      <c r="DL2118" s="6"/>
      <c r="DM2118" s="6"/>
      <c r="DN2118" s="6"/>
      <c r="DO2118" s="6"/>
      <c r="DP2118" s="6"/>
      <c r="DQ2118" s="6"/>
      <c r="DR2118" s="6"/>
      <c r="DS2118" s="6"/>
      <c r="DT2118" s="6"/>
      <c r="DU2118" s="6"/>
      <c r="DV2118" s="6"/>
      <c r="DW2118" s="6"/>
      <c r="DX2118" s="6"/>
      <c r="DY2118" s="6"/>
      <c r="DZ2118" s="6"/>
      <c r="EA2118" s="6"/>
      <c r="EB2118" s="6"/>
      <c r="EC2118" s="6"/>
      <c r="ED2118" s="6"/>
      <c r="EE2118" s="6"/>
      <c r="EF2118" s="6"/>
      <c r="EG2118" s="6"/>
      <c r="EH2118" s="6"/>
      <c r="EI2118" s="6"/>
      <c r="EJ2118" s="6"/>
      <c r="EK2118" s="6"/>
      <c r="EL2118" s="6"/>
      <c r="EM2118" s="6"/>
      <c r="EN2118" s="6"/>
      <c r="EO2118" s="6"/>
      <c r="EP2118" s="6"/>
      <c r="EQ2118" s="6"/>
      <c r="ER2118" s="6"/>
      <c r="ES2118" s="6"/>
      <c r="ET2118" s="6"/>
      <c r="EU2118" s="6"/>
      <c r="EV2118" s="6"/>
      <c r="EW2118" s="6"/>
      <c r="EX2118" s="6"/>
      <c r="EY2118" s="6"/>
      <c r="EZ2118" s="6"/>
      <c r="FA2118" s="6"/>
      <c r="FB2118" s="6"/>
      <c r="FC2118" s="6"/>
      <c r="FD2118" s="6"/>
      <c r="FE2118" s="6"/>
      <c r="FF2118" s="6"/>
      <c r="FG2118" s="6"/>
      <c r="FH2118" s="6"/>
      <c r="FI2118" s="6"/>
      <c r="FJ2118" s="6"/>
      <c r="FK2118" s="6"/>
      <c r="FL2118" s="6"/>
      <c r="FM2118" s="6"/>
      <c r="FN2118" s="6"/>
      <c r="FO2118" s="6"/>
      <c r="FP2118" s="6"/>
      <c r="FQ2118" s="6"/>
      <c r="FR2118" s="6"/>
      <c r="FS2118" s="6"/>
      <c r="FT2118" s="6"/>
      <c r="FU2118" s="6"/>
      <c r="FV2118" s="6"/>
      <c r="FW2118" s="6"/>
      <c r="FX2118" s="6"/>
      <c r="FY2118" s="6"/>
      <c r="FZ2118" s="6"/>
      <c r="GA2118" s="6"/>
      <c r="GB2118" s="6"/>
      <c r="GC2118" s="6"/>
      <c r="GD2118" s="6"/>
    </row>
    <row r="2119" s="11" customFormat="true" ht="15" hidden="false" customHeight="false" outlineLevel="0" collapsed="false">
      <c r="A2119" s="1"/>
      <c r="B2119" s="2"/>
      <c r="C2119" s="1"/>
      <c r="D2119" s="1"/>
      <c r="E2119" s="1"/>
      <c r="F2119" s="1"/>
      <c r="G2119" s="1"/>
      <c r="H2119" s="1"/>
      <c r="I2119" s="1"/>
      <c r="J2119" s="1"/>
      <c r="K2119" s="1"/>
      <c r="L2119" s="3"/>
      <c r="M2119" s="1"/>
      <c r="N2119" s="1"/>
      <c r="O2119" s="3"/>
      <c r="P2119" s="4"/>
      <c r="Q2119" s="4"/>
      <c r="R2119" s="4"/>
      <c r="S2119" s="3"/>
      <c r="T2119" s="3"/>
      <c r="U2119" s="3"/>
      <c r="V2119" s="3"/>
      <c r="W2119" s="4"/>
      <c r="X2119" s="3"/>
      <c r="Y2119" s="3"/>
      <c r="Z2119" s="4"/>
      <c r="AA2119" s="5"/>
      <c r="AB2119" s="3"/>
      <c r="AC2119" s="3"/>
      <c r="AD2119" s="4"/>
      <c r="AE2119" s="5"/>
      <c r="AF2119" s="3"/>
      <c r="AG2119" s="3"/>
      <c r="AH2119" s="4"/>
      <c r="AI2119" s="5"/>
      <c r="AJ2119" s="3"/>
      <c r="AK2119" s="4"/>
      <c r="AL2119" s="4"/>
      <c r="AM2119" s="4"/>
      <c r="AN2119" s="4"/>
      <c r="AO2119" s="4"/>
      <c r="AP2119" s="4"/>
      <c r="AQ2119" s="18"/>
      <c r="AR2119" s="4"/>
      <c r="AS2119" s="3"/>
      <c r="AT2119" s="19"/>
      <c r="AU2119" s="4"/>
      <c r="AV2119" s="4"/>
      <c r="AW2119" s="3"/>
      <c r="AX2119" s="3"/>
      <c r="AY2119" s="6"/>
      <c r="AZ2119" s="6"/>
      <c r="BA2119" s="6"/>
      <c r="BB2119" s="6"/>
      <c r="BC2119" s="6"/>
      <c r="BD2119" s="6"/>
      <c r="BE2119" s="6"/>
      <c r="BF2119" s="6"/>
      <c r="BG2119" s="6"/>
      <c r="BH2119" s="6"/>
      <c r="BI2119" s="6"/>
      <c r="BJ2119" s="6"/>
      <c r="BK2119" s="6"/>
      <c r="BL2119" s="6"/>
      <c r="BM2119" s="6"/>
      <c r="BN2119" s="6"/>
      <c r="BO2119" s="6"/>
      <c r="BP2119" s="6"/>
      <c r="BQ2119" s="6"/>
      <c r="BR2119" s="6"/>
      <c r="BS2119" s="6"/>
      <c r="BT2119" s="6"/>
      <c r="BU2119" s="6"/>
      <c r="BV2119" s="6"/>
      <c r="BW2119" s="6"/>
      <c r="BX2119" s="6"/>
      <c r="BY2119" s="6"/>
      <c r="BZ2119" s="6"/>
      <c r="CA2119" s="6"/>
      <c r="CB2119" s="6"/>
      <c r="CC2119" s="6"/>
      <c r="CD2119" s="6"/>
      <c r="CE2119" s="6"/>
      <c r="CF2119" s="6"/>
      <c r="CG2119" s="6"/>
      <c r="CH2119" s="6"/>
      <c r="CI2119" s="6"/>
      <c r="CJ2119" s="6"/>
      <c r="CK2119" s="6"/>
      <c r="CL2119" s="6"/>
      <c r="CM2119" s="6"/>
      <c r="CN2119" s="6"/>
      <c r="CO2119" s="6"/>
      <c r="CP2119" s="6"/>
      <c r="CQ2119" s="6"/>
      <c r="CR2119" s="6"/>
      <c r="CS2119" s="6"/>
      <c r="CT2119" s="6"/>
      <c r="CU2119" s="6"/>
      <c r="CV2119" s="6"/>
      <c r="CW2119" s="6"/>
      <c r="CX2119" s="6"/>
      <c r="CY2119" s="6"/>
      <c r="CZ2119" s="6"/>
      <c r="DA2119" s="6"/>
      <c r="DB2119" s="6"/>
      <c r="DC2119" s="6"/>
      <c r="DD2119" s="6"/>
      <c r="DE2119" s="6"/>
      <c r="DF2119" s="6"/>
      <c r="DG2119" s="6"/>
      <c r="DH2119" s="6"/>
      <c r="DI2119" s="6"/>
      <c r="DJ2119" s="6"/>
      <c r="DK2119" s="6"/>
      <c r="DL2119" s="6"/>
      <c r="DM2119" s="6"/>
      <c r="DN2119" s="6"/>
      <c r="DO2119" s="6"/>
      <c r="DP2119" s="6"/>
      <c r="DQ2119" s="6"/>
      <c r="DR2119" s="6"/>
      <c r="DS2119" s="6"/>
      <c r="DT2119" s="6"/>
      <c r="DU2119" s="6"/>
      <c r="DV2119" s="6"/>
      <c r="DW2119" s="6"/>
      <c r="DX2119" s="6"/>
      <c r="DY2119" s="6"/>
      <c r="DZ2119" s="6"/>
      <c r="EA2119" s="6"/>
      <c r="EB2119" s="6"/>
      <c r="EC2119" s="6"/>
      <c r="ED2119" s="6"/>
      <c r="EE2119" s="6"/>
      <c r="EF2119" s="6"/>
      <c r="EG2119" s="6"/>
      <c r="EH2119" s="6"/>
      <c r="EI2119" s="6"/>
      <c r="EJ2119" s="6"/>
      <c r="EK2119" s="6"/>
      <c r="EL2119" s="6"/>
      <c r="EM2119" s="6"/>
      <c r="EN2119" s="6"/>
      <c r="EO2119" s="6"/>
      <c r="EP2119" s="6"/>
      <c r="EQ2119" s="6"/>
      <c r="ER2119" s="6"/>
      <c r="ES2119" s="6"/>
      <c r="ET2119" s="6"/>
      <c r="EU2119" s="6"/>
      <c r="EV2119" s="6"/>
      <c r="EW2119" s="6"/>
      <c r="EX2119" s="6"/>
      <c r="EY2119" s="6"/>
      <c r="EZ2119" s="6"/>
      <c r="FA2119" s="6"/>
      <c r="FB2119" s="6"/>
      <c r="FC2119" s="6"/>
      <c r="FD2119" s="6"/>
      <c r="FE2119" s="6"/>
      <c r="FF2119" s="6"/>
      <c r="FG2119" s="6"/>
      <c r="FH2119" s="6"/>
      <c r="FI2119" s="6"/>
      <c r="FJ2119" s="6"/>
      <c r="FK2119" s="6"/>
      <c r="FL2119" s="6"/>
      <c r="FM2119" s="6"/>
      <c r="FN2119" s="6"/>
      <c r="FO2119" s="6"/>
      <c r="FP2119" s="6"/>
      <c r="FQ2119" s="6"/>
      <c r="FR2119" s="6"/>
      <c r="FS2119" s="6"/>
      <c r="FT2119" s="6"/>
      <c r="FU2119" s="6"/>
      <c r="FV2119" s="6"/>
      <c r="FW2119" s="6"/>
      <c r="FX2119" s="6"/>
      <c r="FY2119" s="6"/>
      <c r="FZ2119" s="6"/>
      <c r="GA2119" s="6"/>
      <c r="GB2119" s="6"/>
      <c r="GC2119" s="6"/>
      <c r="GD2119" s="6"/>
    </row>
    <row r="2120" s="11" customFormat="true" ht="15" hidden="false" customHeight="false" outlineLevel="0" collapsed="false">
      <c r="A2120" s="1"/>
      <c r="B2120" s="2"/>
      <c r="C2120" s="1"/>
      <c r="D2120" s="1"/>
      <c r="E2120" s="1"/>
      <c r="F2120" s="1"/>
      <c r="G2120" s="1"/>
      <c r="H2120" s="1"/>
      <c r="I2120" s="1"/>
      <c r="J2120" s="1"/>
      <c r="K2120" s="1"/>
      <c r="L2120" s="3"/>
      <c r="M2120" s="1"/>
      <c r="N2120" s="1"/>
      <c r="O2120" s="3"/>
      <c r="P2120" s="4"/>
      <c r="Q2120" s="4"/>
      <c r="R2120" s="4"/>
      <c r="S2120" s="3"/>
      <c r="T2120" s="3"/>
      <c r="U2120" s="3"/>
      <c r="V2120" s="3"/>
      <c r="W2120" s="4"/>
      <c r="X2120" s="3"/>
      <c r="Y2120" s="3"/>
      <c r="Z2120" s="4"/>
      <c r="AA2120" s="5"/>
      <c r="AB2120" s="3"/>
      <c r="AC2120" s="3"/>
      <c r="AD2120" s="4"/>
      <c r="AE2120" s="5"/>
      <c r="AF2120" s="3"/>
      <c r="AG2120" s="3"/>
      <c r="AH2120" s="4"/>
      <c r="AI2120" s="5"/>
      <c r="AJ2120" s="3"/>
      <c r="AK2120" s="4"/>
      <c r="AL2120" s="4"/>
      <c r="AM2120" s="4"/>
      <c r="AN2120" s="4"/>
      <c r="AO2120" s="4"/>
      <c r="AP2120" s="4"/>
      <c r="AQ2120" s="18"/>
      <c r="AR2120" s="4"/>
      <c r="AS2120" s="3"/>
      <c r="AT2120" s="19"/>
      <c r="AU2120" s="4"/>
      <c r="AV2120" s="4"/>
      <c r="AW2120" s="3"/>
      <c r="AX2120" s="3"/>
      <c r="AY2120" s="6"/>
      <c r="AZ2120" s="6"/>
      <c r="BA2120" s="6"/>
      <c r="BB2120" s="6"/>
      <c r="BC2120" s="6"/>
      <c r="BD2120" s="6"/>
      <c r="BE2120" s="6"/>
      <c r="BF2120" s="6"/>
      <c r="BG2120" s="6"/>
      <c r="BH2120" s="6"/>
      <c r="BI2120" s="6"/>
      <c r="BJ2120" s="6"/>
      <c r="BK2120" s="6"/>
      <c r="BL2120" s="6"/>
      <c r="BM2120" s="6"/>
      <c r="BN2120" s="6"/>
      <c r="BO2120" s="6"/>
      <c r="BP2120" s="6"/>
      <c r="BQ2120" s="6"/>
      <c r="BR2120" s="6"/>
      <c r="BS2120" s="6"/>
      <c r="BT2120" s="6"/>
      <c r="BU2120" s="6"/>
      <c r="BV2120" s="6"/>
      <c r="BW2120" s="6"/>
      <c r="BX2120" s="6"/>
      <c r="BY2120" s="6"/>
      <c r="BZ2120" s="6"/>
      <c r="CA2120" s="6"/>
      <c r="CB2120" s="6"/>
      <c r="CC2120" s="6"/>
      <c r="CD2120" s="6"/>
      <c r="CE2120" s="6"/>
      <c r="CF2120" s="6"/>
      <c r="CG2120" s="6"/>
      <c r="CH2120" s="6"/>
      <c r="CI2120" s="6"/>
      <c r="CJ2120" s="6"/>
      <c r="CK2120" s="6"/>
      <c r="CL2120" s="6"/>
      <c r="CM2120" s="6"/>
      <c r="CN2120" s="6"/>
      <c r="CO2120" s="6"/>
      <c r="CP2120" s="6"/>
      <c r="CQ2120" s="6"/>
      <c r="CR2120" s="6"/>
      <c r="CS2120" s="6"/>
      <c r="CT2120" s="6"/>
      <c r="CU2120" s="6"/>
      <c r="CV2120" s="6"/>
      <c r="CW2120" s="6"/>
      <c r="CX2120" s="6"/>
      <c r="CY2120" s="6"/>
      <c r="CZ2120" s="6"/>
      <c r="DA2120" s="6"/>
      <c r="DB2120" s="6"/>
      <c r="DC2120" s="6"/>
      <c r="DD2120" s="6"/>
      <c r="DE2120" s="6"/>
      <c r="DF2120" s="6"/>
      <c r="DG2120" s="6"/>
      <c r="DH2120" s="6"/>
      <c r="DI2120" s="6"/>
      <c r="DJ2120" s="6"/>
      <c r="DK2120" s="6"/>
      <c r="DL2120" s="6"/>
      <c r="DM2120" s="6"/>
      <c r="DN2120" s="6"/>
      <c r="DO2120" s="6"/>
      <c r="DP2120" s="6"/>
      <c r="DQ2120" s="6"/>
      <c r="DR2120" s="6"/>
      <c r="DS2120" s="6"/>
      <c r="DT2120" s="6"/>
      <c r="DU2120" s="6"/>
      <c r="DV2120" s="6"/>
      <c r="DW2120" s="6"/>
      <c r="DX2120" s="6"/>
      <c r="DY2120" s="6"/>
      <c r="DZ2120" s="6"/>
      <c r="EA2120" s="6"/>
      <c r="EB2120" s="6"/>
      <c r="EC2120" s="6"/>
      <c r="ED2120" s="6"/>
      <c r="EE2120" s="6"/>
      <c r="EF2120" s="6"/>
      <c r="EG2120" s="6"/>
      <c r="EH2120" s="6"/>
      <c r="EI2120" s="6"/>
      <c r="EJ2120" s="6"/>
      <c r="EK2120" s="6"/>
      <c r="EL2120" s="6"/>
      <c r="EM2120" s="6"/>
      <c r="EN2120" s="6"/>
      <c r="EO2120" s="6"/>
      <c r="EP2120" s="6"/>
      <c r="EQ2120" s="6"/>
      <c r="ER2120" s="6"/>
      <c r="ES2120" s="6"/>
      <c r="ET2120" s="6"/>
      <c r="EU2120" s="6"/>
      <c r="EV2120" s="6"/>
      <c r="EW2120" s="6"/>
      <c r="EX2120" s="6"/>
      <c r="EY2120" s="6"/>
      <c r="EZ2120" s="6"/>
      <c r="FA2120" s="6"/>
      <c r="FB2120" s="6"/>
      <c r="FC2120" s="6"/>
      <c r="FD2120" s="6"/>
      <c r="FE2120" s="6"/>
      <c r="FF2120" s="6"/>
      <c r="FG2120" s="6"/>
      <c r="FH2120" s="6"/>
      <c r="FI2120" s="6"/>
      <c r="FJ2120" s="6"/>
      <c r="FK2120" s="6"/>
      <c r="FL2120" s="6"/>
      <c r="FM2120" s="6"/>
      <c r="FN2120" s="6"/>
      <c r="FO2120" s="6"/>
      <c r="FP2120" s="6"/>
      <c r="FQ2120" s="6"/>
      <c r="FR2120" s="6"/>
      <c r="FS2120" s="6"/>
      <c r="FT2120" s="6"/>
      <c r="FU2120" s="6"/>
      <c r="FV2120" s="6"/>
      <c r="FW2120" s="6"/>
      <c r="FX2120" s="6"/>
      <c r="FY2120" s="6"/>
      <c r="FZ2120" s="6"/>
      <c r="GA2120" s="6"/>
      <c r="GB2120" s="6"/>
      <c r="GC2120" s="6"/>
      <c r="GD2120" s="6"/>
    </row>
    <row r="2121" s="11" customFormat="true" ht="15" hidden="false" customHeight="false" outlineLevel="0" collapsed="false">
      <c r="A2121" s="1"/>
      <c r="B2121" s="2"/>
      <c r="C2121" s="1"/>
      <c r="D2121" s="1"/>
      <c r="E2121" s="1"/>
      <c r="F2121" s="1"/>
      <c r="G2121" s="1"/>
      <c r="H2121" s="1"/>
      <c r="I2121" s="1"/>
      <c r="J2121" s="1"/>
      <c r="K2121" s="1"/>
      <c r="L2121" s="3"/>
      <c r="M2121" s="1"/>
      <c r="N2121" s="1"/>
      <c r="O2121" s="3"/>
      <c r="P2121" s="4"/>
      <c r="Q2121" s="4"/>
      <c r="R2121" s="4"/>
      <c r="S2121" s="3"/>
      <c r="T2121" s="3"/>
      <c r="U2121" s="3"/>
      <c r="V2121" s="3"/>
      <c r="W2121" s="4"/>
      <c r="X2121" s="3"/>
      <c r="Y2121" s="3"/>
      <c r="Z2121" s="4"/>
      <c r="AA2121" s="5"/>
      <c r="AB2121" s="3"/>
      <c r="AC2121" s="3"/>
      <c r="AD2121" s="4"/>
      <c r="AE2121" s="5"/>
      <c r="AF2121" s="3"/>
      <c r="AG2121" s="3"/>
      <c r="AH2121" s="4"/>
      <c r="AI2121" s="5"/>
      <c r="AJ2121" s="3"/>
      <c r="AK2121" s="4"/>
      <c r="AL2121" s="4"/>
      <c r="AM2121" s="4"/>
      <c r="AN2121" s="4"/>
      <c r="AO2121" s="4"/>
      <c r="AP2121" s="4"/>
      <c r="AQ2121" s="18"/>
      <c r="AR2121" s="4"/>
      <c r="AS2121" s="3"/>
      <c r="AT2121" s="19"/>
      <c r="AU2121" s="4"/>
      <c r="AV2121" s="4"/>
      <c r="AW2121" s="3"/>
      <c r="AX2121" s="3"/>
      <c r="AY2121" s="6"/>
      <c r="AZ2121" s="6"/>
      <c r="BA2121" s="6"/>
      <c r="BB2121" s="6"/>
      <c r="BC2121" s="6"/>
      <c r="BD2121" s="6"/>
      <c r="BE2121" s="6"/>
      <c r="BF2121" s="6"/>
      <c r="BG2121" s="6"/>
      <c r="BH2121" s="6"/>
      <c r="BI2121" s="6"/>
      <c r="BJ2121" s="6"/>
      <c r="BK2121" s="6"/>
      <c r="BL2121" s="6"/>
      <c r="BM2121" s="6"/>
      <c r="BN2121" s="6"/>
      <c r="BO2121" s="6"/>
      <c r="BP2121" s="6"/>
      <c r="BQ2121" s="6"/>
      <c r="BR2121" s="6"/>
      <c r="BS2121" s="6"/>
      <c r="BT2121" s="6"/>
      <c r="BU2121" s="6"/>
      <c r="BV2121" s="6"/>
      <c r="BW2121" s="6"/>
      <c r="BX2121" s="6"/>
      <c r="BY2121" s="6"/>
      <c r="BZ2121" s="6"/>
      <c r="CA2121" s="6"/>
      <c r="CB2121" s="6"/>
      <c r="CC2121" s="6"/>
      <c r="CD2121" s="6"/>
      <c r="CE2121" s="6"/>
      <c r="CF2121" s="6"/>
      <c r="CG2121" s="6"/>
      <c r="CH2121" s="6"/>
      <c r="CI2121" s="6"/>
      <c r="CJ2121" s="6"/>
      <c r="CK2121" s="6"/>
      <c r="CL2121" s="6"/>
      <c r="CM2121" s="6"/>
      <c r="CN2121" s="6"/>
      <c r="CO2121" s="6"/>
      <c r="CP2121" s="6"/>
      <c r="CQ2121" s="6"/>
      <c r="CR2121" s="6"/>
      <c r="CS2121" s="6"/>
      <c r="CT2121" s="6"/>
      <c r="CU2121" s="6"/>
      <c r="CV2121" s="6"/>
      <c r="CW2121" s="6"/>
      <c r="CX2121" s="6"/>
      <c r="CY2121" s="6"/>
      <c r="CZ2121" s="6"/>
      <c r="DA2121" s="6"/>
      <c r="DB2121" s="6"/>
      <c r="DC2121" s="6"/>
      <c r="DD2121" s="6"/>
      <c r="DE2121" s="6"/>
      <c r="DF2121" s="6"/>
      <c r="DG2121" s="6"/>
      <c r="DH2121" s="6"/>
      <c r="DI2121" s="6"/>
      <c r="DJ2121" s="6"/>
      <c r="DK2121" s="6"/>
      <c r="DL2121" s="6"/>
      <c r="DM2121" s="6"/>
      <c r="DN2121" s="6"/>
      <c r="DO2121" s="6"/>
      <c r="DP2121" s="6"/>
      <c r="DQ2121" s="6"/>
      <c r="DR2121" s="6"/>
      <c r="DS2121" s="6"/>
      <c r="DT2121" s="6"/>
      <c r="DU2121" s="6"/>
      <c r="DV2121" s="6"/>
      <c r="DW2121" s="6"/>
      <c r="DX2121" s="6"/>
      <c r="DY2121" s="6"/>
      <c r="DZ2121" s="6"/>
      <c r="EA2121" s="6"/>
      <c r="EB2121" s="6"/>
      <c r="EC2121" s="6"/>
      <c r="ED2121" s="6"/>
      <c r="EE2121" s="6"/>
      <c r="EF2121" s="6"/>
      <c r="EG2121" s="6"/>
      <c r="EH2121" s="6"/>
      <c r="EI2121" s="6"/>
      <c r="EJ2121" s="6"/>
      <c r="EK2121" s="6"/>
      <c r="EL2121" s="6"/>
      <c r="EM2121" s="6"/>
      <c r="EN2121" s="6"/>
      <c r="EO2121" s="6"/>
      <c r="EP2121" s="6"/>
      <c r="EQ2121" s="6"/>
      <c r="ER2121" s="6"/>
      <c r="ES2121" s="6"/>
      <c r="ET2121" s="6"/>
      <c r="EU2121" s="6"/>
      <c r="EV2121" s="6"/>
      <c r="EW2121" s="6"/>
      <c r="EX2121" s="6"/>
      <c r="EY2121" s="6"/>
      <c r="EZ2121" s="6"/>
      <c r="FA2121" s="6"/>
      <c r="FB2121" s="6"/>
      <c r="FC2121" s="6"/>
      <c r="FD2121" s="6"/>
      <c r="FE2121" s="6"/>
      <c r="FF2121" s="6"/>
      <c r="FG2121" s="6"/>
      <c r="FH2121" s="6"/>
      <c r="FI2121" s="6"/>
      <c r="FJ2121" s="6"/>
      <c r="FK2121" s="6"/>
      <c r="FL2121" s="6"/>
      <c r="FM2121" s="6"/>
      <c r="FN2121" s="6"/>
      <c r="FO2121" s="6"/>
      <c r="FP2121" s="6"/>
      <c r="FQ2121" s="6"/>
      <c r="FR2121" s="6"/>
      <c r="FS2121" s="6"/>
      <c r="FT2121" s="6"/>
      <c r="FU2121" s="6"/>
      <c r="FV2121" s="6"/>
      <c r="FW2121" s="6"/>
      <c r="FX2121" s="6"/>
      <c r="FY2121" s="6"/>
      <c r="FZ2121" s="6"/>
      <c r="GA2121" s="6"/>
      <c r="GB2121" s="6"/>
      <c r="GC2121" s="6"/>
      <c r="GD2121" s="6"/>
    </row>
    <row r="2122" s="11" customFormat="true" ht="15" hidden="false" customHeight="false" outlineLevel="0" collapsed="false">
      <c r="A2122" s="1"/>
      <c r="B2122" s="2"/>
      <c r="C2122" s="1"/>
      <c r="D2122" s="1"/>
      <c r="E2122" s="1"/>
      <c r="F2122" s="1"/>
      <c r="G2122" s="1"/>
      <c r="H2122" s="1"/>
      <c r="I2122" s="1"/>
      <c r="J2122" s="1"/>
      <c r="K2122" s="1"/>
      <c r="L2122" s="3"/>
      <c r="M2122" s="1"/>
      <c r="N2122" s="1"/>
      <c r="O2122" s="3"/>
      <c r="P2122" s="4"/>
      <c r="Q2122" s="4"/>
      <c r="R2122" s="4"/>
      <c r="S2122" s="3"/>
      <c r="T2122" s="3"/>
      <c r="U2122" s="3"/>
      <c r="V2122" s="3"/>
      <c r="W2122" s="4"/>
      <c r="X2122" s="3"/>
      <c r="Y2122" s="3"/>
      <c r="Z2122" s="4"/>
      <c r="AA2122" s="5"/>
      <c r="AB2122" s="3"/>
      <c r="AC2122" s="3"/>
      <c r="AD2122" s="4"/>
      <c r="AE2122" s="5"/>
      <c r="AF2122" s="3"/>
      <c r="AG2122" s="3"/>
      <c r="AH2122" s="4"/>
      <c r="AI2122" s="5"/>
      <c r="AJ2122" s="3"/>
      <c r="AK2122" s="4"/>
      <c r="AL2122" s="4"/>
      <c r="AM2122" s="4"/>
      <c r="AN2122" s="4"/>
      <c r="AO2122" s="4"/>
      <c r="AP2122" s="4"/>
      <c r="AQ2122" s="18"/>
      <c r="AR2122" s="4"/>
      <c r="AS2122" s="3"/>
      <c r="AT2122" s="19"/>
      <c r="AU2122" s="4"/>
      <c r="AV2122" s="4"/>
      <c r="AW2122" s="3"/>
      <c r="AX2122" s="3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/>
      <c r="CK2122" s="6"/>
      <c r="CL2122" s="6"/>
      <c r="CM2122" s="6"/>
      <c r="CN2122" s="6"/>
      <c r="CO2122" s="6"/>
      <c r="CP2122" s="6"/>
      <c r="CQ2122" s="6"/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6"/>
      <c r="DW2122" s="6"/>
      <c r="DX2122" s="6"/>
      <c r="DY2122" s="6"/>
      <c r="DZ2122" s="6"/>
      <c r="EA2122" s="6"/>
      <c r="EB2122" s="6"/>
      <c r="EC2122" s="6"/>
      <c r="ED2122" s="6"/>
      <c r="EE2122" s="6"/>
      <c r="EF2122" s="6"/>
      <c r="EG2122" s="6"/>
      <c r="EH2122" s="6"/>
      <c r="EI2122" s="6"/>
      <c r="EJ2122" s="6"/>
      <c r="EK2122" s="6"/>
      <c r="EL2122" s="6"/>
      <c r="EM2122" s="6"/>
      <c r="EN2122" s="6"/>
      <c r="EO2122" s="6"/>
      <c r="EP2122" s="6"/>
      <c r="EQ2122" s="6"/>
      <c r="ER2122" s="6"/>
      <c r="ES2122" s="6"/>
      <c r="ET2122" s="6"/>
      <c r="EU2122" s="6"/>
      <c r="EV2122" s="6"/>
      <c r="EW2122" s="6"/>
      <c r="EX2122" s="6"/>
      <c r="EY2122" s="6"/>
      <c r="EZ2122" s="6"/>
      <c r="FA2122" s="6"/>
      <c r="FB2122" s="6"/>
      <c r="FC2122" s="6"/>
      <c r="FD2122" s="6"/>
      <c r="FE2122" s="6"/>
      <c r="FF2122" s="6"/>
      <c r="FG2122" s="6"/>
      <c r="FH2122" s="6"/>
      <c r="FI2122" s="6"/>
      <c r="FJ2122" s="6"/>
      <c r="FK2122" s="6"/>
      <c r="FL2122" s="6"/>
      <c r="FM2122" s="6"/>
      <c r="FN2122" s="6"/>
      <c r="FO2122" s="6"/>
      <c r="FP2122" s="6"/>
      <c r="FQ2122" s="6"/>
      <c r="FR2122" s="6"/>
      <c r="FS2122" s="6"/>
      <c r="FT2122" s="6"/>
      <c r="FU2122" s="6"/>
      <c r="FV2122" s="6"/>
      <c r="FW2122" s="6"/>
      <c r="FX2122" s="6"/>
      <c r="FY2122" s="6"/>
      <c r="FZ2122" s="6"/>
      <c r="GA2122" s="6"/>
      <c r="GB2122" s="6"/>
      <c r="GC2122" s="6"/>
      <c r="GD2122" s="6"/>
    </row>
    <row r="2123" s="11" customFormat="true" ht="15" hidden="false" customHeight="false" outlineLevel="0" collapsed="false">
      <c r="A2123" s="1"/>
      <c r="B2123" s="2"/>
      <c r="C2123" s="1"/>
      <c r="D2123" s="1"/>
      <c r="E2123" s="1"/>
      <c r="F2123" s="1"/>
      <c r="G2123" s="1"/>
      <c r="H2123" s="1"/>
      <c r="I2123" s="1"/>
      <c r="J2123" s="1"/>
      <c r="K2123" s="1"/>
      <c r="L2123" s="3"/>
      <c r="M2123" s="1"/>
      <c r="N2123" s="1"/>
      <c r="O2123" s="3"/>
      <c r="P2123" s="4"/>
      <c r="Q2123" s="4"/>
      <c r="R2123" s="4"/>
      <c r="S2123" s="3"/>
      <c r="T2123" s="3"/>
      <c r="U2123" s="3"/>
      <c r="V2123" s="3"/>
      <c r="W2123" s="4"/>
      <c r="X2123" s="3"/>
      <c r="Y2123" s="3"/>
      <c r="Z2123" s="4"/>
      <c r="AA2123" s="5"/>
      <c r="AB2123" s="3"/>
      <c r="AC2123" s="3"/>
      <c r="AD2123" s="4"/>
      <c r="AE2123" s="5"/>
      <c r="AF2123" s="3"/>
      <c r="AG2123" s="3"/>
      <c r="AH2123" s="4"/>
      <c r="AI2123" s="5"/>
      <c r="AJ2123" s="3"/>
      <c r="AK2123" s="4"/>
      <c r="AL2123" s="4"/>
      <c r="AM2123" s="4"/>
      <c r="AN2123" s="4"/>
      <c r="AO2123" s="4"/>
      <c r="AP2123" s="4"/>
      <c r="AQ2123" s="18"/>
      <c r="AR2123" s="4"/>
      <c r="AS2123" s="3"/>
      <c r="AT2123" s="19"/>
      <c r="AU2123" s="4"/>
      <c r="AV2123" s="4"/>
      <c r="AW2123" s="3"/>
      <c r="AX2123" s="3"/>
      <c r="AY2123" s="6"/>
      <c r="AZ2123" s="6"/>
      <c r="BA2123" s="6"/>
      <c r="BB2123" s="6"/>
      <c r="BC2123" s="6"/>
      <c r="BD2123" s="6"/>
      <c r="BE2123" s="6"/>
      <c r="BF2123" s="6"/>
      <c r="BG2123" s="6"/>
      <c r="BH2123" s="6"/>
      <c r="BI2123" s="6"/>
      <c r="BJ2123" s="6"/>
      <c r="BK2123" s="6"/>
      <c r="BL2123" s="6"/>
      <c r="BM2123" s="6"/>
      <c r="BN2123" s="6"/>
      <c r="BO2123" s="6"/>
      <c r="BP2123" s="6"/>
      <c r="BQ2123" s="6"/>
      <c r="BR2123" s="6"/>
      <c r="BS2123" s="6"/>
      <c r="BT2123" s="6"/>
      <c r="BU2123" s="6"/>
      <c r="BV2123" s="6"/>
      <c r="BW2123" s="6"/>
      <c r="BX2123" s="6"/>
      <c r="BY2123" s="6"/>
      <c r="BZ2123" s="6"/>
      <c r="CA2123" s="6"/>
      <c r="CB2123" s="6"/>
      <c r="CC2123" s="6"/>
      <c r="CD2123" s="6"/>
      <c r="CE2123" s="6"/>
      <c r="CF2123" s="6"/>
      <c r="CG2123" s="6"/>
      <c r="CH2123" s="6"/>
      <c r="CI2123" s="6"/>
      <c r="CJ2123" s="6"/>
      <c r="CK2123" s="6"/>
      <c r="CL2123" s="6"/>
      <c r="CM2123" s="6"/>
      <c r="CN2123" s="6"/>
      <c r="CO2123" s="6"/>
      <c r="CP2123" s="6"/>
      <c r="CQ2123" s="6"/>
      <c r="CR2123" s="6"/>
      <c r="CS2123" s="6"/>
      <c r="CT2123" s="6"/>
      <c r="CU2123" s="6"/>
      <c r="CV2123" s="6"/>
      <c r="CW2123" s="6"/>
      <c r="CX2123" s="6"/>
      <c r="CY2123" s="6"/>
      <c r="CZ2123" s="6"/>
      <c r="DA2123" s="6"/>
      <c r="DB2123" s="6"/>
      <c r="DC2123" s="6"/>
      <c r="DD2123" s="6"/>
      <c r="DE2123" s="6"/>
      <c r="DF2123" s="6"/>
      <c r="DG2123" s="6"/>
      <c r="DH2123" s="6"/>
      <c r="DI2123" s="6"/>
      <c r="DJ2123" s="6"/>
      <c r="DK2123" s="6"/>
      <c r="DL2123" s="6"/>
      <c r="DM2123" s="6"/>
      <c r="DN2123" s="6"/>
      <c r="DO2123" s="6"/>
      <c r="DP2123" s="6"/>
      <c r="DQ2123" s="6"/>
      <c r="DR2123" s="6"/>
      <c r="DS2123" s="6"/>
      <c r="DT2123" s="6"/>
      <c r="DU2123" s="6"/>
      <c r="DV2123" s="6"/>
      <c r="DW2123" s="6"/>
      <c r="DX2123" s="6"/>
      <c r="DY2123" s="6"/>
      <c r="DZ2123" s="6"/>
      <c r="EA2123" s="6"/>
      <c r="EB2123" s="6"/>
      <c r="EC2123" s="6"/>
      <c r="ED2123" s="6"/>
      <c r="EE2123" s="6"/>
      <c r="EF2123" s="6"/>
      <c r="EG2123" s="6"/>
      <c r="EH2123" s="6"/>
      <c r="EI2123" s="6"/>
      <c r="EJ2123" s="6"/>
      <c r="EK2123" s="6"/>
      <c r="EL2123" s="6"/>
      <c r="EM2123" s="6"/>
      <c r="EN2123" s="6"/>
      <c r="EO2123" s="6"/>
      <c r="EP2123" s="6"/>
      <c r="EQ2123" s="6"/>
      <c r="ER2123" s="6"/>
      <c r="ES2123" s="6"/>
      <c r="ET2123" s="6"/>
      <c r="EU2123" s="6"/>
      <c r="EV2123" s="6"/>
      <c r="EW2123" s="6"/>
      <c r="EX2123" s="6"/>
      <c r="EY2123" s="6"/>
      <c r="EZ2123" s="6"/>
      <c r="FA2123" s="6"/>
      <c r="FB2123" s="6"/>
      <c r="FC2123" s="6"/>
      <c r="FD2123" s="6"/>
      <c r="FE2123" s="6"/>
      <c r="FF2123" s="6"/>
      <c r="FG2123" s="6"/>
      <c r="FH2123" s="6"/>
      <c r="FI2123" s="6"/>
      <c r="FJ2123" s="6"/>
      <c r="FK2123" s="6"/>
      <c r="FL2123" s="6"/>
      <c r="FM2123" s="6"/>
      <c r="FN2123" s="6"/>
      <c r="FO2123" s="6"/>
      <c r="FP2123" s="6"/>
      <c r="FQ2123" s="6"/>
      <c r="FR2123" s="6"/>
      <c r="FS2123" s="6"/>
      <c r="FT2123" s="6"/>
      <c r="FU2123" s="6"/>
      <c r="FV2123" s="6"/>
      <c r="FW2123" s="6"/>
      <c r="FX2123" s="6"/>
      <c r="FY2123" s="6"/>
      <c r="FZ2123" s="6"/>
      <c r="GA2123" s="6"/>
      <c r="GB2123" s="6"/>
      <c r="GC2123" s="6"/>
      <c r="GD2123" s="6"/>
    </row>
    <row r="2124" s="11" customFormat="true" ht="15" hidden="false" customHeight="false" outlineLevel="0" collapsed="false">
      <c r="A2124" s="1"/>
      <c r="B2124" s="2"/>
      <c r="C2124" s="1"/>
      <c r="D2124" s="1"/>
      <c r="E2124" s="1"/>
      <c r="F2124" s="1"/>
      <c r="G2124" s="1"/>
      <c r="H2124" s="1"/>
      <c r="I2124" s="1"/>
      <c r="J2124" s="1"/>
      <c r="K2124" s="1"/>
      <c r="L2124" s="3"/>
      <c r="M2124" s="1"/>
      <c r="N2124" s="1"/>
      <c r="O2124" s="3"/>
      <c r="P2124" s="4"/>
      <c r="Q2124" s="4"/>
      <c r="R2124" s="4"/>
      <c r="S2124" s="3"/>
      <c r="T2124" s="3"/>
      <c r="U2124" s="3"/>
      <c r="V2124" s="3"/>
      <c r="W2124" s="4"/>
      <c r="X2124" s="3"/>
      <c r="Y2124" s="3"/>
      <c r="Z2124" s="4"/>
      <c r="AA2124" s="5"/>
      <c r="AB2124" s="3"/>
      <c r="AC2124" s="3"/>
      <c r="AD2124" s="4"/>
      <c r="AE2124" s="5"/>
      <c r="AF2124" s="3"/>
      <c r="AG2124" s="3"/>
      <c r="AH2124" s="4"/>
      <c r="AI2124" s="5"/>
      <c r="AJ2124" s="3"/>
      <c r="AK2124" s="4"/>
      <c r="AL2124" s="4"/>
      <c r="AM2124" s="4"/>
      <c r="AN2124" s="4"/>
      <c r="AO2124" s="4"/>
      <c r="AP2124" s="4"/>
      <c r="AQ2124" s="18"/>
      <c r="AR2124" s="4"/>
      <c r="AS2124" s="3"/>
      <c r="AT2124" s="19"/>
      <c r="AU2124" s="4"/>
      <c r="AV2124" s="4"/>
      <c r="AW2124" s="3"/>
      <c r="AX2124" s="3"/>
      <c r="AY2124" s="6"/>
      <c r="AZ2124" s="6"/>
      <c r="BA2124" s="6"/>
      <c r="BB2124" s="6"/>
      <c r="BC2124" s="6"/>
      <c r="BD2124" s="6"/>
      <c r="BE2124" s="6"/>
      <c r="BF2124" s="6"/>
      <c r="BG2124" s="6"/>
      <c r="BH2124" s="6"/>
      <c r="BI2124" s="6"/>
      <c r="BJ2124" s="6"/>
      <c r="BK2124" s="6"/>
      <c r="BL2124" s="6"/>
      <c r="BM2124" s="6"/>
      <c r="BN2124" s="6"/>
      <c r="BO2124" s="6"/>
      <c r="BP2124" s="6"/>
      <c r="BQ2124" s="6"/>
      <c r="BR2124" s="6"/>
      <c r="BS2124" s="6"/>
      <c r="BT2124" s="6"/>
      <c r="BU2124" s="6"/>
      <c r="BV2124" s="6"/>
      <c r="BW2124" s="6"/>
      <c r="BX2124" s="6"/>
      <c r="BY2124" s="6"/>
      <c r="BZ2124" s="6"/>
      <c r="CA2124" s="6"/>
      <c r="CB2124" s="6"/>
      <c r="CC2124" s="6"/>
      <c r="CD2124" s="6"/>
      <c r="CE2124" s="6"/>
      <c r="CF2124" s="6"/>
      <c r="CG2124" s="6"/>
      <c r="CH2124" s="6"/>
      <c r="CI2124" s="6"/>
      <c r="CJ2124" s="6"/>
      <c r="CK2124" s="6"/>
      <c r="CL2124" s="6"/>
      <c r="CM2124" s="6"/>
      <c r="CN2124" s="6"/>
      <c r="CO2124" s="6"/>
      <c r="CP2124" s="6"/>
      <c r="CQ2124" s="6"/>
      <c r="CR2124" s="6"/>
      <c r="CS2124" s="6"/>
      <c r="CT2124" s="6"/>
      <c r="CU2124" s="6"/>
      <c r="CV2124" s="6"/>
      <c r="CW2124" s="6"/>
      <c r="CX2124" s="6"/>
      <c r="CY2124" s="6"/>
      <c r="CZ2124" s="6"/>
      <c r="DA2124" s="6"/>
      <c r="DB2124" s="6"/>
      <c r="DC2124" s="6"/>
      <c r="DD2124" s="6"/>
      <c r="DE2124" s="6"/>
      <c r="DF2124" s="6"/>
      <c r="DG2124" s="6"/>
      <c r="DH2124" s="6"/>
      <c r="DI2124" s="6"/>
      <c r="DJ2124" s="6"/>
      <c r="DK2124" s="6"/>
      <c r="DL2124" s="6"/>
      <c r="DM2124" s="6"/>
      <c r="DN2124" s="6"/>
      <c r="DO2124" s="6"/>
      <c r="DP2124" s="6"/>
      <c r="DQ2124" s="6"/>
      <c r="DR2124" s="6"/>
      <c r="DS2124" s="6"/>
      <c r="DT2124" s="6"/>
      <c r="DU2124" s="6"/>
      <c r="DV2124" s="6"/>
      <c r="DW2124" s="6"/>
      <c r="DX2124" s="6"/>
      <c r="DY2124" s="6"/>
      <c r="DZ2124" s="6"/>
      <c r="EA2124" s="6"/>
      <c r="EB2124" s="6"/>
      <c r="EC2124" s="6"/>
      <c r="ED2124" s="6"/>
      <c r="EE2124" s="6"/>
      <c r="EF2124" s="6"/>
      <c r="EG2124" s="6"/>
      <c r="EH2124" s="6"/>
      <c r="EI2124" s="6"/>
      <c r="EJ2124" s="6"/>
      <c r="EK2124" s="6"/>
      <c r="EL2124" s="6"/>
      <c r="EM2124" s="6"/>
      <c r="EN2124" s="6"/>
      <c r="EO2124" s="6"/>
      <c r="EP2124" s="6"/>
      <c r="EQ2124" s="6"/>
      <c r="ER2124" s="6"/>
      <c r="ES2124" s="6"/>
      <c r="ET2124" s="6"/>
      <c r="EU2124" s="6"/>
      <c r="EV2124" s="6"/>
      <c r="EW2124" s="6"/>
      <c r="EX2124" s="6"/>
      <c r="EY2124" s="6"/>
      <c r="EZ2124" s="6"/>
      <c r="FA2124" s="6"/>
      <c r="FB2124" s="6"/>
      <c r="FC2124" s="6"/>
      <c r="FD2124" s="6"/>
      <c r="FE2124" s="6"/>
      <c r="FF2124" s="6"/>
      <c r="FG2124" s="6"/>
      <c r="FH2124" s="6"/>
      <c r="FI2124" s="6"/>
      <c r="FJ2124" s="6"/>
      <c r="FK2124" s="6"/>
      <c r="FL2124" s="6"/>
      <c r="FM2124" s="6"/>
      <c r="FN2124" s="6"/>
      <c r="FO2124" s="6"/>
      <c r="FP2124" s="6"/>
      <c r="FQ2124" s="6"/>
      <c r="FR2124" s="6"/>
      <c r="FS2124" s="6"/>
      <c r="FT2124" s="6"/>
      <c r="FU2124" s="6"/>
      <c r="FV2124" s="6"/>
      <c r="FW2124" s="6"/>
      <c r="FX2124" s="6"/>
      <c r="FY2124" s="6"/>
      <c r="FZ2124" s="6"/>
      <c r="GA2124" s="6"/>
      <c r="GB2124" s="6"/>
      <c r="GC2124" s="6"/>
      <c r="GD2124" s="6"/>
    </row>
    <row r="2125" s="11" customFormat="true" ht="15" hidden="false" customHeight="false" outlineLevel="0" collapsed="false">
      <c r="A2125" s="1"/>
      <c r="B2125" s="2"/>
      <c r="C2125" s="1"/>
      <c r="D2125" s="1"/>
      <c r="E2125" s="1"/>
      <c r="F2125" s="1"/>
      <c r="G2125" s="1"/>
      <c r="H2125" s="1"/>
      <c r="I2125" s="1"/>
      <c r="J2125" s="1"/>
      <c r="K2125" s="1"/>
      <c r="L2125" s="3"/>
      <c r="M2125" s="1"/>
      <c r="N2125" s="1"/>
      <c r="O2125" s="3"/>
      <c r="P2125" s="4"/>
      <c r="Q2125" s="4"/>
      <c r="R2125" s="4"/>
      <c r="S2125" s="3"/>
      <c r="T2125" s="3"/>
      <c r="U2125" s="3"/>
      <c r="V2125" s="3"/>
      <c r="W2125" s="4"/>
      <c r="X2125" s="3"/>
      <c r="Y2125" s="3"/>
      <c r="Z2125" s="4"/>
      <c r="AA2125" s="5"/>
      <c r="AB2125" s="3"/>
      <c r="AC2125" s="3"/>
      <c r="AD2125" s="4"/>
      <c r="AE2125" s="5"/>
      <c r="AF2125" s="3"/>
      <c r="AG2125" s="3"/>
      <c r="AH2125" s="4"/>
      <c r="AI2125" s="5"/>
      <c r="AJ2125" s="3"/>
      <c r="AK2125" s="4"/>
      <c r="AL2125" s="4"/>
      <c r="AM2125" s="4"/>
      <c r="AN2125" s="4"/>
      <c r="AO2125" s="4"/>
      <c r="AP2125" s="4"/>
      <c r="AQ2125" s="18"/>
      <c r="AR2125" s="4"/>
      <c r="AS2125" s="3"/>
      <c r="AT2125" s="19"/>
      <c r="AU2125" s="4"/>
      <c r="AV2125" s="4"/>
      <c r="AW2125" s="3"/>
      <c r="AX2125" s="3"/>
      <c r="AY2125" s="6"/>
      <c r="AZ2125" s="6"/>
      <c r="BA2125" s="6"/>
      <c r="BB2125" s="6"/>
      <c r="BC2125" s="6"/>
      <c r="BD2125" s="6"/>
      <c r="BE2125" s="6"/>
      <c r="BF2125" s="6"/>
      <c r="BG2125" s="6"/>
      <c r="BH2125" s="6"/>
      <c r="BI2125" s="6"/>
      <c r="BJ2125" s="6"/>
      <c r="BK2125" s="6"/>
      <c r="BL2125" s="6"/>
      <c r="BM2125" s="6"/>
      <c r="BN2125" s="6"/>
      <c r="BO2125" s="6"/>
      <c r="BP2125" s="6"/>
      <c r="BQ2125" s="6"/>
      <c r="BR2125" s="6"/>
      <c r="BS2125" s="6"/>
      <c r="BT2125" s="6"/>
      <c r="BU2125" s="6"/>
      <c r="BV2125" s="6"/>
      <c r="BW2125" s="6"/>
      <c r="BX2125" s="6"/>
      <c r="BY2125" s="6"/>
      <c r="BZ2125" s="6"/>
      <c r="CA2125" s="6"/>
      <c r="CB2125" s="6"/>
      <c r="CC2125" s="6"/>
      <c r="CD2125" s="6"/>
      <c r="CE2125" s="6"/>
      <c r="CF2125" s="6"/>
      <c r="CG2125" s="6"/>
      <c r="CH2125" s="6"/>
      <c r="CI2125" s="6"/>
      <c r="CJ2125" s="6"/>
      <c r="CK2125" s="6"/>
      <c r="CL2125" s="6"/>
      <c r="CM2125" s="6"/>
      <c r="CN2125" s="6"/>
      <c r="CO2125" s="6"/>
      <c r="CP2125" s="6"/>
      <c r="CQ2125" s="6"/>
      <c r="CR2125" s="6"/>
      <c r="CS2125" s="6"/>
      <c r="CT2125" s="6"/>
      <c r="CU2125" s="6"/>
      <c r="CV2125" s="6"/>
      <c r="CW2125" s="6"/>
      <c r="CX2125" s="6"/>
      <c r="CY2125" s="6"/>
      <c r="CZ2125" s="6"/>
      <c r="DA2125" s="6"/>
      <c r="DB2125" s="6"/>
      <c r="DC2125" s="6"/>
      <c r="DD2125" s="6"/>
      <c r="DE2125" s="6"/>
      <c r="DF2125" s="6"/>
      <c r="DG2125" s="6"/>
      <c r="DH2125" s="6"/>
      <c r="DI2125" s="6"/>
      <c r="DJ2125" s="6"/>
      <c r="DK2125" s="6"/>
      <c r="DL2125" s="6"/>
      <c r="DM2125" s="6"/>
      <c r="DN2125" s="6"/>
      <c r="DO2125" s="6"/>
      <c r="DP2125" s="6"/>
      <c r="DQ2125" s="6"/>
      <c r="DR2125" s="6"/>
      <c r="DS2125" s="6"/>
      <c r="DT2125" s="6"/>
      <c r="DU2125" s="6"/>
      <c r="DV2125" s="6"/>
      <c r="DW2125" s="6"/>
      <c r="DX2125" s="6"/>
      <c r="DY2125" s="6"/>
      <c r="DZ2125" s="6"/>
      <c r="EA2125" s="6"/>
      <c r="EB2125" s="6"/>
      <c r="EC2125" s="6"/>
      <c r="ED2125" s="6"/>
      <c r="EE2125" s="6"/>
      <c r="EF2125" s="6"/>
      <c r="EG2125" s="6"/>
      <c r="EH2125" s="6"/>
      <c r="EI2125" s="6"/>
      <c r="EJ2125" s="6"/>
      <c r="EK2125" s="6"/>
      <c r="EL2125" s="6"/>
      <c r="EM2125" s="6"/>
      <c r="EN2125" s="6"/>
      <c r="EO2125" s="6"/>
      <c r="EP2125" s="6"/>
      <c r="EQ2125" s="6"/>
      <c r="ER2125" s="6"/>
      <c r="ES2125" s="6"/>
      <c r="ET2125" s="6"/>
      <c r="EU2125" s="6"/>
      <c r="EV2125" s="6"/>
      <c r="EW2125" s="6"/>
      <c r="EX2125" s="6"/>
      <c r="EY2125" s="6"/>
      <c r="EZ2125" s="6"/>
      <c r="FA2125" s="6"/>
      <c r="FB2125" s="6"/>
      <c r="FC2125" s="6"/>
      <c r="FD2125" s="6"/>
      <c r="FE2125" s="6"/>
      <c r="FF2125" s="6"/>
      <c r="FG2125" s="6"/>
      <c r="FH2125" s="6"/>
      <c r="FI2125" s="6"/>
      <c r="FJ2125" s="6"/>
      <c r="FK2125" s="6"/>
      <c r="FL2125" s="6"/>
      <c r="FM2125" s="6"/>
      <c r="FN2125" s="6"/>
      <c r="FO2125" s="6"/>
      <c r="FP2125" s="6"/>
      <c r="FQ2125" s="6"/>
      <c r="FR2125" s="6"/>
      <c r="FS2125" s="6"/>
      <c r="FT2125" s="6"/>
      <c r="FU2125" s="6"/>
      <c r="FV2125" s="6"/>
      <c r="FW2125" s="6"/>
      <c r="FX2125" s="6"/>
      <c r="FY2125" s="6"/>
      <c r="FZ2125" s="6"/>
      <c r="GA2125" s="6"/>
      <c r="GB2125" s="6"/>
      <c r="GC2125" s="6"/>
      <c r="GD2125" s="6"/>
    </row>
    <row r="2126" s="11" customFormat="true" ht="15" hidden="false" customHeight="false" outlineLevel="0" collapsed="false">
      <c r="A2126" s="1"/>
      <c r="B2126" s="2"/>
      <c r="C2126" s="1"/>
      <c r="D2126" s="1"/>
      <c r="E2126" s="1"/>
      <c r="F2126" s="1"/>
      <c r="G2126" s="1"/>
      <c r="H2126" s="1"/>
      <c r="I2126" s="1"/>
      <c r="J2126" s="1"/>
      <c r="K2126" s="1"/>
      <c r="L2126" s="3"/>
      <c r="M2126" s="1"/>
      <c r="N2126" s="1"/>
      <c r="O2126" s="3"/>
      <c r="P2126" s="4"/>
      <c r="Q2126" s="4"/>
      <c r="R2126" s="4"/>
      <c r="S2126" s="3"/>
      <c r="T2126" s="3"/>
      <c r="U2126" s="3"/>
      <c r="V2126" s="3"/>
      <c r="W2126" s="4"/>
      <c r="X2126" s="3"/>
      <c r="Y2126" s="3"/>
      <c r="Z2126" s="4"/>
      <c r="AA2126" s="5"/>
      <c r="AB2126" s="3"/>
      <c r="AC2126" s="3"/>
      <c r="AD2126" s="4"/>
      <c r="AE2126" s="5"/>
      <c r="AF2126" s="3"/>
      <c r="AG2126" s="3"/>
      <c r="AH2126" s="4"/>
      <c r="AI2126" s="5"/>
      <c r="AJ2126" s="3"/>
      <c r="AK2126" s="4"/>
      <c r="AL2126" s="4"/>
      <c r="AM2126" s="4"/>
      <c r="AN2126" s="4"/>
      <c r="AO2126" s="4"/>
      <c r="AP2126" s="4"/>
      <c r="AQ2126" s="18"/>
      <c r="AR2126" s="4"/>
      <c r="AS2126" s="3"/>
      <c r="AT2126" s="19"/>
      <c r="AU2126" s="4"/>
      <c r="AV2126" s="4"/>
      <c r="AW2126" s="3"/>
      <c r="AX2126" s="3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  <c r="BM2126" s="6"/>
      <c r="BN2126" s="6"/>
      <c r="BO2126" s="6"/>
      <c r="BP2126" s="6"/>
      <c r="BQ2126" s="6"/>
      <c r="BR2126" s="6"/>
      <c r="BS2126" s="6"/>
      <c r="BT2126" s="6"/>
      <c r="BU2126" s="6"/>
      <c r="BV2126" s="6"/>
      <c r="BW2126" s="6"/>
      <c r="BX2126" s="6"/>
      <c r="BY2126" s="6"/>
      <c r="BZ2126" s="6"/>
      <c r="CA2126" s="6"/>
      <c r="CB2126" s="6"/>
      <c r="CC2126" s="6"/>
      <c r="CD2126" s="6"/>
      <c r="CE2126" s="6"/>
      <c r="CF2126" s="6"/>
      <c r="CG2126" s="6"/>
      <c r="CH2126" s="6"/>
      <c r="CI2126" s="6"/>
      <c r="CJ2126" s="6"/>
      <c r="CK2126" s="6"/>
      <c r="CL2126" s="6"/>
      <c r="CM2126" s="6"/>
      <c r="CN2126" s="6"/>
      <c r="CO2126" s="6"/>
      <c r="CP2126" s="6"/>
      <c r="CQ2126" s="6"/>
      <c r="CR2126" s="6"/>
      <c r="CS2126" s="6"/>
      <c r="CT2126" s="6"/>
      <c r="CU2126" s="6"/>
      <c r="CV2126" s="6"/>
      <c r="CW2126" s="6"/>
      <c r="CX2126" s="6"/>
      <c r="CY2126" s="6"/>
      <c r="CZ2126" s="6"/>
      <c r="DA2126" s="6"/>
      <c r="DB2126" s="6"/>
      <c r="DC2126" s="6"/>
      <c r="DD2126" s="6"/>
      <c r="DE2126" s="6"/>
      <c r="DF2126" s="6"/>
      <c r="DG2126" s="6"/>
      <c r="DH2126" s="6"/>
      <c r="DI2126" s="6"/>
      <c r="DJ2126" s="6"/>
      <c r="DK2126" s="6"/>
      <c r="DL2126" s="6"/>
      <c r="DM2126" s="6"/>
      <c r="DN2126" s="6"/>
      <c r="DO2126" s="6"/>
      <c r="DP2126" s="6"/>
      <c r="DQ2126" s="6"/>
      <c r="DR2126" s="6"/>
      <c r="DS2126" s="6"/>
      <c r="DT2126" s="6"/>
      <c r="DU2126" s="6"/>
      <c r="DV2126" s="6"/>
      <c r="DW2126" s="6"/>
      <c r="DX2126" s="6"/>
      <c r="DY2126" s="6"/>
      <c r="DZ2126" s="6"/>
      <c r="EA2126" s="6"/>
      <c r="EB2126" s="6"/>
      <c r="EC2126" s="6"/>
      <c r="ED2126" s="6"/>
      <c r="EE2126" s="6"/>
      <c r="EF2126" s="6"/>
      <c r="EG2126" s="6"/>
      <c r="EH2126" s="6"/>
      <c r="EI2126" s="6"/>
      <c r="EJ2126" s="6"/>
      <c r="EK2126" s="6"/>
      <c r="EL2126" s="6"/>
      <c r="EM2126" s="6"/>
      <c r="EN2126" s="6"/>
      <c r="EO2126" s="6"/>
      <c r="EP2126" s="6"/>
      <c r="EQ2126" s="6"/>
      <c r="ER2126" s="6"/>
      <c r="ES2126" s="6"/>
      <c r="ET2126" s="6"/>
      <c r="EU2126" s="6"/>
      <c r="EV2126" s="6"/>
      <c r="EW2126" s="6"/>
      <c r="EX2126" s="6"/>
      <c r="EY2126" s="6"/>
      <c r="EZ2126" s="6"/>
      <c r="FA2126" s="6"/>
      <c r="FB2126" s="6"/>
      <c r="FC2126" s="6"/>
      <c r="FD2126" s="6"/>
      <c r="FE2126" s="6"/>
      <c r="FF2126" s="6"/>
      <c r="FG2126" s="6"/>
      <c r="FH2126" s="6"/>
      <c r="FI2126" s="6"/>
      <c r="FJ2126" s="6"/>
      <c r="FK2126" s="6"/>
      <c r="FL2126" s="6"/>
      <c r="FM2126" s="6"/>
      <c r="FN2126" s="6"/>
      <c r="FO2126" s="6"/>
      <c r="FP2126" s="6"/>
      <c r="FQ2126" s="6"/>
      <c r="FR2126" s="6"/>
      <c r="FS2126" s="6"/>
      <c r="FT2126" s="6"/>
      <c r="FU2126" s="6"/>
      <c r="FV2126" s="6"/>
      <c r="FW2126" s="6"/>
      <c r="FX2126" s="6"/>
      <c r="FY2126" s="6"/>
      <c r="FZ2126" s="6"/>
      <c r="GA2126" s="6"/>
      <c r="GB2126" s="6"/>
      <c r="GC2126" s="6"/>
      <c r="GD2126" s="6"/>
    </row>
    <row r="2127" s="11" customFormat="true" ht="15" hidden="false" customHeight="false" outlineLevel="0" collapsed="false">
      <c r="A2127" s="1"/>
      <c r="B2127" s="2"/>
      <c r="C2127" s="1"/>
      <c r="D2127" s="1"/>
      <c r="E2127" s="1"/>
      <c r="F2127" s="1"/>
      <c r="G2127" s="1"/>
      <c r="H2127" s="1"/>
      <c r="I2127" s="1"/>
      <c r="J2127" s="1"/>
      <c r="K2127" s="1"/>
      <c r="L2127" s="3"/>
      <c r="M2127" s="1"/>
      <c r="N2127" s="1"/>
      <c r="O2127" s="3"/>
      <c r="P2127" s="4"/>
      <c r="Q2127" s="4"/>
      <c r="R2127" s="4"/>
      <c r="S2127" s="3"/>
      <c r="T2127" s="3"/>
      <c r="U2127" s="3"/>
      <c r="V2127" s="3"/>
      <c r="W2127" s="4"/>
      <c r="X2127" s="3"/>
      <c r="Y2127" s="3"/>
      <c r="Z2127" s="4"/>
      <c r="AA2127" s="5"/>
      <c r="AB2127" s="3"/>
      <c r="AC2127" s="3"/>
      <c r="AD2127" s="4"/>
      <c r="AE2127" s="5"/>
      <c r="AF2127" s="3"/>
      <c r="AG2127" s="3"/>
      <c r="AH2127" s="4"/>
      <c r="AI2127" s="5"/>
      <c r="AJ2127" s="3"/>
      <c r="AK2127" s="4"/>
      <c r="AL2127" s="4"/>
      <c r="AM2127" s="4"/>
      <c r="AN2127" s="4"/>
      <c r="AO2127" s="4"/>
      <c r="AP2127" s="4"/>
      <c r="AQ2127" s="18"/>
      <c r="AR2127" s="4"/>
      <c r="AS2127" s="3"/>
      <c r="AT2127" s="19"/>
      <c r="AU2127" s="4"/>
      <c r="AV2127" s="4"/>
      <c r="AW2127" s="3"/>
      <c r="AX2127" s="3"/>
      <c r="AY2127" s="6"/>
      <c r="AZ2127" s="6"/>
      <c r="BA2127" s="6"/>
      <c r="BB2127" s="6"/>
      <c r="BC2127" s="6"/>
      <c r="BD2127" s="6"/>
      <c r="BE2127" s="6"/>
      <c r="BF2127" s="6"/>
      <c r="BG2127" s="6"/>
      <c r="BH2127" s="6"/>
      <c r="BI2127" s="6"/>
      <c r="BJ2127" s="6"/>
      <c r="BK2127" s="6"/>
      <c r="BL2127" s="6"/>
      <c r="BM2127" s="6"/>
      <c r="BN2127" s="6"/>
      <c r="BO2127" s="6"/>
      <c r="BP2127" s="6"/>
      <c r="BQ2127" s="6"/>
      <c r="BR2127" s="6"/>
      <c r="BS2127" s="6"/>
      <c r="BT2127" s="6"/>
      <c r="BU2127" s="6"/>
      <c r="BV2127" s="6"/>
      <c r="BW2127" s="6"/>
      <c r="BX2127" s="6"/>
      <c r="BY2127" s="6"/>
      <c r="BZ2127" s="6"/>
      <c r="CA2127" s="6"/>
      <c r="CB2127" s="6"/>
      <c r="CC2127" s="6"/>
      <c r="CD2127" s="6"/>
      <c r="CE2127" s="6"/>
      <c r="CF2127" s="6"/>
      <c r="CG2127" s="6"/>
      <c r="CH2127" s="6"/>
      <c r="CI2127" s="6"/>
      <c r="CJ2127" s="6"/>
      <c r="CK2127" s="6"/>
      <c r="CL2127" s="6"/>
      <c r="CM2127" s="6"/>
      <c r="CN2127" s="6"/>
      <c r="CO2127" s="6"/>
      <c r="CP2127" s="6"/>
      <c r="CQ2127" s="6"/>
      <c r="CR2127" s="6"/>
      <c r="CS2127" s="6"/>
      <c r="CT2127" s="6"/>
      <c r="CU2127" s="6"/>
      <c r="CV2127" s="6"/>
      <c r="CW2127" s="6"/>
      <c r="CX2127" s="6"/>
      <c r="CY2127" s="6"/>
      <c r="CZ2127" s="6"/>
      <c r="DA2127" s="6"/>
      <c r="DB2127" s="6"/>
      <c r="DC2127" s="6"/>
      <c r="DD2127" s="6"/>
      <c r="DE2127" s="6"/>
      <c r="DF2127" s="6"/>
      <c r="DG2127" s="6"/>
      <c r="DH2127" s="6"/>
      <c r="DI2127" s="6"/>
      <c r="DJ2127" s="6"/>
      <c r="DK2127" s="6"/>
      <c r="DL2127" s="6"/>
      <c r="DM2127" s="6"/>
      <c r="DN2127" s="6"/>
      <c r="DO2127" s="6"/>
      <c r="DP2127" s="6"/>
      <c r="DQ2127" s="6"/>
      <c r="DR2127" s="6"/>
      <c r="DS2127" s="6"/>
      <c r="DT2127" s="6"/>
      <c r="DU2127" s="6"/>
      <c r="DV2127" s="6"/>
      <c r="DW2127" s="6"/>
      <c r="DX2127" s="6"/>
      <c r="DY2127" s="6"/>
      <c r="DZ2127" s="6"/>
      <c r="EA2127" s="6"/>
      <c r="EB2127" s="6"/>
      <c r="EC2127" s="6"/>
      <c r="ED2127" s="6"/>
      <c r="EE2127" s="6"/>
      <c r="EF2127" s="6"/>
      <c r="EG2127" s="6"/>
      <c r="EH2127" s="6"/>
      <c r="EI2127" s="6"/>
      <c r="EJ2127" s="6"/>
      <c r="EK2127" s="6"/>
      <c r="EL2127" s="6"/>
      <c r="EM2127" s="6"/>
      <c r="EN2127" s="6"/>
      <c r="EO2127" s="6"/>
      <c r="EP2127" s="6"/>
      <c r="EQ2127" s="6"/>
      <c r="ER2127" s="6"/>
      <c r="ES2127" s="6"/>
      <c r="ET2127" s="6"/>
      <c r="EU2127" s="6"/>
      <c r="EV2127" s="6"/>
      <c r="EW2127" s="6"/>
      <c r="EX2127" s="6"/>
      <c r="EY2127" s="6"/>
      <c r="EZ2127" s="6"/>
      <c r="FA2127" s="6"/>
      <c r="FB2127" s="6"/>
      <c r="FC2127" s="6"/>
      <c r="FD2127" s="6"/>
      <c r="FE2127" s="6"/>
      <c r="FF2127" s="6"/>
      <c r="FG2127" s="6"/>
      <c r="FH2127" s="6"/>
      <c r="FI2127" s="6"/>
      <c r="FJ2127" s="6"/>
      <c r="FK2127" s="6"/>
      <c r="FL2127" s="6"/>
      <c r="FM2127" s="6"/>
      <c r="FN2127" s="6"/>
      <c r="FO2127" s="6"/>
      <c r="FP2127" s="6"/>
      <c r="FQ2127" s="6"/>
      <c r="FR2127" s="6"/>
      <c r="FS2127" s="6"/>
      <c r="FT2127" s="6"/>
      <c r="FU2127" s="6"/>
      <c r="FV2127" s="6"/>
      <c r="FW2127" s="6"/>
      <c r="FX2127" s="6"/>
      <c r="FY2127" s="6"/>
      <c r="FZ2127" s="6"/>
      <c r="GA2127" s="6"/>
      <c r="GB2127" s="6"/>
      <c r="GC2127" s="6"/>
      <c r="GD2127" s="6"/>
    </row>
    <row r="2128" s="11" customFormat="true" ht="15" hidden="false" customHeight="false" outlineLevel="0" collapsed="false">
      <c r="A2128" s="1"/>
      <c r="B2128" s="2"/>
      <c r="C2128" s="1"/>
      <c r="D2128" s="1"/>
      <c r="E2128" s="1"/>
      <c r="F2128" s="1"/>
      <c r="G2128" s="1"/>
      <c r="H2128" s="1"/>
      <c r="I2128" s="1"/>
      <c r="J2128" s="1"/>
      <c r="K2128" s="1"/>
      <c r="L2128" s="3"/>
      <c r="M2128" s="1"/>
      <c r="N2128" s="1"/>
      <c r="O2128" s="3"/>
      <c r="P2128" s="4"/>
      <c r="Q2128" s="4"/>
      <c r="R2128" s="4"/>
      <c r="S2128" s="3"/>
      <c r="T2128" s="3"/>
      <c r="U2128" s="3"/>
      <c r="V2128" s="3"/>
      <c r="W2128" s="4"/>
      <c r="X2128" s="3"/>
      <c r="Y2128" s="3"/>
      <c r="Z2128" s="4"/>
      <c r="AA2128" s="5"/>
      <c r="AB2128" s="3"/>
      <c r="AC2128" s="3"/>
      <c r="AD2128" s="4"/>
      <c r="AE2128" s="5"/>
      <c r="AF2128" s="3"/>
      <c r="AG2128" s="3"/>
      <c r="AH2128" s="4"/>
      <c r="AI2128" s="5"/>
      <c r="AJ2128" s="3"/>
      <c r="AK2128" s="4"/>
      <c r="AL2128" s="4"/>
      <c r="AM2128" s="4"/>
      <c r="AN2128" s="4"/>
      <c r="AO2128" s="4"/>
      <c r="AP2128" s="4"/>
      <c r="AQ2128" s="18"/>
      <c r="AR2128" s="4"/>
      <c r="AS2128" s="3"/>
      <c r="AT2128" s="19"/>
      <c r="AU2128" s="4"/>
      <c r="AV2128" s="4"/>
      <c r="AW2128" s="3"/>
      <c r="AX2128" s="3"/>
      <c r="AY2128" s="6"/>
      <c r="AZ2128" s="6"/>
      <c r="BA2128" s="6"/>
      <c r="BB2128" s="6"/>
      <c r="BC2128" s="6"/>
      <c r="BD2128" s="6"/>
      <c r="BE2128" s="6"/>
      <c r="BF2128" s="6"/>
      <c r="BG2128" s="6"/>
      <c r="BH2128" s="6"/>
      <c r="BI2128" s="6"/>
      <c r="BJ2128" s="6"/>
      <c r="BK2128" s="6"/>
      <c r="BL2128" s="6"/>
      <c r="BM2128" s="6"/>
      <c r="BN2128" s="6"/>
      <c r="BO2128" s="6"/>
      <c r="BP2128" s="6"/>
      <c r="BQ2128" s="6"/>
      <c r="BR2128" s="6"/>
      <c r="BS2128" s="6"/>
      <c r="BT2128" s="6"/>
      <c r="BU2128" s="6"/>
      <c r="BV2128" s="6"/>
      <c r="BW2128" s="6"/>
      <c r="BX2128" s="6"/>
      <c r="BY2128" s="6"/>
      <c r="BZ2128" s="6"/>
      <c r="CA2128" s="6"/>
      <c r="CB2128" s="6"/>
      <c r="CC2128" s="6"/>
      <c r="CD2128" s="6"/>
      <c r="CE2128" s="6"/>
      <c r="CF2128" s="6"/>
      <c r="CG2128" s="6"/>
      <c r="CH2128" s="6"/>
      <c r="CI2128" s="6"/>
      <c r="CJ2128" s="6"/>
      <c r="CK2128" s="6"/>
      <c r="CL2128" s="6"/>
      <c r="CM2128" s="6"/>
      <c r="CN2128" s="6"/>
      <c r="CO2128" s="6"/>
      <c r="CP2128" s="6"/>
      <c r="CQ2128" s="6"/>
      <c r="CR2128" s="6"/>
      <c r="CS2128" s="6"/>
      <c r="CT2128" s="6"/>
      <c r="CU2128" s="6"/>
      <c r="CV2128" s="6"/>
      <c r="CW2128" s="6"/>
      <c r="CX2128" s="6"/>
      <c r="CY2128" s="6"/>
      <c r="CZ2128" s="6"/>
      <c r="DA2128" s="6"/>
      <c r="DB2128" s="6"/>
      <c r="DC2128" s="6"/>
      <c r="DD2128" s="6"/>
      <c r="DE2128" s="6"/>
      <c r="DF2128" s="6"/>
      <c r="DG2128" s="6"/>
      <c r="DH2128" s="6"/>
      <c r="DI2128" s="6"/>
      <c r="DJ2128" s="6"/>
      <c r="DK2128" s="6"/>
      <c r="DL2128" s="6"/>
      <c r="DM2128" s="6"/>
      <c r="DN2128" s="6"/>
      <c r="DO2128" s="6"/>
      <c r="DP2128" s="6"/>
      <c r="DQ2128" s="6"/>
      <c r="DR2128" s="6"/>
      <c r="DS2128" s="6"/>
      <c r="DT2128" s="6"/>
      <c r="DU2128" s="6"/>
      <c r="DV2128" s="6"/>
      <c r="DW2128" s="6"/>
      <c r="DX2128" s="6"/>
      <c r="DY2128" s="6"/>
      <c r="DZ2128" s="6"/>
      <c r="EA2128" s="6"/>
      <c r="EB2128" s="6"/>
      <c r="EC2128" s="6"/>
      <c r="ED2128" s="6"/>
      <c r="EE2128" s="6"/>
      <c r="EF2128" s="6"/>
      <c r="EG2128" s="6"/>
      <c r="EH2128" s="6"/>
      <c r="EI2128" s="6"/>
      <c r="EJ2128" s="6"/>
      <c r="EK2128" s="6"/>
      <c r="EL2128" s="6"/>
      <c r="EM2128" s="6"/>
      <c r="EN2128" s="6"/>
      <c r="EO2128" s="6"/>
      <c r="EP2128" s="6"/>
      <c r="EQ2128" s="6"/>
      <c r="ER2128" s="6"/>
      <c r="ES2128" s="6"/>
      <c r="ET2128" s="6"/>
      <c r="EU2128" s="6"/>
      <c r="EV2128" s="6"/>
      <c r="EW2128" s="6"/>
      <c r="EX2128" s="6"/>
      <c r="EY2128" s="6"/>
      <c r="EZ2128" s="6"/>
      <c r="FA2128" s="6"/>
      <c r="FB2128" s="6"/>
      <c r="FC2128" s="6"/>
      <c r="FD2128" s="6"/>
      <c r="FE2128" s="6"/>
      <c r="FF2128" s="6"/>
      <c r="FG2128" s="6"/>
      <c r="FH2128" s="6"/>
      <c r="FI2128" s="6"/>
      <c r="FJ2128" s="6"/>
      <c r="FK2128" s="6"/>
      <c r="FL2128" s="6"/>
      <c r="FM2128" s="6"/>
      <c r="FN2128" s="6"/>
      <c r="FO2128" s="6"/>
      <c r="FP2128" s="6"/>
      <c r="FQ2128" s="6"/>
      <c r="FR2128" s="6"/>
      <c r="FS2128" s="6"/>
      <c r="FT2128" s="6"/>
      <c r="FU2128" s="6"/>
      <c r="FV2128" s="6"/>
      <c r="FW2128" s="6"/>
      <c r="FX2128" s="6"/>
      <c r="FY2128" s="6"/>
      <c r="FZ2128" s="6"/>
      <c r="GA2128" s="6"/>
      <c r="GB2128" s="6"/>
      <c r="GC2128" s="6"/>
      <c r="GD2128" s="6"/>
    </row>
    <row r="2129" s="11" customFormat="true" ht="15" hidden="false" customHeight="false" outlineLevel="0" collapsed="false">
      <c r="A2129" s="1"/>
      <c r="B2129" s="2"/>
      <c r="C2129" s="1"/>
      <c r="D2129" s="1"/>
      <c r="E2129" s="1"/>
      <c r="F2129" s="1"/>
      <c r="G2129" s="1"/>
      <c r="H2129" s="1"/>
      <c r="I2129" s="1"/>
      <c r="J2129" s="1"/>
      <c r="K2129" s="1"/>
      <c r="L2129" s="3"/>
      <c r="M2129" s="1"/>
      <c r="N2129" s="1"/>
      <c r="O2129" s="3"/>
      <c r="P2129" s="4"/>
      <c r="Q2129" s="4"/>
      <c r="R2129" s="4"/>
      <c r="S2129" s="3"/>
      <c r="T2129" s="3"/>
      <c r="U2129" s="3"/>
      <c r="V2129" s="3"/>
      <c r="W2129" s="4"/>
      <c r="X2129" s="3"/>
      <c r="Y2129" s="3"/>
      <c r="Z2129" s="4"/>
      <c r="AA2129" s="5"/>
      <c r="AB2129" s="3"/>
      <c r="AC2129" s="3"/>
      <c r="AD2129" s="4"/>
      <c r="AE2129" s="5"/>
      <c r="AF2129" s="3"/>
      <c r="AG2129" s="3"/>
      <c r="AH2129" s="4"/>
      <c r="AI2129" s="5"/>
      <c r="AJ2129" s="3"/>
      <c r="AK2129" s="4"/>
      <c r="AL2129" s="4"/>
      <c r="AM2129" s="4"/>
      <c r="AN2129" s="4"/>
      <c r="AO2129" s="4"/>
      <c r="AP2129" s="4"/>
      <c r="AQ2129" s="18"/>
      <c r="AR2129" s="4"/>
      <c r="AS2129" s="3"/>
      <c r="AT2129" s="19"/>
      <c r="AU2129" s="4"/>
      <c r="AV2129" s="4"/>
      <c r="AW2129" s="3"/>
      <c r="AX2129" s="3"/>
      <c r="AY2129" s="6"/>
      <c r="AZ2129" s="6"/>
      <c r="BA2129" s="6"/>
      <c r="BB2129" s="6"/>
      <c r="BC2129" s="6"/>
      <c r="BD2129" s="6"/>
      <c r="BE2129" s="6"/>
      <c r="BF2129" s="6"/>
      <c r="BG2129" s="6"/>
      <c r="BH2129" s="6"/>
      <c r="BI2129" s="6"/>
      <c r="BJ2129" s="6"/>
      <c r="BK2129" s="6"/>
      <c r="BL2129" s="6"/>
      <c r="BM2129" s="6"/>
      <c r="BN2129" s="6"/>
      <c r="BO2129" s="6"/>
      <c r="BP2129" s="6"/>
      <c r="BQ2129" s="6"/>
      <c r="BR2129" s="6"/>
      <c r="BS2129" s="6"/>
      <c r="BT2129" s="6"/>
      <c r="BU2129" s="6"/>
      <c r="BV2129" s="6"/>
      <c r="BW2129" s="6"/>
      <c r="BX2129" s="6"/>
      <c r="BY2129" s="6"/>
      <c r="BZ2129" s="6"/>
      <c r="CA2129" s="6"/>
      <c r="CB2129" s="6"/>
      <c r="CC2129" s="6"/>
      <c r="CD2129" s="6"/>
      <c r="CE2129" s="6"/>
      <c r="CF2129" s="6"/>
      <c r="CG2129" s="6"/>
      <c r="CH2129" s="6"/>
      <c r="CI2129" s="6"/>
      <c r="CJ2129" s="6"/>
      <c r="CK2129" s="6"/>
      <c r="CL2129" s="6"/>
      <c r="CM2129" s="6"/>
      <c r="CN2129" s="6"/>
      <c r="CO2129" s="6"/>
      <c r="CP2129" s="6"/>
      <c r="CQ2129" s="6"/>
      <c r="CR2129" s="6"/>
      <c r="CS2129" s="6"/>
      <c r="CT2129" s="6"/>
      <c r="CU2129" s="6"/>
      <c r="CV2129" s="6"/>
      <c r="CW2129" s="6"/>
      <c r="CX2129" s="6"/>
      <c r="CY2129" s="6"/>
      <c r="CZ2129" s="6"/>
      <c r="DA2129" s="6"/>
      <c r="DB2129" s="6"/>
      <c r="DC2129" s="6"/>
      <c r="DD2129" s="6"/>
      <c r="DE2129" s="6"/>
      <c r="DF2129" s="6"/>
      <c r="DG2129" s="6"/>
      <c r="DH2129" s="6"/>
      <c r="DI2129" s="6"/>
      <c r="DJ2129" s="6"/>
      <c r="DK2129" s="6"/>
      <c r="DL2129" s="6"/>
      <c r="DM2129" s="6"/>
      <c r="DN2129" s="6"/>
      <c r="DO2129" s="6"/>
      <c r="DP2129" s="6"/>
      <c r="DQ2129" s="6"/>
      <c r="DR2129" s="6"/>
      <c r="DS2129" s="6"/>
      <c r="DT2129" s="6"/>
      <c r="DU2129" s="6"/>
      <c r="DV2129" s="6"/>
      <c r="DW2129" s="6"/>
      <c r="DX2129" s="6"/>
      <c r="DY2129" s="6"/>
      <c r="DZ2129" s="6"/>
      <c r="EA2129" s="6"/>
      <c r="EB2129" s="6"/>
      <c r="EC2129" s="6"/>
      <c r="ED2129" s="6"/>
      <c r="EE2129" s="6"/>
      <c r="EF2129" s="6"/>
      <c r="EG2129" s="6"/>
      <c r="EH2129" s="6"/>
      <c r="EI2129" s="6"/>
      <c r="EJ2129" s="6"/>
      <c r="EK2129" s="6"/>
      <c r="EL2129" s="6"/>
      <c r="EM2129" s="6"/>
      <c r="EN2129" s="6"/>
      <c r="EO2129" s="6"/>
      <c r="EP2129" s="6"/>
      <c r="EQ2129" s="6"/>
      <c r="ER2129" s="6"/>
      <c r="ES2129" s="6"/>
      <c r="ET2129" s="6"/>
      <c r="EU2129" s="6"/>
      <c r="EV2129" s="6"/>
      <c r="EW2129" s="6"/>
      <c r="EX2129" s="6"/>
      <c r="EY2129" s="6"/>
      <c r="EZ2129" s="6"/>
      <c r="FA2129" s="6"/>
      <c r="FB2129" s="6"/>
      <c r="FC2129" s="6"/>
      <c r="FD2129" s="6"/>
      <c r="FE2129" s="6"/>
      <c r="FF2129" s="6"/>
      <c r="FG2129" s="6"/>
      <c r="FH2129" s="6"/>
      <c r="FI2129" s="6"/>
      <c r="FJ2129" s="6"/>
      <c r="FK2129" s="6"/>
      <c r="FL2129" s="6"/>
      <c r="FM2129" s="6"/>
      <c r="FN2129" s="6"/>
      <c r="FO2129" s="6"/>
      <c r="FP2129" s="6"/>
      <c r="FQ2129" s="6"/>
      <c r="FR2129" s="6"/>
      <c r="FS2129" s="6"/>
      <c r="FT2129" s="6"/>
      <c r="FU2129" s="6"/>
      <c r="FV2129" s="6"/>
      <c r="FW2129" s="6"/>
      <c r="FX2129" s="6"/>
      <c r="FY2129" s="6"/>
      <c r="FZ2129" s="6"/>
      <c r="GA2129" s="6"/>
      <c r="GB2129" s="6"/>
      <c r="GC2129" s="6"/>
      <c r="GD2129" s="6"/>
    </row>
    <row r="2130" s="11" customFormat="true" ht="15" hidden="false" customHeight="false" outlineLevel="0" collapsed="false">
      <c r="A2130" s="1"/>
      <c r="B2130" s="2"/>
      <c r="C2130" s="1"/>
      <c r="D2130" s="1"/>
      <c r="E2130" s="1"/>
      <c r="F2130" s="1"/>
      <c r="G2130" s="1"/>
      <c r="H2130" s="1"/>
      <c r="I2130" s="1"/>
      <c r="J2130" s="1"/>
      <c r="K2130" s="1"/>
      <c r="L2130" s="3"/>
      <c r="M2130" s="1"/>
      <c r="N2130" s="1"/>
      <c r="O2130" s="3"/>
      <c r="P2130" s="4"/>
      <c r="Q2130" s="4"/>
      <c r="R2130" s="4"/>
      <c r="S2130" s="3"/>
      <c r="T2130" s="3"/>
      <c r="U2130" s="3"/>
      <c r="V2130" s="3"/>
      <c r="W2130" s="4"/>
      <c r="X2130" s="3"/>
      <c r="Y2130" s="3"/>
      <c r="Z2130" s="4"/>
      <c r="AA2130" s="5"/>
      <c r="AB2130" s="3"/>
      <c r="AC2130" s="3"/>
      <c r="AD2130" s="4"/>
      <c r="AE2130" s="5"/>
      <c r="AF2130" s="3"/>
      <c r="AG2130" s="3"/>
      <c r="AH2130" s="4"/>
      <c r="AI2130" s="5"/>
      <c r="AJ2130" s="3"/>
      <c r="AK2130" s="4"/>
      <c r="AL2130" s="4"/>
      <c r="AM2130" s="4"/>
      <c r="AN2130" s="4"/>
      <c r="AO2130" s="4"/>
      <c r="AP2130" s="4"/>
      <c r="AQ2130" s="18"/>
      <c r="AR2130" s="4"/>
      <c r="AS2130" s="3"/>
      <c r="AT2130" s="19"/>
      <c r="AU2130" s="4"/>
      <c r="AV2130" s="4"/>
      <c r="AW2130" s="3"/>
      <c r="AX2130" s="3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  <c r="BK2130" s="6"/>
      <c r="BL2130" s="6"/>
      <c r="BM2130" s="6"/>
      <c r="BN2130" s="6"/>
      <c r="BO2130" s="6"/>
      <c r="BP2130" s="6"/>
      <c r="BQ2130" s="6"/>
      <c r="BR2130" s="6"/>
      <c r="BS2130" s="6"/>
      <c r="BT2130" s="6"/>
      <c r="BU2130" s="6"/>
      <c r="BV2130" s="6"/>
      <c r="BW2130" s="6"/>
      <c r="BX2130" s="6"/>
      <c r="BY2130" s="6"/>
      <c r="BZ2130" s="6"/>
      <c r="CA2130" s="6"/>
      <c r="CB2130" s="6"/>
      <c r="CC2130" s="6"/>
      <c r="CD2130" s="6"/>
      <c r="CE2130" s="6"/>
      <c r="CF2130" s="6"/>
      <c r="CG2130" s="6"/>
      <c r="CH2130" s="6"/>
      <c r="CI2130" s="6"/>
      <c r="CJ2130" s="6"/>
      <c r="CK2130" s="6"/>
      <c r="CL2130" s="6"/>
      <c r="CM2130" s="6"/>
      <c r="CN2130" s="6"/>
      <c r="CO2130" s="6"/>
      <c r="CP2130" s="6"/>
      <c r="CQ2130" s="6"/>
      <c r="CR2130" s="6"/>
      <c r="CS2130" s="6"/>
      <c r="CT2130" s="6"/>
      <c r="CU2130" s="6"/>
      <c r="CV2130" s="6"/>
      <c r="CW2130" s="6"/>
      <c r="CX2130" s="6"/>
      <c r="CY2130" s="6"/>
      <c r="CZ2130" s="6"/>
      <c r="DA2130" s="6"/>
      <c r="DB2130" s="6"/>
      <c r="DC2130" s="6"/>
      <c r="DD2130" s="6"/>
      <c r="DE2130" s="6"/>
      <c r="DF2130" s="6"/>
      <c r="DG2130" s="6"/>
      <c r="DH2130" s="6"/>
      <c r="DI2130" s="6"/>
      <c r="DJ2130" s="6"/>
      <c r="DK2130" s="6"/>
      <c r="DL2130" s="6"/>
      <c r="DM2130" s="6"/>
      <c r="DN2130" s="6"/>
      <c r="DO2130" s="6"/>
      <c r="DP2130" s="6"/>
      <c r="DQ2130" s="6"/>
      <c r="DR2130" s="6"/>
      <c r="DS2130" s="6"/>
      <c r="DT2130" s="6"/>
      <c r="DU2130" s="6"/>
      <c r="DV2130" s="6"/>
      <c r="DW2130" s="6"/>
      <c r="DX2130" s="6"/>
      <c r="DY2130" s="6"/>
      <c r="DZ2130" s="6"/>
      <c r="EA2130" s="6"/>
      <c r="EB2130" s="6"/>
      <c r="EC2130" s="6"/>
      <c r="ED2130" s="6"/>
      <c r="EE2130" s="6"/>
      <c r="EF2130" s="6"/>
      <c r="EG2130" s="6"/>
      <c r="EH2130" s="6"/>
      <c r="EI2130" s="6"/>
      <c r="EJ2130" s="6"/>
      <c r="EK2130" s="6"/>
      <c r="EL2130" s="6"/>
      <c r="EM2130" s="6"/>
      <c r="EN2130" s="6"/>
      <c r="EO2130" s="6"/>
      <c r="EP2130" s="6"/>
      <c r="EQ2130" s="6"/>
      <c r="ER2130" s="6"/>
      <c r="ES2130" s="6"/>
      <c r="ET2130" s="6"/>
      <c r="EU2130" s="6"/>
      <c r="EV2130" s="6"/>
      <c r="EW2130" s="6"/>
      <c r="EX2130" s="6"/>
      <c r="EY2130" s="6"/>
      <c r="EZ2130" s="6"/>
      <c r="FA2130" s="6"/>
      <c r="FB2130" s="6"/>
      <c r="FC2130" s="6"/>
      <c r="FD2130" s="6"/>
      <c r="FE2130" s="6"/>
      <c r="FF2130" s="6"/>
      <c r="FG2130" s="6"/>
      <c r="FH2130" s="6"/>
      <c r="FI2130" s="6"/>
      <c r="FJ2130" s="6"/>
      <c r="FK2130" s="6"/>
      <c r="FL2130" s="6"/>
      <c r="FM2130" s="6"/>
      <c r="FN2130" s="6"/>
      <c r="FO2130" s="6"/>
      <c r="FP2130" s="6"/>
      <c r="FQ2130" s="6"/>
      <c r="FR2130" s="6"/>
      <c r="FS2130" s="6"/>
      <c r="FT2130" s="6"/>
      <c r="FU2130" s="6"/>
      <c r="FV2130" s="6"/>
      <c r="FW2130" s="6"/>
      <c r="FX2130" s="6"/>
      <c r="FY2130" s="6"/>
      <c r="FZ2130" s="6"/>
      <c r="GA2130" s="6"/>
      <c r="GB2130" s="6"/>
      <c r="GC2130" s="6"/>
      <c r="GD2130" s="6"/>
    </row>
    <row r="2131" s="11" customFormat="true" ht="15" hidden="false" customHeight="false" outlineLevel="0" collapsed="false">
      <c r="A2131" s="1"/>
      <c r="B2131" s="2"/>
      <c r="C2131" s="1"/>
      <c r="D2131" s="1"/>
      <c r="E2131" s="1"/>
      <c r="F2131" s="1"/>
      <c r="G2131" s="1"/>
      <c r="H2131" s="1"/>
      <c r="I2131" s="1"/>
      <c r="J2131" s="1"/>
      <c r="K2131" s="1"/>
      <c r="L2131" s="3"/>
      <c r="M2131" s="1"/>
      <c r="N2131" s="1"/>
      <c r="O2131" s="3"/>
      <c r="P2131" s="4"/>
      <c r="Q2131" s="4"/>
      <c r="R2131" s="4"/>
      <c r="S2131" s="3"/>
      <c r="T2131" s="3"/>
      <c r="U2131" s="3"/>
      <c r="V2131" s="3"/>
      <c r="W2131" s="4"/>
      <c r="X2131" s="3"/>
      <c r="Y2131" s="3"/>
      <c r="Z2131" s="4"/>
      <c r="AA2131" s="5"/>
      <c r="AB2131" s="3"/>
      <c r="AC2131" s="3"/>
      <c r="AD2131" s="4"/>
      <c r="AE2131" s="5"/>
      <c r="AF2131" s="3"/>
      <c r="AG2131" s="3"/>
      <c r="AH2131" s="4"/>
      <c r="AI2131" s="5"/>
      <c r="AJ2131" s="3"/>
      <c r="AK2131" s="4"/>
      <c r="AL2131" s="4"/>
      <c r="AM2131" s="4"/>
      <c r="AN2131" s="4"/>
      <c r="AO2131" s="4"/>
      <c r="AP2131" s="4"/>
      <c r="AQ2131" s="18"/>
      <c r="AR2131" s="4"/>
      <c r="AS2131" s="3"/>
      <c r="AT2131" s="19"/>
      <c r="AU2131" s="4"/>
      <c r="AV2131" s="4"/>
      <c r="AW2131" s="3"/>
      <c r="AX2131" s="3"/>
      <c r="AY2131" s="6"/>
      <c r="AZ2131" s="6"/>
      <c r="BA2131" s="6"/>
      <c r="BB2131" s="6"/>
      <c r="BC2131" s="6"/>
      <c r="BD2131" s="6"/>
      <c r="BE2131" s="6"/>
      <c r="BF2131" s="6"/>
      <c r="BG2131" s="6"/>
      <c r="BH2131" s="6"/>
      <c r="BI2131" s="6"/>
      <c r="BJ2131" s="6"/>
      <c r="BK2131" s="6"/>
      <c r="BL2131" s="6"/>
      <c r="BM2131" s="6"/>
      <c r="BN2131" s="6"/>
      <c r="BO2131" s="6"/>
      <c r="BP2131" s="6"/>
      <c r="BQ2131" s="6"/>
      <c r="BR2131" s="6"/>
      <c r="BS2131" s="6"/>
      <c r="BT2131" s="6"/>
      <c r="BU2131" s="6"/>
      <c r="BV2131" s="6"/>
      <c r="BW2131" s="6"/>
      <c r="BX2131" s="6"/>
      <c r="BY2131" s="6"/>
      <c r="BZ2131" s="6"/>
      <c r="CA2131" s="6"/>
      <c r="CB2131" s="6"/>
      <c r="CC2131" s="6"/>
      <c r="CD2131" s="6"/>
      <c r="CE2131" s="6"/>
      <c r="CF2131" s="6"/>
      <c r="CG2131" s="6"/>
      <c r="CH2131" s="6"/>
      <c r="CI2131" s="6"/>
      <c r="CJ2131" s="6"/>
      <c r="CK2131" s="6"/>
      <c r="CL2131" s="6"/>
      <c r="CM2131" s="6"/>
      <c r="CN2131" s="6"/>
      <c r="CO2131" s="6"/>
      <c r="CP2131" s="6"/>
      <c r="CQ2131" s="6"/>
      <c r="CR2131" s="6"/>
      <c r="CS2131" s="6"/>
      <c r="CT2131" s="6"/>
      <c r="CU2131" s="6"/>
      <c r="CV2131" s="6"/>
      <c r="CW2131" s="6"/>
      <c r="CX2131" s="6"/>
      <c r="CY2131" s="6"/>
      <c r="CZ2131" s="6"/>
      <c r="DA2131" s="6"/>
      <c r="DB2131" s="6"/>
      <c r="DC2131" s="6"/>
      <c r="DD2131" s="6"/>
      <c r="DE2131" s="6"/>
      <c r="DF2131" s="6"/>
      <c r="DG2131" s="6"/>
      <c r="DH2131" s="6"/>
      <c r="DI2131" s="6"/>
      <c r="DJ2131" s="6"/>
      <c r="DK2131" s="6"/>
      <c r="DL2131" s="6"/>
      <c r="DM2131" s="6"/>
      <c r="DN2131" s="6"/>
      <c r="DO2131" s="6"/>
      <c r="DP2131" s="6"/>
      <c r="DQ2131" s="6"/>
      <c r="DR2131" s="6"/>
      <c r="DS2131" s="6"/>
      <c r="DT2131" s="6"/>
      <c r="DU2131" s="6"/>
      <c r="DV2131" s="6"/>
      <c r="DW2131" s="6"/>
      <c r="DX2131" s="6"/>
      <c r="DY2131" s="6"/>
      <c r="DZ2131" s="6"/>
      <c r="EA2131" s="6"/>
      <c r="EB2131" s="6"/>
      <c r="EC2131" s="6"/>
      <c r="ED2131" s="6"/>
      <c r="EE2131" s="6"/>
      <c r="EF2131" s="6"/>
      <c r="EG2131" s="6"/>
      <c r="EH2131" s="6"/>
      <c r="EI2131" s="6"/>
      <c r="EJ2131" s="6"/>
      <c r="EK2131" s="6"/>
      <c r="EL2131" s="6"/>
      <c r="EM2131" s="6"/>
      <c r="EN2131" s="6"/>
      <c r="EO2131" s="6"/>
      <c r="EP2131" s="6"/>
      <c r="EQ2131" s="6"/>
      <c r="ER2131" s="6"/>
      <c r="ES2131" s="6"/>
      <c r="ET2131" s="6"/>
      <c r="EU2131" s="6"/>
      <c r="EV2131" s="6"/>
      <c r="EW2131" s="6"/>
      <c r="EX2131" s="6"/>
      <c r="EY2131" s="6"/>
      <c r="EZ2131" s="6"/>
      <c r="FA2131" s="6"/>
      <c r="FB2131" s="6"/>
      <c r="FC2131" s="6"/>
      <c r="FD2131" s="6"/>
      <c r="FE2131" s="6"/>
      <c r="FF2131" s="6"/>
      <c r="FG2131" s="6"/>
      <c r="FH2131" s="6"/>
      <c r="FI2131" s="6"/>
      <c r="FJ2131" s="6"/>
      <c r="FK2131" s="6"/>
      <c r="FL2131" s="6"/>
      <c r="FM2131" s="6"/>
      <c r="FN2131" s="6"/>
      <c r="FO2131" s="6"/>
      <c r="FP2131" s="6"/>
      <c r="FQ2131" s="6"/>
      <c r="FR2131" s="6"/>
      <c r="FS2131" s="6"/>
      <c r="FT2131" s="6"/>
      <c r="FU2131" s="6"/>
      <c r="FV2131" s="6"/>
      <c r="FW2131" s="6"/>
      <c r="FX2131" s="6"/>
      <c r="FY2131" s="6"/>
      <c r="FZ2131" s="6"/>
      <c r="GA2131" s="6"/>
      <c r="GB2131" s="6"/>
      <c r="GC2131" s="6"/>
      <c r="GD2131" s="6"/>
    </row>
    <row r="2132" s="11" customFormat="true" ht="15" hidden="false" customHeight="false" outlineLevel="0" collapsed="false">
      <c r="A2132" s="1"/>
      <c r="B2132" s="2"/>
      <c r="C2132" s="1"/>
      <c r="D2132" s="1"/>
      <c r="E2132" s="1"/>
      <c r="F2132" s="1"/>
      <c r="G2132" s="1"/>
      <c r="H2132" s="1"/>
      <c r="I2132" s="1"/>
      <c r="J2132" s="1"/>
      <c r="K2132" s="1"/>
      <c r="L2132" s="3"/>
      <c r="M2132" s="1"/>
      <c r="N2132" s="1"/>
      <c r="O2132" s="3"/>
      <c r="P2132" s="4"/>
      <c r="Q2132" s="4"/>
      <c r="R2132" s="4"/>
      <c r="S2132" s="3"/>
      <c r="T2132" s="3"/>
      <c r="U2132" s="3"/>
      <c r="V2132" s="3"/>
      <c r="W2132" s="4"/>
      <c r="X2132" s="3"/>
      <c r="Y2132" s="3"/>
      <c r="Z2132" s="4"/>
      <c r="AA2132" s="5"/>
      <c r="AB2132" s="3"/>
      <c r="AC2132" s="3"/>
      <c r="AD2132" s="4"/>
      <c r="AE2132" s="5"/>
      <c r="AF2132" s="3"/>
      <c r="AG2132" s="3"/>
      <c r="AH2132" s="4"/>
      <c r="AI2132" s="5"/>
      <c r="AJ2132" s="3"/>
      <c r="AK2132" s="4"/>
      <c r="AL2132" s="4"/>
      <c r="AM2132" s="4"/>
      <c r="AN2132" s="4"/>
      <c r="AO2132" s="4"/>
      <c r="AP2132" s="4"/>
      <c r="AQ2132" s="18"/>
      <c r="AR2132" s="4"/>
      <c r="AS2132" s="3"/>
      <c r="AT2132" s="19"/>
      <c r="AU2132" s="4"/>
      <c r="AV2132" s="4"/>
      <c r="AW2132" s="3"/>
      <c r="AX2132" s="3"/>
      <c r="AY2132" s="6"/>
      <c r="AZ2132" s="6"/>
      <c r="BA2132" s="6"/>
      <c r="BB2132" s="6"/>
      <c r="BC2132" s="6"/>
      <c r="BD2132" s="6"/>
      <c r="BE2132" s="6"/>
      <c r="BF2132" s="6"/>
      <c r="BG2132" s="6"/>
      <c r="BH2132" s="6"/>
      <c r="BI2132" s="6"/>
      <c r="BJ2132" s="6"/>
      <c r="BK2132" s="6"/>
      <c r="BL2132" s="6"/>
      <c r="BM2132" s="6"/>
      <c r="BN2132" s="6"/>
      <c r="BO2132" s="6"/>
      <c r="BP2132" s="6"/>
      <c r="BQ2132" s="6"/>
      <c r="BR2132" s="6"/>
      <c r="BS2132" s="6"/>
      <c r="BT2132" s="6"/>
      <c r="BU2132" s="6"/>
      <c r="BV2132" s="6"/>
      <c r="BW2132" s="6"/>
      <c r="BX2132" s="6"/>
      <c r="BY2132" s="6"/>
      <c r="BZ2132" s="6"/>
      <c r="CA2132" s="6"/>
      <c r="CB2132" s="6"/>
      <c r="CC2132" s="6"/>
      <c r="CD2132" s="6"/>
      <c r="CE2132" s="6"/>
      <c r="CF2132" s="6"/>
      <c r="CG2132" s="6"/>
      <c r="CH2132" s="6"/>
      <c r="CI2132" s="6"/>
      <c r="CJ2132" s="6"/>
      <c r="CK2132" s="6"/>
      <c r="CL2132" s="6"/>
      <c r="CM2132" s="6"/>
      <c r="CN2132" s="6"/>
      <c r="CO2132" s="6"/>
      <c r="CP2132" s="6"/>
      <c r="CQ2132" s="6"/>
      <c r="CR2132" s="6"/>
      <c r="CS2132" s="6"/>
      <c r="CT2132" s="6"/>
      <c r="CU2132" s="6"/>
      <c r="CV2132" s="6"/>
      <c r="CW2132" s="6"/>
      <c r="CX2132" s="6"/>
      <c r="CY2132" s="6"/>
      <c r="CZ2132" s="6"/>
      <c r="DA2132" s="6"/>
      <c r="DB2132" s="6"/>
      <c r="DC2132" s="6"/>
      <c r="DD2132" s="6"/>
      <c r="DE2132" s="6"/>
      <c r="DF2132" s="6"/>
      <c r="DG2132" s="6"/>
      <c r="DH2132" s="6"/>
      <c r="DI2132" s="6"/>
      <c r="DJ2132" s="6"/>
      <c r="DK2132" s="6"/>
      <c r="DL2132" s="6"/>
      <c r="DM2132" s="6"/>
      <c r="DN2132" s="6"/>
      <c r="DO2132" s="6"/>
      <c r="DP2132" s="6"/>
      <c r="DQ2132" s="6"/>
      <c r="DR2132" s="6"/>
      <c r="DS2132" s="6"/>
      <c r="DT2132" s="6"/>
      <c r="DU2132" s="6"/>
      <c r="DV2132" s="6"/>
      <c r="DW2132" s="6"/>
      <c r="DX2132" s="6"/>
      <c r="DY2132" s="6"/>
      <c r="DZ2132" s="6"/>
      <c r="EA2132" s="6"/>
      <c r="EB2132" s="6"/>
      <c r="EC2132" s="6"/>
      <c r="ED2132" s="6"/>
      <c r="EE2132" s="6"/>
      <c r="EF2132" s="6"/>
      <c r="EG2132" s="6"/>
      <c r="EH2132" s="6"/>
      <c r="EI2132" s="6"/>
      <c r="EJ2132" s="6"/>
      <c r="EK2132" s="6"/>
      <c r="EL2132" s="6"/>
      <c r="EM2132" s="6"/>
      <c r="EN2132" s="6"/>
      <c r="EO2132" s="6"/>
      <c r="EP2132" s="6"/>
      <c r="EQ2132" s="6"/>
      <c r="ER2132" s="6"/>
      <c r="ES2132" s="6"/>
      <c r="ET2132" s="6"/>
      <c r="EU2132" s="6"/>
      <c r="EV2132" s="6"/>
      <c r="EW2132" s="6"/>
      <c r="EX2132" s="6"/>
      <c r="EY2132" s="6"/>
      <c r="EZ2132" s="6"/>
      <c r="FA2132" s="6"/>
      <c r="FB2132" s="6"/>
      <c r="FC2132" s="6"/>
      <c r="FD2132" s="6"/>
      <c r="FE2132" s="6"/>
      <c r="FF2132" s="6"/>
      <c r="FG2132" s="6"/>
      <c r="FH2132" s="6"/>
      <c r="FI2132" s="6"/>
      <c r="FJ2132" s="6"/>
      <c r="FK2132" s="6"/>
      <c r="FL2132" s="6"/>
      <c r="FM2132" s="6"/>
      <c r="FN2132" s="6"/>
      <c r="FO2132" s="6"/>
      <c r="FP2132" s="6"/>
      <c r="FQ2132" s="6"/>
      <c r="FR2132" s="6"/>
      <c r="FS2132" s="6"/>
      <c r="FT2132" s="6"/>
      <c r="FU2132" s="6"/>
      <c r="FV2132" s="6"/>
      <c r="FW2132" s="6"/>
      <c r="FX2132" s="6"/>
      <c r="FY2132" s="6"/>
      <c r="FZ2132" s="6"/>
      <c r="GA2132" s="6"/>
      <c r="GB2132" s="6"/>
      <c r="GC2132" s="6"/>
      <c r="GD2132" s="6"/>
    </row>
    <row r="2133" s="11" customFormat="true" ht="15" hidden="false" customHeight="false" outlineLevel="0" collapsed="false">
      <c r="A2133" s="1"/>
      <c r="B2133" s="2"/>
      <c r="C2133" s="1"/>
      <c r="D2133" s="1"/>
      <c r="E2133" s="1"/>
      <c r="F2133" s="1"/>
      <c r="G2133" s="1"/>
      <c r="H2133" s="1"/>
      <c r="I2133" s="1"/>
      <c r="J2133" s="1"/>
      <c r="K2133" s="1"/>
      <c r="L2133" s="3"/>
      <c r="M2133" s="1"/>
      <c r="N2133" s="1"/>
      <c r="O2133" s="3"/>
      <c r="P2133" s="4"/>
      <c r="Q2133" s="4"/>
      <c r="R2133" s="4"/>
      <c r="S2133" s="3"/>
      <c r="T2133" s="3"/>
      <c r="U2133" s="3"/>
      <c r="V2133" s="3"/>
      <c r="W2133" s="4"/>
      <c r="X2133" s="3"/>
      <c r="Y2133" s="3"/>
      <c r="Z2133" s="4"/>
      <c r="AA2133" s="5"/>
      <c r="AB2133" s="3"/>
      <c r="AC2133" s="3"/>
      <c r="AD2133" s="4"/>
      <c r="AE2133" s="5"/>
      <c r="AF2133" s="3"/>
      <c r="AG2133" s="3"/>
      <c r="AH2133" s="4"/>
      <c r="AI2133" s="5"/>
      <c r="AJ2133" s="3"/>
      <c r="AK2133" s="4"/>
      <c r="AL2133" s="4"/>
      <c r="AM2133" s="4"/>
      <c r="AN2133" s="4"/>
      <c r="AO2133" s="4"/>
      <c r="AP2133" s="4"/>
      <c r="AQ2133" s="18"/>
      <c r="AR2133" s="4"/>
      <c r="AS2133" s="3"/>
      <c r="AT2133" s="19"/>
      <c r="AU2133" s="4"/>
      <c r="AV2133" s="4"/>
      <c r="AW2133" s="3"/>
      <c r="AX2133" s="3"/>
      <c r="AY2133" s="6"/>
      <c r="AZ2133" s="6"/>
      <c r="BA2133" s="6"/>
      <c r="BB2133" s="6"/>
      <c r="BC2133" s="6"/>
      <c r="BD2133" s="6"/>
      <c r="BE2133" s="6"/>
      <c r="BF2133" s="6"/>
      <c r="BG2133" s="6"/>
      <c r="BH2133" s="6"/>
      <c r="BI2133" s="6"/>
      <c r="BJ2133" s="6"/>
      <c r="BK2133" s="6"/>
      <c r="BL2133" s="6"/>
      <c r="BM2133" s="6"/>
      <c r="BN2133" s="6"/>
      <c r="BO2133" s="6"/>
      <c r="BP2133" s="6"/>
      <c r="BQ2133" s="6"/>
      <c r="BR2133" s="6"/>
      <c r="BS2133" s="6"/>
      <c r="BT2133" s="6"/>
      <c r="BU2133" s="6"/>
      <c r="BV2133" s="6"/>
      <c r="BW2133" s="6"/>
      <c r="BX2133" s="6"/>
      <c r="BY2133" s="6"/>
      <c r="BZ2133" s="6"/>
      <c r="CA2133" s="6"/>
      <c r="CB2133" s="6"/>
      <c r="CC2133" s="6"/>
      <c r="CD2133" s="6"/>
      <c r="CE2133" s="6"/>
      <c r="CF2133" s="6"/>
      <c r="CG2133" s="6"/>
      <c r="CH2133" s="6"/>
      <c r="CI2133" s="6"/>
      <c r="CJ2133" s="6"/>
      <c r="CK2133" s="6"/>
      <c r="CL2133" s="6"/>
      <c r="CM2133" s="6"/>
      <c r="CN2133" s="6"/>
      <c r="CO2133" s="6"/>
      <c r="CP2133" s="6"/>
      <c r="CQ2133" s="6"/>
      <c r="CR2133" s="6"/>
      <c r="CS2133" s="6"/>
      <c r="CT2133" s="6"/>
      <c r="CU2133" s="6"/>
      <c r="CV2133" s="6"/>
      <c r="CW2133" s="6"/>
      <c r="CX2133" s="6"/>
      <c r="CY2133" s="6"/>
      <c r="CZ2133" s="6"/>
      <c r="DA2133" s="6"/>
      <c r="DB2133" s="6"/>
      <c r="DC2133" s="6"/>
      <c r="DD2133" s="6"/>
      <c r="DE2133" s="6"/>
      <c r="DF2133" s="6"/>
      <c r="DG2133" s="6"/>
      <c r="DH2133" s="6"/>
      <c r="DI2133" s="6"/>
      <c r="DJ2133" s="6"/>
      <c r="DK2133" s="6"/>
      <c r="DL2133" s="6"/>
      <c r="DM2133" s="6"/>
      <c r="DN2133" s="6"/>
      <c r="DO2133" s="6"/>
      <c r="DP2133" s="6"/>
      <c r="DQ2133" s="6"/>
      <c r="DR2133" s="6"/>
      <c r="DS2133" s="6"/>
      <c r="DT2133" s="6"/>
      <c r="DU2133" s="6"/>
      <c r="DV2133" s="6"/>
      <c r="DW2133" s="6"/>
      <c r="DX2133" s="6"/>
      <c r="DY2133" s="6"/>
      <c r="DZ2133" s="6"/>
      <c r="EA2133" s="6"/>
      <c r="EB2133" s="6"/>
      <c r="EC2133" s="6"/>
      <c r="ED2133" s="6"/>
      <c r="EE2133" s="6"/>
      <c r="EF2133" s="6"/>
      <c r="EG2133" s="6"/>
      <c r="EH2133" s="6"/>
      <c r="EI2133" s="6"/>
      <c r="EJ2133" s="6"/>
      <c r="EK2133" s="6"/>
      <c r="EL2133" s="6"/>
      <c r="EM2133" s="6"/>
      <c r="EN2133" s="6"/>
      <c r="EO2133" s="6"/>
      <c r="EP2133" s="6"/>
      <c r="EQ2133" s="6"/>
      <c r="ER2133" s="6"/>
      <c r="ES2133" s="6"/>
      <c r="ET2133" s="6"/>
      <c r="EU2133" s="6"/>
      <c r="EV2133" s="6"/>
      <c r="EW2133" s="6"/>
      <c r="EX2133" s="6"/>
      <c r="EY2133" s="6"/>
      <c r="EZ2133" s="6"/>
      <c r="FA2133" s="6"/>
      <c r="FB2133" s="6"/>
      <c r="FC2133" s="6"/>
      <c r="FD2133" s="6"/>
      <c r="FE2133" s="6"/>
      <c r="FF2133" s="6"/>
      <c r="FG2133" s="6"/>
      <c r="FH2133" s="6"/>
      <c r="FI2133" s="6"/>
      <c r="FJ2133" s="6"/>
      <c r="FK2133" s="6"/>
      <c r="FL2133" s="6"/>
      <c r="FM2133" s="6"/>
      <c r="FN2133" s="6"/>
      <c r="FO2133" s="6"/>
      <c r="FP2133" s="6"/>
      <c r="FQ2133" s="6"/>
      <c r="FR2133" s="6"/>
      <c r="FS2133" s="6"/>
      <c r="FT2133" s="6"/>
      <c r="FU2133" s="6"/>
      <c r="FV2133" s="6"/>
      <c r="FW2133" s="6"/>
      <c r="FX2133" s="6"/>
      <c r="FY2133" s="6"/>
      <c r="FZ2133" s="6"/>
      <c r="GA2133" s="6"/>
      <c r="GB2133" s="6"/>
      <c r="GC2133" s="6"/>
      <c r="GD2133" s="6"/>
    </row>
    <row r="2134" s="11" customFormat="true" ht="15" hidden="false" customHeight="false" outlineLevel="0" collapsed="false">
      <c r="A2134" s="1"/>
      <c r="B2134" s="2"/>
      <c r="C2134" s="1"/>
      <c r="D2134" s="1"/>
      <c r="E2134" s="1"/>
      <c r="F2134" s="1"/>
      <c r="G2134" s="1"/>
      <c r="H2134" s="1"/>
      <c r="I2134" s="1"/>
      <c r="J2134" s="1"/>
      <c r="K2134" s="1"/>
      <c r="L2134" s="3"/>
      <c r="M2134" s="1"/>
      <c r="N2134" s="1"/>
      <c r="O2134" s="3"/>
      <c r="P2134" s="4"/>
      <c r="Q2134" s="4"/>
      <c r="R2134" s="4"/>
      <c r="S2134" s="3"/>
      <c r="T2134" s="3"/>
      <c r="U2134" s="3"/>
      <c r="V2134" s="3"/>
      <c r="W2134" s="4"/>
      <c r="X2134" s="3"/>
      <c r="Y2134" s="3"/>
      <c r="Z2134" s="4"/>
      <c r="AA2134" s="5"/>
      <c r="AB2134" s="3"/>
      <c r="AC2134" s="3"/>
      <c r="AD2134" s="4"/>
      <c r="AE2134" s="5"/>
      <c r="AF2134" s="3"/>
      <c r="AG2134" s="3"/>
      <c r="AH2134" s="4"/>
      <c r="AI2134" s="5"/>
      <c r="AJ2134" s="3"/>
      <c r="AK2134" s="4"/>
      <c r="AL2134" s="4"/>
      <c r="AM2134" s="4"/>
      <c r="AN2134" s="4"/>
      <c r="AO2134" s="4"/>
      <c r="AP2134" s="4"/>
      <c r="AQ2134" s="18"/>
      <c r="AR2134" s="4"/>
      <c r="AS2134" s="3"/>
      <c r="AT2134" s="19"/>
      <c r="AU2134" s="4"/>
      <c r="AV2134" s="4"/>
      <c r="AW2134" s="3"/>
      <c r="AX2134" s="3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/>
      <c r="CC2134" s="6"/>
      <c r="CD2134" s="6"/>
      <c r="CE2134" s="6"/>
      <c r="CF2134" s="6"/>
      <c r="CG2134" s="6"/>
      <c r="CH2134" s="6"/>
      <c r="CI2134" s="6"/>
      <c r="CJ2134" s="6"/>
      <c r="CK2134" s="6"/>
      <c r="CL2134" s="6"/>
      <c r="CM2134" s="6"/>
      <c r="CN2134" s="6"/>
      <c r="CO2134" s="6"/>
      <c r="CP2134" s="6"/>
      <c r="CQ2134" s="6"/>
      <c r="CR2134" s="6"/>
      <c r="CS2134" s="6"/>
      <c r="CT2134" s="6"/>
      <c r="CU2134" s="6"/>
      <c r="CV2134" s="6"/>
      <c r="CW2134" s="6"/>
      <c r="CX2134" s="6"/>
      <c r="CY2134" s="6"/>
      <c r="CZ2134" s="6"/>
      <c r="DA2134" s="6"/>
      <c r="DB2134" s="6"/>
      <c r="DC2134" s="6"/>
      <c r="DD2134" s="6"/>
      <c r="DE2134" s="6"/>
      <c r="DF2134" s="6"/>
      <c r="DG2134" s="6"/>
      <c r="DH2134" s="6"/>
      <c r="DI2134" s="6"/>
      <c r="DJ2134" s="6"/>
      <c r="DK2134" s="6"/>
      <c r="DL2134" s="6"/>
      <c r="DM2134" s="6"/>
      <c r="DN2134" s="6"/>
      <c r="DO2134" s="6"/>
      <c r="DP2134" s="6"/>
      <c r="DQ2134" s="6"/>
      <c r="DR2134" s="6"/>
      <c r="DS2134" s="6"/>
      <c r="DT2134" s="6"/>
      <c r="DU2134" s="6"/>
      <c r="DV2134" s="6"/>
      <c r="DW2134" s="6"/>
      <c r="DX2134" s="6"/>
      <c r="DY2134" s="6"/>
      <c r="DZ2134" s="6"/>
      <c r="EA2134" s="6"/>
      <c r="EB2134" s="6"/>
      <c r="EC2134" s="6"/>
      <c r="ED2134" s="6"/>
      <c r="EE2134" s="6"/>
      <c r="EF2134" s="6"/>
      <c r="EG2134" s="6"/>
      <c r="EH2134" s="6"/>
      <c r="EI2134" s="6"/>
      <c r="EJ2134" s="6"/>
      <c r="EK2134" s="6"/>
      <c r="EL2134" s="6"/>
      <c r="EM2134" s="6"/>
      <c r="EN2134" s="6"/>
      <c r="EO2134" s="6"/>
      <c r="EP2134" s="6"/>
      <c r="EQ2134" s="6"/>
      <c r="ER2134" s="6"/>
      <c r="ES2134" s="6"/>
      <c r="ET2134" s="6"/>
      <c r="EU2134" s="6"/>
      <c r="EV2134" s="6"/>
      <c r="EW2134" s="6"/>
      <c r="EX2134" s="6"/>
      <c r="EY2134" s="6"/>
      <c r="EZ2134" s="6"/>
      <c r="FA2134" s="6"/>
      <c r="FB2134" s="6"/>
      <c r="FC2134" s="6"/>
      <c r="FD2134" s="6"/>
      <c r="FE2134" s="6"/>
      <c r="FF2134" s="6"/>
      <c r="FG2134" s="6"/>
      <c r="FH2134" s="6"/>
      <c r="FI2134" s="6"/>
      <c r="FJ2134" s="6"/>
      <c r="FK2134" s="6"/>
      <c r="FL2134" s="6"/>
      <c r="FM2134" s="6"/>
      <c r="FN2134" s="6"/>
      <c r="FO2134" s="6"/>
      <c r="FP2134" s="6"/>
      <c r="FQ2134" s="6"/>
      <c r="FR2134" s="6"/>
      <c r="FS2134" s="6"/>
      <c r="FT2134" s="6"/>
      <c r="FU2134" s="6"/>
      <c r="FV2134" s="6"/>
      <c r="FW2134" s="6"/>
      <c r="FX2134" s="6"/>
      <c r="FY2134" s="6"/>
      <c r="FZ2134" s="6"/>
      <c r="GA2134" s="6"/>
      <c r="GB2134" s="6"/>
      <c r="GC2134" s="6"/>
      <c r="GD2134" s="6"/>
    </row>
    <row r="2135" s="11" customFormat="true" ht="15" hidden="false" customHeight="false" outlineLevel="0" collapsed="false">
      <c r="A2135" s="1"/>
      <c r="B2135" s="2"/>
      <c r="C2135" s="1"/>
      <c r="D2135" s="1"/>
      <c r="E2135" s="1"/>
      <c r="F2135" s="1"/>
      <c r="G2135" s="1"/>
      <c r="H2135" s="1"/>
      <c r="I2135" s="1"/>
      <c r="J2135" s="1"/>
      <c r="K2135" s="1"/>
      <c r="L2135" s="3"/>
      <c r="M2135" s="1"/>
      <c r="N2135" s="1"/>
      <c r="O2135" s="3"/>
      <c r="P2135" s="4"/>
      <c r="Q2135" s="4"/>
      <c r="R2135" s="4"/>
      <c r="S2135" s="3"/>
      <c r="T2135" s="3"/>
      <c r="U2135" s="3"/>
      <c r="V2135" s="3"/>
      <c r="W2135" s="4"/>
      <c r="X2135" s="3"/>
      <c r="Y2135" s="3"/>
      <c r="Z2135" s="4"/>
      <c r="AA2135" s="5"/>
      <c r="AB2135" s="3"/>
      <c r="AC2135" s="3"/>
      <c r="AD2135" s="4"/>
      <c r="AE2135" s="5"/>
      <c r="AF2135" s="3"/>
      <c r="AG2135" s="3"/>
      <c r="AH2135" s="4"/>
      <c r="AI2135" s="5"/>
      <c r="AJ2135" s="3"/>
      <c r="AK2135" s="4"/>
      <c r="AL2135" s="4"/>
      <c r="AM2135" s="4"/>
      <c r="AN2135" s="4"/>
      <c r="AO2135" s="4"/>
      <c r="AP2135" s="4"/>
      <c r="AQ2135" s="18"/>
      <c r="AR2135" s="4"/>
      <c r="AS2135" s="3"/>
      <c r="AT2135" s="19"/>
      <c r="AU2135" s="4"/>
      <c r="AV2135" s="4"/>
      <c r="AW2135" s="3"/>
      <c r="AX2135" s="3"/>
      <c r="AY2135" s="6"/>
      <c r="AZ2135" s="6"/>
      <c r="BA2135" s="6"/>
      <c r="BB2135" s="6"/>
      <c r="BC2135" s="6"/>
      <c r="BD2135" s="6"/>
      <c r="BE2135" s="6"/>
      <c r="BF2135" s="6"/>
      <c r="BG2135" s="6"/>
      <c r="BH2135" s="6"/>
      <c r="BI2135" s="6"/>
      <c r="BJ2135" s="6"/>
      <c r="BK2135" s="6"/>
      <c r="BL2135" s="6"/>
      <c r="BM2135" s="6"/>
      <c r="BN2135" s="6"/>
      <c r="BO2135" s="6"/>
      <c r="BP2135" s="6"/>
      <c r="BQ2135" s="6"/>
      <c r="BR2135" s="6"/>
      <c r="BS2135" s="6"/>
      <c r="BT2135" s="6"/>
      <c r="BU2135" s="6"/>
      <c r="BV2135" s="6"/>
      <c r="BW2135" s="6"/>
      <c r="BX2135" s="6"/>
      <c r="BY2135" s="6"/>
      <c r="BZ2135" s="6"/>
      <c r="CA2135" s="6"/>
      <c r="CB2135" s="6"/>
      <c r="CC2135" s="6"/>
      <c r="CD2135" s="6"/>
      <c r="CE2135" s="6"/>
      <c r="CF2135" s="6"/>
      <c r="CG2135" s="6"/>
      <c r="CH2135" s="6"/>
      <c r="CI2135" s="6"/>
      <c r="CJ2135" s="6"/>
      <c r="CK2135" s="6"/>
      <c r="CL2135" s="6"/>
      <c r="CM2135" s="6"/>
      <c r="CN2135" s="6"/>
      <c r="CO2135" s="6"/>
      <c r="CP2135" s="6"/>
      <c r="CQ2135" s="6"/>
      <c r="CR2135" s="6"/>
      <c r="CS2135" s="6"/>
      <c r="CT2135" s="6"/>
      <c r="CU2135" s="6"/>
      <c r="CV2135" s="6"/>
      <c r="CW2135" s="6"/>
      <c r="CX2135" s="6"/>
      <c r="CY2135" s="6"/>
      <c r="CZ2135" s="6"/>
      <c r="DA2135" s="6"/>
      <c r="DB2135" s="6"/>
      <c r="DC2135" s="6"/>
      <c r="DD2135" s="6"/>
      <c r="DE2135" s="6"/>
      <c r="DF2135" s="6"/>
      <c r="DG2135" s="6"/>
      <c r="DH2135" s="6"/>
      <c r="DI2135" s="6"/>
      <c r="DJ2135" s="6"/>
      <c r="DK2135" s="6"/>
      <c r="DL2135" s="6"/>
      <c r="DM2135" s="6"/>
      <c r="DN2135" s="6"/>
      <c r="DO2135" s="6"/>
      <c r="DP2135" s="6"/>
      <c r="DQ2135" s="6"/>
      <c r="DR2135" s="6"/>
      <c r="DS2135" s="6"/>
      <c r="DT2135" s="6"/>
      <c r="DU2135" s="6"/>
      <c r="DV2135" s="6"/>
      <c r="DW2135" s="6"/>
      <c r="DX2135" s="6"/>
      <c r="DY2135" s="6"/>
      <c r="DZ2135" s="6"/>
      <c r="EA2135" s="6"/>
      <c r="EB2135" s="6"/>
      <c r="EC2135" s="6"/>
      <c r="ED2135" s="6"/>
      <c r="EE2135" s="6"/>
      <c r="EF2135" s="6"/>
      <c r="EG2135" s="6"/>
      <c r="EH2135" s="6"/>
      <c r="EI2135" s="6"/>
      <c r="EJ2135" s="6"/>
      <c r="EK2135" s="6"/>
      <c r="EL2135" s="6"/>
      <c r="EM2135" s="6"/>
      <c r="EN2135" s="6"/>
      <c r="EO2135" s="6"/>
      <c r="EP2135" s="6"/>
      <c r="EQ2135" s="6"/>
      <c r="ER2135" s="6"/>
      <c r="ES2135" s="6"/>
      <c r="ET2135" s="6"/>
      <c r="EU2135" s="6"/>
      <c r="EV2135" s="6"/>
      <c r="EW2135" s="6"/>
      <c r="EX2135" s="6"/>
      <c r="EY2135" s="6"/>
      <c r="EZ2135" s="6"/>
      <c r="FA2135" s="6"/>
      <c r="FB2135" s="6"/>
      <c r="FC2135" s="6"/>
      <c r="FD2135" s="6"/>
      <c r="FE2135" s="6"/>
      <c r="FF2135" s="6"/>
      <c r="FG2135" s="6"/>
      <c r="FH2135" s="6"/>
      <c r="FI2135" s="6"/>
      <c r="FJ2135" s="6"/>
      <c r="FK2135" s="6"/>
      <c r="FL2135" s="6"/>
      <c r="FM2135" s="6"/>
      <c r="FN2135" s="6"/>
      <c r="FO2135" s="6"/>
      <c r="FP2135" s="6"/>
      <c r="FQ2135" s="6"/>
      <c r="FR2135" s="6"/>
      <c r="FS2135" s="6"/>
      <c r="FT2135" s="6"/>
      <c r="FU2135" s="6"/>
      <c r="FV2135" s="6"/>
      <c r="FW2135" s="6"/>
      <c r="FX2135" s="6"/>
      <c r="FY2135" s="6"/>
      <c r="FZ2135" s="6"/>
      <c r="GA2135" s="6"/>
      <c r="GB2135" s="6"/>
      <c r="GC2135" s="6"/>
      <c r="GD2135" s="6"/>
    </row>
    <row r="2136" s="11" customFormat="true" ht="15" hidden="false" customHeight="false" outlineLevel="0" collapsed="false">
      <c r="A2136" s="1"/>
      <c r="B2136" s="2"/>
      <c r="C2136" s="1"/>
      <c r="D2136" s="1"/>
      <c r="E2136" s="1"/>
      <c r="F2136" s="1"/>
      <c r="G2136" s="1"/>
      <c r="H2136" s="1"/>
      <c r="I2136" s="1"/>
      <c r="J2136" s="1"/>
      <c r="K2136" s="1"/>
      <c r="L2136" s="3"/>
      <c r="M2136" s="1"/>
      <c r="N2136" s="1"/>
      <c r="O2136" s="3"/>
      <c r="P2136" s="4"/>
      <c r="Q2136" s="4"/>
      <c r="R2136" s="4"/>
      <c r="S2136" s="3"/>
      <c r="T2136" s="3"/>
      <c r="U2136" s="3"/>
      <c r="V2136" s="3"/>
      <c r="W2136" s="4"/>
      <c r="X2136" s="3"/>
      <c r="Y2136" s="3"/>
      <c r="Z2136" s="4"/>
      <c r="AA2136" s="5"/>
      <c r="AB2136" s="3"/>
      <c r="AC2136" s="3"/>
      <c r="AD2136" s="4"/>
      <c r="AE2136" s="5"/>
      <c r="AF2136" s="3"/>
      <c r="AG2136" s="3"/>
      <c r="AH2136" s="4"/>
      <c r="AI2136" s="5"/>
      <c r="AJ2136" s="3"/>
      <c r="AK2136" s="4"/>
      <c r="AL2136" s="4"/>
      <c r="AM2136" s="4"/>
      <c r="AN2136" s="4"/>
      <c r="AO2136" s="4"/>
      <c r="AP2136" s="4"/>
      <c r="AQ2136" s="18"/>
      <c r="AR2136" s="4"/>
      <c r="AS2136" s="3"/>
      <c r="AT2136" s="19"/>
      <c r="AU2136" s="4"/>
      <c r="AV2136" s="4"/>
      <c r="AW2136" s="3"/>
      <c r="AX2136" s="3"/>
      <c r="AY2136" s="6"/>
      <c r="AZ2136" s="6"/>
      <c r="BA2136" s="6"/>
      <c r="BB2136" s="6"/>
      <c r="BC2136" s="6"/>
      <c r="BD2136" s="6"/>
      <c r="BE2136" s="6"/>
      <c r="BF2136" s="6"/>
      <c r="BG2136" s="6"/>
      <c r="BH2136" s="6"/>
      <c r="BI2136" s="6"/>
      <c r="BJ2136" s="6"/>
      <c r="BK2136" s="6"/>
      <c r="BL2136" s="6"/>
      <c r="BM2136" s="6"/>
      <c r="BN2136" s="6"/>
      <c r="BO2136" s="6"/>
      <c r="BP2136" s="6"/>
      <c r="BQ2136" s="6"/>
      <c r="BR2136" s="6"/>
      <c r="BS2136" s="6"/>
      <c r="BT2136" s="6"/>
      <c r="BU2136" s="6"/>
      <c r="BV2136" s="6"/>
      <c r="BW2136" s="6"/>
      <c r="BX2136" s="6"/>
      <c r="BY2136" s="6"/>
      <c r="BZ2136" s="6"/>
      <c r="CA2136" s="6"/>
      <c r="CB2136" s="6"/>
      <c r="CC2136" s="6"/>
      <c r="CD2136" s="6"/>
      <c r="CE2136" s="6"/>
      <c r="CF2136" s="6"/>
      <c r="CG2136" s="6"/>
      <c r="CH2136" s="6"/>
      <c r="CI2136" s="6"/>
      <c r="CJ2136" s="6"/>
      <c r="CK2136" s="6"/>
      <c r="CL2136" s="6"/>
      <c r="CM2136" s="6"/>
      <c r="CN2136" s="6"/>
      <c r="CO2136" s="6"/>
      <c r="CP2136" s="6"/>
      <c r="CQ2136" s="6"/>
      <c r="CR2136" s="6"/>
      <c r="CS2136" s="6"/>
      <c r="CT2136" s="6"/>
      <c r="CU2136" s="6"/>
      <c r="CV2136" s="6"/>
      <c r="CW2136" s="6"/>
      <c r="CX2136" s="6"/>
      <c r="CY2136" s="6"/>
      <c r="CZ2136" s="6"/>
      <c r="DA2136" s="6"/>
      <c r="DB2136" s="6"/>
      <c r="DC2136" s="6"/>
      <c r="DD2136" s="6"/>
      <c r="DE2136" s="6"/>
      <c r="DF2136" s="6"/>
      <c r="DG2136" s="6"/>
      <c r="DH2136" s="6"/>
      <c r="DI2136" s="6"/>
      <c r="DJ2136" s="6"/>
      <c r="DK2136" s="6"/>
      <c r="DL2136" s="6"/>
      <c r="DM2136" s="6"/>
      <c r="DN2136" s="6"/>
      <c r="DO2136" s="6"/>
      <c r="DP2136" s="6"/>
      <c r="DQ2136" s="6"/>
      <c r="DR2136" s="6"/>
      <c r="DS2136" s="6"/>
      <c r="DT2136" s="6"/>
      <c r="DU2136" s="6"/>
      <c r="DV2136" s="6"/>
      <c r="DW2136" s="6"/>
      <c r="DX2136" s="6"/>
      <c r="DY2136" s="6"/>
      <c r="DZ2136" s="6"/>
      <c r="EA2136" s="6"/>
      <c r="EB2136" s="6"/>
      <c r="EC2136" s="6"/>
      <c r="ED2136" s="6"/>
      <c r="EE2136" s="6"/>
      <c r="EF2136" s="6"/>
      <c r="EG2136" s="6"/>
      <c r="EH2136" s="6"/>
      <c r="EI2136" s="6"/>
      <c r="EJ2136" s="6"/>
      <c r="EK2136" s="6"/>
      <c r="EL2136" s="6"/>
      <c r="EM2136" s="6"/>
      <c r="EN2136" s="6"/>
      <c r="EO2136" s="6"/>
      <c r="EP2136" s="6"/>
      <c r="EQ2136" s="6"/>
      <c r="ER2136" s="6"/>
      <c r="ES2136" s="6"/>
      <c r="ET2136" s="6"/>
      <c r="EU2136" s="6"/>
      <c r="EV2136" s="6"/>
      <c r="EW2136" s="6"/>
      <c r="EX2136" s="6"/>
      <c r="EY2136" s="6"/>
      <c r="EZ2136" s="6"/>
      <c r="FA2136" s="6"/>
      <c r="FB2136" s="6"/>
      <c r="FC2136" s="6"/>
      <c r="FD2136" s="6"/>
      <c r="FE2136" s="6"/>
      <c r="FF2136" s="6"/>
      <c r="FG2136" s="6"/>
      <c r="FH2136" s="6"/>
      <c r="FI2136" s="6"/>
      <c r="FJ2136" s="6"/>
      <c r="FK2136" s="6"/>
      <c r="FL2136" s="6"/>
      <c r="FM2136" s="6"/>
      <c r="FN2136" s="6"/>
      <c r="FO2136" s="6"/>
      <c r="FP2136" s="6"/>
      <c r="FQ2136" s="6"/>
      <c r="FR2136" s="6"/>
      <c r="FS2136" s="6"/>
      <c r="FT2136" s="6"/>
      <c r="FU2136" s="6"/>
      <c r="FV2136" s="6"/>
      <c r="FW2136" s="6"/>
      <c r="FX2136" s="6"/>
      <c r="FY2136" s="6"/>
      <c r="FZ2136" s="6"/>
      <c r="GA2136" s="6"/>
      <c r="GB2136" s="6"/>
      <c r="GC2136" s="6"/>
      <c r="GD2136" s="6"/>
    </row>
    <row r="2137" s="11" customFormat="true" ht="15" hidden="false" customHeight="false" outlineLevel="0" collapsed="false">
      <c r="A2137" s="1"/>
      <c r="B2137" s="2"/>
      <c r="C2137" s="1"/>
      <c r="D2137" s="1"/>
      <c r="E2137" s="1"/>
      <c r="F2137" s="1"/>
      <c r="G2137" s="1"/>
      <c r="H2137" s="1"/>
      <c r="I2137" s="1"/>
      <c r="J2137" s="1"/>
      <c r="K2137" s="1"/>
      <c r="L2137" s="3"/>
      <c r="M2137" s="1"/>
      <c r="N2137" s="1"/>
      <c r="O2137" s="3"/>
      <c r="P2137" s="4"/>
      <c r="Q2137" s="4"/>
      <c r="R2137" s="4"/>
      <c r="S2137" s="3"/>
      <c r="T2137" s="3"/>
      <c r="U2137" s="3"/>
      <c r="V2137" s="3"/>
      <c r="W2137" s="4"/>
      <c r="X2137" s="3"/>
      <c r="Y2137" s="3"/>
      <c r="Z2137" s="4"/>
      <c r="AA2137" s="5"/>
      <c r="AB2137" s="3"/>
      <c r="AC2137" s="3"/>
      <c r="AD2137" s="4"/>
      <c r="AE2137" s="5"/>
      <c r="AF2137" s="3"/>
      <c r="AG2137" s="3"/>
      <c r="AH2137" s="4"/>
      <c r="AI2137" s="5"/>
      <c r="AJ2137" s="3"/>
      <c r="AK2137" s="4"/>
      <c r="AL2137" s="4"/>
      <c r="AM2137" s="4"/>
      <c r="AN2137" s="4"/>
      <c r="AO2137" s="4"/>
      <c r="AP2137" s="4"/>
      <c r="AQ2137" s="18"/>
      <c r="AR2137" s="4"/>
      <c r="AS2137" s="3"/>
      <c r="AT2137" s="19"/>
      <c r="AU2137" s="4"/>
      <c r="AV2137" s="4"/>
      <c r="AW2137" s="3"/>
      <c r="AX2137" s="3"/>
      <c r="AY2137" s="6"/>
      <c r="AZ2137" s="6"/>
      <c r="BA2137" s="6"/>
      <c r="BB2137" s="6"/>
      <c r="BC2137" s="6"/>
      <c r="BD2137" s="6"/>
      <c r="BE2137" s="6"/>
      <c r="BF2137" s="6"/>
      <c r="BG2137" s="6"/>
      <c r="BH2137" s="6"/>
      <c r="BI2137" s="6"/>
      <c r="BJ2137" s="6"/>
      <c r="BK2137" s="6"/>
      <c r="BL2137" s="6"/>
      <c r="BM2137" s="6"/>
      <c r="BN2137" s="6"/>
      <c r="BO2137" s="6"/>
      <c r="BP2137" s="6"/>
      <c r="BQ2137" s="6"/>
      <c r="BR2137" s="6"/>
      <c r="BS2137" s="6"/>
      <c r="BT2137" s="6"/>
      <c r="BU2137" s="6"/>
      <c r="BV2137" s="6"/>
      <c r="BW2137" s="6"/>
      <c r="BX2137" s="6"/>
      <c r="BY2137" s="6"/>
      <c r="BZ2137" s="6"/>
      <c r="CA2137" s="6"/>
      <c r="CB2137" s="6"/>
      <c r="CC2137" s="6"/>
      <c r="CD2137" s="6"/>
      <c r="CE2137" s="6"/>
      <c r="CF2137" s="6"/>
      <c r="CG2137" s="6"/>
      <c r="CH2137" s="6"/>
      <c r="CI2137" s="6"/>
      <c r="CJ2137" s="6"/>
      <c r="CK2137" s="6"/>
      <c r="CL2137" s="6"/>
      <c r="CM2137" s="6"/>
      <c r="CN2137" s="6"/>
      <c r="CO2137" s="6"/>
      <c r="CP2137" s="6"/>
      <c r="CQ2137" s="6"/>
      <c r="CR2137" s="6"/>
      <c r="CS2137" s="6"/>
      <c r="CT2137" s="6"/>
      <c r="CU2137" s="6"/>
      <c r="CV2137" s="6"/>
      <c r="CW2137" s="6"/>
      <c r="CX2137" s="6"/>
      <c r="CY2137" s="6"/>
      <c r="CZ2137" s="6"/>
      <c r="DA2137" s="6"/>
      <c r="DB2137" s="6"/>
      <c r="DC2137" s="6"/>
      <c r="DD2137" s="6"/>
      <c r="DE2137" s="6"/>
      <c r="DF2137" s="6"/>
      <c r="DG2137" s="6"/>
      <c r="DH2137" s="6"/>
      <c r="DI2137" s="6"/>
      <c r="DJ2137" s="6"/>
      <c r="DK2137" s="6"/>
      <c r="DL2137" s="6"/>
      <c r="DM2137" s="6"/>
      <c r="DN2137" s="6"/>
      <c r="DO2137" s="6"/>
      <c r="DP2137" s="6"/>
      <c r="DQ2137" s="6"/>
      <c r="DR2137" s="6"/>
      <c r="DS2137" s="6"/>
      <c r="DT2137" s="6"/>
      <c r="DU2137" s="6"/>
      <c r="DV2137" s="6"/>
      <c r="DW2137" s="6"/>
      <c r="DX2137" s="6"/>
      <c r="DY2137" s="6"/>
      <c r="DZ2137" s="6"/>
      <c r="EA2137" s="6"/>
      <c r="EB2137" s="6"/>
      <c r="EC2137" s="6"/>
      <c r="ED2137" s="6"/>
      <c r="EE2137" s="6"/>
      <c r="EF2137" s="6"/>
      <c r="EG2137" s="6"/>
      <c r="EH2137" s="6"/>
      <c r="EI2137" s="6"/>
      <c r="EJ2137" s="6"/>
      <c r="EK2137" s="6"/>
      <c r="EL2137" s="6"/>
      <c r="EM2137" s="6"/>
      <c r="EN2137" s="6"/>
      <c r="EO2137" s="6"/>
      <c r="EP2137" s="6"/>
      <c r="EQ2137" s="6"/>
      <c r="ER2137" s="6"/>
      <c r="ES2137" s="6"/>
      <c r="ET2137" s="6"/>
      <c r="EU2137" s="6"/>
      <c r="EV2137" s="6"/>
      <c r="EW2137" s="6"/>
      <c r="EX2137" s="6"/>
      <c r="EY2137" s="6"/>
      <c r="EZ2137" s="6"/>
      <c r="FA2137" s="6"/>
      <c r="FB2137" s="6"/>
      <c r="FC2137" s="6"/>
      <c r="FD2137" s="6"/>
      <c r="FE2137" s="6"/>
      <c r="FF2137" s="6"/>
      <c r="FG2137" s="6"/>
      <c r="FH2137" s="6"/>
      <c r="FI2137" s="6"/>
      <c r="FJ2137" s="6"/>
      <c r="FK2137" s="6"/>
      <c r="FL2137" s="6"/>
      <c r="FM2137" s="6"/>
      <c r="FN2137" s="6"/>
      <c r="FO2137" s="6"/>
      <c r="FP2137" s="6"/>
      <c r="FQ2137" s="6"/>
      <c r="FR2137" s="6"/>
      <c r="FS2137" s="6"/>
      <c r="FT2137" s="6"/>
      <c r="FU2137" s="6"/>
      <c r="FV2137" s="6"/>
      <c r="FW2137" s="6"/>
      <c r="FX2137" s="6"/>
      <c r="FY2137" s="6"/>
      <c r="FZ2137" s="6"/>
      <c r="GA2137" s="6"/>
      <c r="GB2137" s="6"/>
      <c r="GC2137" s="6"/>
      <c r="GD2137" s="6"/>
    </row>
    <row r="2138" s="11" customFormat="true" ht="15" hidden="false" customHeight="false" outlineLevel="0" collapsed="false">
      <c r="A2138" s="1"/>
      <c r="B2138" s="2"/>
      <c r="C2138" s="1"/>
      <c r="D2138" s="1"/>
      <c r="E2138" s="1"/>
      <c r="F2138" s="1"/>
      <c r="G2138" s="1"/>
      <c r="H2138" s="1"/>
      <c r="I2138" s="1"/>
      <c r="J2138" s="1"/>
      <c r="K2138" s="1"/>
      <c r="L2138" s="3"/>
      <c r="M2138" s="1"/>
      <c r="N2138" s="1"/>
      <c r="O2138" s="3"/>
      <c r="P2138" s="4"/>
      <c r="Q2138" s="4"/>
      <c r="R2138" s="4"/>
      <c r="S2138" s="3"/>
      <c r="T2138" s="3"/>
      <c r="U2138" s="3"/>
      <c r="V2138" s="3"/>
      <c r="W2138" s="4"/>
      <c r="X2138" s="3"/>
      <c r="Y2138" s="3"/>
      <c r="Z2138" s="4"/>
      <c r="AA2138" s="5"/>
      <c r="AB2138" s="3"/>
      <c r="AC2138" s="3"/>
      <c r="AD2138" s="4"/>
      <c r="AE2138" s="5"/>
      <c r="AF2138" s="3"/>
      <c r="AG2138" s="3"/>
      <c r="AH2138" s="4"/>
      <c r="AI2138" s="5"/>
      <c r="AJ2138" s="3"/>
      <c r="AK2138" s="4"/>
      <c r="AL2138" s="4"/>
      <c r="AM2138" s="4"/>
      <c r="AN2138" s="4"/>
      <c r="AO2138" s="4"/>
      <c r="AP2138" s="4"/>
      <c r="AQ2138" s="18"/>
      <c r="AR2138" s="4"/>
      <c r="AS2138" s="3"/>
      <c r="AT2138" s="19"/>
      <c r="AU2138" s="4"/>
      <c r="AV2138" s="4"/>
      <c r="AW2138" s="3"/>
      <c r="AX2138" s="3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/>
      <c r="CC2138" s="6"/>
      <c r="CD2138" s="6"/>
      <c r="CE2138" s="6"/>
      <c r="CF2138" s="6"/>
      <c r="CG2138" s="6"/>
      <c r="CH2138" s="6"/>
      <c r="CI2138" s="6"/>
      <c r="CJ2138" s="6"/>
      <c r="CK2138" s="6"/>
      <c r="CL2138" s="6"/>
      <c r="CM2138" s="6"/>
      <c r="CN2138" s="6"/>
      <c r="CO2138" s="6"/>
      <c r="CP2138" s="6"/>
      <c r="CQ2138" s="6"/>
      <c r="CR2138" s="6"/>
      <c r="CS2138" s="6"/>
      <c r="CT2138" s="6"/>
      <c r="CU2138" s="6"/>
      <c r="CV2138" s="6"/>
      <c r="CW2138" s="6"/>
      <c r="CX2138" s="6"/>
      <c r="CY2138" s="6"/>
      <c r="CZ2138" s="6"/>
      <c r="DA2138" s="6"/>
      <c r="DB2138" s="6"/>
      <c r="DC2138" s="6"/>
      <c r="DD2138" s="6"/>
      <c r="DE2138" s="6"/>
      <c r="DF2138" s="6"/>
      <c r="DG2138" s="6"/>
      <c r="DH2138" s="6"/>
      <c r="DI2138" s="6"/>
      <c r="DJ2138" s="6"/>
      <c r="DK2138" s="6"/>
      <c r="DL2138" s="6"/>
      <c r="DM2138" s="6"/>
      <c r="DN2138" s="6"/>
      <c r="DO2138" s="6"/>
      <c r="DP2138" s="6"/>
      <c r="DQ2138" s="6"/>
      <c r="DR2138" s="6"/>
      <c r="DS2138" s="6"/>
      <c r="DT2138" s="6"/>
      <c r="DU2138" s="6"/>
      <c r="DV2138" s="6"/>
      <c r="DW2138" s="6"/>
      <c r="DX2138" s="6"/>
      <c r="DY2138" s="6"/>
      <c r="DZ2138" s="6"/>
      <c r="EA2138" s="6"/>
      <c r="EB2138" s="6"/>
      <c r="EC2138" s="6"/>
      <c r="ED2138" s="6"/>
      <c r="EE2138" s="6"/>
      <c r="EF2138" s="6"/>
      <c r="EG2138" s="6"/>
      <c r="EH2138" s="6"/>
      <c r="EI2138" s="6"/>
      <c r="EJ2138" s="6"/>
      <c r="EK2138" s="6"/>
      <c r="EL2138" s="6"/>
      <c r="EM2138" s="6"/>
      <c r="EN2138" s="6"/>
      <c r="EO2138" s="6"/>
      <c r="EP2138" s="6"/>
      <c r="EQ2138" s="6"/>
      <c r="ER2138" s="6"/>
      <c r="ES2138" s="6"/>
      <c r="ET2138" s="6"/>
      <c r="EU2138" s="6"/>
      <c r="EV2138" s="6"/>
      <c r="EW2138" s="6"/>
      <c r="EX2138" s="6"/>
      <c r="EY2138" s="6"/>
      <c r="EZ2138" s="6"/>
      <c r="FA2138" s="6"/>
      <c r="FB2138" s="6"/>
      <c r="FC2138" s="6"/>
      <c r="FD2138" s="6"/>
      <c r="FE2138" s="6"/>
      <c r="FF2138" s="6"/>
      <c r="FG2138" s="6"/>
      <c r="FH2138" s="6"/>
      <c r="FI2138" s="6"/>
      <c r="FJ2138" s="6"/>
      <c r="FK2138" s="6"/>
      <c r="FL2138" s="6"/>
      <c r="FM2138" s="6"/>
      <c r="FN2138" s="6"/>
      <c r="FO2138" s="6"/>
      <c r="FP2138" s="6"/>
      <c r="FQ2138" s="6"/>
      <c r="FR2138" s="6"/>
      <c r="FS2138" s="6"/>
      <c r="FT2138" s="6"/>
      <c r="FU2138" s="6"/>
      <c r="FV2138" s="6"/>
      <c r="FW2138" s="6"/>
      <c r="FX2138" s="6"/>
      <c r="FY2138" s="6"/>
      <c r="FZ2138" s="6"/>
      <c r="GA2138" s="6"/>
      <c r="GB2138" s="6"/>
      <c r="GC2138" s="6"/>
      <c r="GD2138" s="6"/>
    </row>
    <row r="2139" s="11" customFormat="true" ht="15" hidden="false" customHeight="false" outlineLevel="0" collapsed="false">
      <c r="A2139" s="1"/>
      <c r="B2139" s="2"/>
      <c r="C2139" s="1"/>
      <c r="D2139" s="1"/>
      <c r="E2139" s="1"/>
      <c r="F2139" s="1"/>
      <c r="G2139" s="1"/>
      <c r="H2139" s="1"/>
      <c r="I2139" s="1"/>
      <c r="J2139" s="1"/>
      <c r="K2139" s="1"/>
      <c r="L2139" s="3"/>
      <c r="M2139" s="1"/>
      <c r="N2139" s="1"/>
      <c r="O2139" s="3"/>
      <c r="P2139" s="4"/>
      <c r="Q2139" s="4"/>
      <c r="R2139" s="4"/>
      <c r="S2139" s="3"/>
      <c r="T2139" s="3"/>
      <c r="U2139" s="3"/>
      <c r="V2139" s="3"/>
      <c r="W2139" s="4"/>
      <c r="X2139" s="3"/>
      <c r="Y2139" s="3"/>
      <c r="Z2139" s="4"/>
      <c r="AA2139" s="5"/>
      <c r="AB2139" s="3"/>
      <c r="AC2139" s="3"/>
      <c r="AD2139" s="4"/>
      <c r="AE2139" s="5"/>
      <c r="AF2139" s="3"/>
      <c r="AG2139" s="3"/>
      <c r="AH2139" s="4"/>
      <c r="AI2139" s="5"/>
      <c r="AJ2139" s="3"/>
      <c r="AK2139" s="4"/>
      <c r="AL2139" s="4"/>
      <c r="AM2139" s="4"/>
      <c r="AN2139" s="4"/>
      <c r="AO2139" s="4"/>
      <c r="AP2139" s="4"/>
      <c r="AQ2139" s="18"/>
      <c r="AR2139" s="4"/>
      <c r="AS2139" s="3"/>
      <c r="AT2139" s="19"/>
      <c r="AU2139" s="4"/>
      <c r="AV2139" s="4"/>
      <c r="AW2139" s="3"/>
      <c r="AX2139" s="3"/>
      <c r="AY2139" s="6"/>
      <c r="AZ2139" s="6"/>
      <c r="BA2139" s="6"/>
      <c r="BB2139" s="6"/>
      <c r="BC2139" s="6"/>
      <c r="BD2139" s="6"/>
      <c r="BE2139" s="6"/>
      <c r="BF2139" s="6"/>
      <c r="BG2139" s="6"/>
      <c r="BH2139" s="6"/>
      <c r="BI2139" s="6"/>
      <c r="BJ2139" s="6"/>
      <c r="BK2139" s="6"/>
      <c r="BL2139" s="6"/>
      <c r="BM2139" s="6"/>
      <c r="BN2139" s="6"/>
      <c r="BO2139" s="6"/>
      <c r="BP2139" s="6"/>
      <c r="BQ2139" s="6"/>
      <c r="BR2139" s="6"/>
      <c r="BS2139" s="6"/>
      <c r="BT2139" s="6"/>
      <c r="BU2139" s="6"/>
      <c r="BV2139" s="6"/>
      <c r="BW2139" s="6"/>
      <c r="BX2139" s="6"/>
      <c r="BY2139" s="6"/>
      <c r="BZ2139" s="6"/>
      <c r="CA2139" s="6"/>
      <c r="CB2139" s="6"/>
      <c r="CC2139" s="6"/>
      <c r="CD2139" s="6"/>
      <c r="CE2139" s="6"/>
      <c r="CF2139" s="6"/>
      <c r="CG2139" s="6"/>
      <c r="CH2139" s="6"/>
      <c r="CI2139" s="6"/>
      <c r="CJ2139" s="6"/>
      <c r="CK2139" s="6"/>
      <c r="CL2139" s="6"/>
      <c r="CM2139" s="6"/>
      <c r="CN2139" s="6"/>
      <c r="CO2139" s="6"/>
      <c r="CP2139" s="6"/>
      <c r="CQ2139" s="6"/>
      <c r="CR2139" s="6"/>
      <c r="CS2139" s="6"/>
      <c r="CT2139" s="6"/>
      <c r="CU2139" s="6"/>
      <c r="CV2139" s="6"/>
      <c r="CW2139" s="6"/>
      <c r="CX2139" s="6"/>
      <c r="CY2139" s="6"/>
      <c r="CZ2139" s="6"/>
      <c r="DA2139" s="6"/>
      <c r="DB2139" s="6"/>
      <c r="DC2139" s="6"/>
      <c r="DD2139" s="6"/>
      <c r="DE2139" s="6"/>
      <c r="DF2139" s="6"/>
      <c r="DG2139" s="6"/>
      <c r="DH2139" s="6"/>
      <c r="DI2139" s="6"/>
      <c r="DJ2139" s="6"/>
      <c r="DK2139" s="6"/>
      <c r="DL2139" s="6"/>
      <c r="DM2139" s="6"/>
      <c r="DN2139" s="6"/>
      <c r="DO2139" s="6"/>
      <c r="DP2139" s="6"/>
      <c r="DQ2139" s="6"/>
      <c r="DR2139" s="6"/>
      <c r="DS2139" s="6"/>
      <c r="DT2139" s="6"/>
      <c r="DU2139" s="6"/>
      <c r="DV2139" s="6"/>
      <c r="DW2139" s="6"/>
      <c r="DX2139" s="6"/>
      <c r="DY2139" s="6"/>
      <c r="DZ2139" s="6"/>
      <c r="EA2139" s="6"/>
      <c r="EB2139" s="6"/>
      <c r="EC2139" s="6"/>
      <c r="ED2139" s="6"/>
      <c r="EE2139" s="6"/>
      <c r="EF2139" s="6"/>
      <c r="EG2139" s="6"/>
      <c r="EH2139" s="6"/>
      <c r="EI2139" s="6"/>
      <c r="EJ2139" s="6"/>
      <c r="EK2139" s="6"/>
      <c r="EL2139" s="6"/>
      <c r="EM2139" s="6"/>
      <c r="EN2139" s="6"/>
      <c r="EO2139" s="6"/>
      <c r="EP2139" s="6"/>
      <c r="EQ2139" s="6"/>
      <c r="ER2139" s="6"/>
      <c r="ES2139" s="6"/>
      <c r="ET2139" s="6"/>
      <c r="EU2139" s="6"/>
      <c r="EV2139" s="6"/>
      <c r="EW2139" s="6"/>
      <c r="EX2139" s="6"/>
      <c r="EY2139" s="6"/>
      <c r="EZ2139" s="6"/>
      <c r="FA2139" s="6"/>
      <c r="FB2139" s="6"/>
      <c r="FC2139" s="6"/>
      <c r="FD2139" s="6"/>
      <c r="FE2139" s="6"/>
      <c r="FF2139" s="6"/>
      <c r="FG2139" s="6"/>
      <c r="FH2139" s="6"/>
      <c r="FI2139" s="6"/>
      <c r="FJ2139" s="6"/>
      <c r="FK2139" s="6"/>
      <c r="FL2139" s="6"/>
      <c r="FM2139" s="6"/>
      <c r="FN2139" s="6"/>
      <c r="FO2139" s="6"/>
      <c r="FP2139" s="6"/>
      <c r="FQ2139" s="6"/>
      <c r="FR2139" s="6"/>
      <c r="FS2139" s="6"/>
      <c r="FT2139" s="6"/>
      <c r="FU2139" s="6"/>
      <c r="FV2139" s="6"/>
      <c r="FW2139" s="6"/>
      <c r="FX2139" s="6"/>
      <c r="FY2139" s="6"/>
      <c r="FZ2139" s="6"/>
      <c r="GA2139" s="6"/>
      <c r="GB2139" s="6"/>
      <c r="GC2139" s="6"/>
      <c r="GD2139" s="6"/>
    </row>
    <row r="2140" s="11" customFormat="true" ht="15" hidden="false" customHeight="false" outlineLevel="0" collapsed="false">
      <c r="A2140" s="1"/>
      <c r="B2140" s="2"/>
      <c r="C2140" s="1"/>
      <c r="D2140" s="1"/>
      <c r="E2140" s="1"/>
      <c r="F2140" s="1"/>
      <c r="G2140" s="1"/>
      <c r="H2140" s="1"/>
      <c r="I2140" s="1"/>
      <c r="J2140" s="1"/>
      <c r="K2140" s="1"/>
      <c r="L2140" s="3"/>
      <c r="M2140" s="1"/>
      <c r="N2140" s="1"/>
      <c r="O2140" s="3"/>
      <c r="P2140" s="4"/>
      <c r="Q2140" s="4"/>
      <c r="R2140" s="4"/>
      <c r="S2140" s="3"/>
      <c r="T2140" s="3"/>
      <c r="U2140" s="3"/>
      <c r="V2140" s="3"/>
      <c r="W2140" s="4"/>
      <c r="X2140" s="3"/>
      <c r="Y2140" s="3"/>
      <c r="Z2140" s="4"/>
      <c r="AA2140" s="5"/>
      <c r="AB2140" s="3"/>
      <c r="AC2140" s="3"/>
      <c r="AD2140" s="4"/>
      <c r="AE2140" s="5"/>
      <c r="AF2140" s="3"/>
      <c r="AG2140" s="3"/>
      <c r="AH2140" s="4"/>
      <c r="AI2140" s="5"/>
      <c r="AJ2140" s="3"/>
      <c r="AK2140" s="4"/>
      <c r="AL2140" s="4"/>
      <c r="AM2140" s="4"/>
      <c r="AN2140" s="4"/>
      <c r="AO2140" s="4"/>
      <c r="AP2140" s="4"/>
      <c r="AQ2140" s="18"/>
      <c r="AR2140" s="4"/>
      <c r="AS2140" s="3"/>
      <c r="AT2140" s="19"/>
      <c r="AU2140" s="4"/>
      <c r="AV2140" s="4"/>
      <c r="AW2140" s="3"/>
      <c r="AX2140" s="3"/>
      <c r="AY2140" s="6"/>
      <c r="AZ2140" s="6"/>
      <c r="BA2140" s="6"/>
      <c r="BB2140" s="6"/>
      <c r="BC2140" s="6"/>
      <c r="BD2140" s="6"/>
      <c r="BE2140" s="6"/>
      <c r="BF2140" s="6"/>
      <c r="BG2140" s="6"/>
      <c r="BH2140" s="6"/>
      <c r="BI2140" s="6"/>
      <c r="BJ2140" s="6"/>
      <c r="BK2140" s="6"/>
      <c r="BL2140" s="6"/>
      <c r="BM2140" s="6"/>
      <c r="BN2140" s="6"/>
      <c r="BO2140" s="6"/>
      <c r="BP2140" s="6"/>
      <c r="BQ2140" s="6"/>
      <c r="BR2140" s="6"/>
      <c r="BS2140" s="6"/>
      <c r="BT2140" s="6"/>
      <c r="BU2140" s="6"/>
      <c r="BV2140" s="6"/>
      <c r="BW2140" s="6"/>
      <c r="BX2140" s="6"/>
      <c r="BY2140" s="6"/>
      <c r="BZ2140" s="6"/>
      <c r="CA2140" s="6"/>
      <c r="CB2140" s="6"/>
      <c r="CC2140" s="6"/>
      <c r="CD2140" s="6"/>
      <c r="CE2140" s="6"/>
      <c r="CF2140" s="6"/>
      <c r="CG2140" s="6"/>
      <c r="CH2140" s="6"/>
      <c r="CI2140" s="6"/>
      <c r="CJ2140" s="6"/>
      <c r="CK2140" s="6"/>
      <c r="CL2140" s="6"/>
      <c r="CM2140" s="6"/>
      <c r="CN2140" s="6"/>
      <c r="CO2140" s="6"/>
      <c r="CP2140" s="6"/>
      <c r="CQ2140" s="6"/>
      <c r="CR2140" s="6"/>
      <c r="CS2140" s="6"/>
      <c r="CT2140" s="6"/>
      <c r="CU2140" s="6"/>
      <c r="CV2140" s="6"/>
      <c r="CW2140" s="6"/>
      <c r="CX2140" s="6"/>
      <c r="CY2140" s="6"/>
      <c r="CZ2140" s="6"/>
      <c r="DA2140" s="6"/>
      <c r="DB2140" s="6"/>
      <c r="DC2140" s="6"/>
      <c r="DD2140" s="6"/>
      <c r="DE2140" s="6"/>
      <c r="DF2140" s="6"/>
      <c r="DG2140" s="6"/>
      <c r="DH2140" s="6"/>
      <c r="DI2140" s="6"/>
      <c r="DJ2140" s="6"/>
      <c r="DK2140" s="6"/>
      <c r="DL2140" s="6"/>
      <c r="DM2140" s="6"/>
      <c r="DN2140" s="6"/>
      <c r="DO2140" s="6"/>
      <c r="DP2140" s="6"/>
      <c r="DQ2140" s="6"/>
      <c r="DR2140" s="6"/>
      <c r="DS2140" s="6"/>
      <c r="DT2140" s="6"/>
      <c r="DU2140" s="6"/>
      <c r="DV2140" s="6"/>
      <c r="DW2140" s="6"/>
      <c r="DX2140" s="6"/>
      <c r="DY2140" s="6"/>
      <c r="DZ2140" s="6"/>
      <c r="EA2140" s="6"/>
      <c r="EB2140" s="6"/>
      <c r="EC2140" s="6"/>
      <c r="ED2140" s="6"/>
      <c r="EE2140" s="6"/>
      <c r="EF2140" s="6"/>
      <c r="EG2140" s="6"/>
      <c r="EH2140" s="6"/>
      <c r="EI2140" s="6"/>
      <c r="EJ2140" s="6"/>
      <c r="EK2140" s="6"/>
      <c r="EL2140" s="6"/>
      <c r="EM2140" s="6"/>
      <c r="EN2140" s="6"/>
      <c r="EO2140" s="6"/>
      <c r="EP2140" s="6"/>
      <c r="EQ2140" s="6"/>
      <c r="ER2140" s="6"/>
      <c r="ES2140" s="6"/>
      <c r="ET2140" s="6"/>
      <c r="EU2140" s="6"/>
      <c r="EV2140" s="6"/>
      <c r="EW2140" s="6"/>
      <c r="EX2140" s="6"/>
      <c r="EY2140" s="6"/>
      <c r="EZ2140" s="6"/>
      <c r="FA2140" s="6"/>
      <c r="FB2140" s="6"/>
      <c r="FC2140" s="6"/>
      <c r="FD2140" s="6"/>
      <c r="FE2140" s="6"/>
      <c r="FF2140" s="6"/>
      <c r="FG2140" s="6"/>
      <c r="FH2140" s="6"/>
      <c r="FI2140" s="6"/>
      <c r="FJ2140" s="6"/>
      <c r="FK2140" s="6"/>
      <c r="FL2140" s="6"/>
      <c r="FM2140" s="6"/>
      <c r="FN2140" s="6"/>
      <c r="FO2140" s="6"/>
      <c r="FP2140" s="6"/>
      <c r="FQ2140" s="6"/>
      <c r="FR2140" s="6"/>
      <c r="FS2140" s="6"/>
      <c r="FT2140" s="6"/>
      <c r="FU2140" s="6"/>
      <c r="FV2140" s="6"/>
      <c r="FW2140" s="6"/>
      <c r="FX2140" s="6"/>
      <c r="FY2140" s="6"/>
      <c r="FZ2140" s="6"/>
      <c r="GA2140" s="6"/>
      <c r="GB2140" s="6"/>
      <c r="GC2140" s="6"/>
      <c r="GD2140" s="6"/>
    </row>
    <row r="2141" s="11" customFormat="true" ht="15" hidden="false" customHeight="false" outlineLevel="0" collapsed="false">
      <c r="A2141" s="1"/>
      <c r="B2141" s="2"/>
      <c r="C2141" s="1"/>
      <c r="D2141" s="1"/>
      <c r="E2141" s="1"/>
      <c r="F2141" s="1"/>
      <c r="G2141" s="1"/>
      <c r="H2141" s="1"/>
      <c r="I2141" s="1"/>
      <c r="J2141" s="1"/>
      <c r="K2141" s="1"/>
      <c r="L2141" s="3"/>
      <c r="M2141" s="1"/>
      <c r="N2141" s="1"/>
      <c r="O2141" s="3"/>
      <c r="P2141" s="4"/>
      <c r="Q2141" s="4"/>
      <c r="R2141" s="4"/>
      <c r="S2141" s="3"/>
      <c r="T2141" s="3"/>
      <c r="U2141" s="3"/>
      <c r="V2141" s="3"/>
      <c r="W2141" s="4"/>
      <c r="X2141" s="3"/>
      <c r="Y2141" s="3"/>
      <c r="Z2141" s="4"/>
      <c r="AA2141" s="5"/>
      <c r="AB2141" s="3"/>
      <c r="AC2141" s="3"/>
      <c r="AD2141" s="4"/>
      <c r="AE2141" s="5"/>
      <c r="AF2141" s="3"/>
      <c r="AG2141" s="3"/>
      <c r="AH2141" s="4"/>
      <c r="AI2141" s="5"/>
      <c r="AJ2141" s="3"/>
      <c r="AK2141" s="4"/>
      <c r="AL2141" s="4"/>
      <c r="AM2141" s="4"/>
      <c r="AN2141" s="4"/>
      <c r="AO2141" s="4"/>
      <c r="AP2141" s="4"/>
      <c r="AQ2141" s="18"/>
      <c r="AR2141" s="4"/>
      <c r="AS2141" s="3"/>
      <c r="AT2141" s="19"/>
      <c r="AU2141" s="4"/>
      <c r="AV2141" s="4"/>
      <c r="AW2141" s="3"/>
      <c r="AX2141" s="3"/>
      <c r="AY2141" s="6"/>
      <c r="AZ2141" s="6"/>
      <c r="BA2141" s="6"/>
      <c r="BB2141" s="6"/>
      <c r="BC2141" s="6"/>
      <c r="BD2141" s="6"/>
      <c r="BE2141" s="6"/>
      <c r="BF2141" s="6"/>
      <c r="BG2141" s="6"/>
      <c r="BH2141" s="6"/>
      <c r="BI2141" s="6"/>
      <c r="BJ2141" s="6"/>
      <c r="BK2141" s="6"/>
      <c r="BL2141" s="6"/>
      <c r="BM2141" s="6"/>
      <c r="BN2141" s="6"/>
      <c r="BO2141" s="6"/>
      <c r="BP2141" s="6"/>
      <c r="BQ2141" s="6"/>
      <c r="BR2141" s="6"/>
      <c r="BS2141" s="6"/>
      <c r="BT2141" s="6"/>
      <c r="BU2141" s="6"/>
      <c r="BV2141" s="6"/>
      <c r="BW2141" s="6"/>
      <c r="BX2141" s="6"/>
      <c r="BY2141" s="6"/>
      <c r="BZ2141" s="6"/>
      <c r="CA2141" s="6"/>
      <c r="CB2141" s="6"/>
      <c r="CC2141" s="6"/>
      <c r="CD2141" s="6"/>
      <c r="CE2141" s="6"/>
      <c r="CF2141" s="6"/>
      <c r="CG2141" s="6"/>
      <c r="CH2141" s="6"/>
      <c r="CI2141" s="6"/>
      <c r="CJ2141" s="6"/>
      <c r="CK2141" s="6"/>
      <c r="CL2141" s="6"/>
      <c r="CM2141" s="6"/>
      <c r="CN2141" s="6"/>
      <c r="CO2141" s="6"/>
      <c r="CP2141" s="6"/>
      <c r="CQ2141" s="6"/>
      <c r="CR2141" s="6"/>
      <c r="CS2141" s="6"/>
      <c r="CT2141" s="6"/>
      <c r="CU2141" s="6"/>
      <c r="CV2141" s="6"/>
      <c r="CW2141" s="6"/>
      <c r="CX2141" s="6"/>
      <c r="CY2141" s="6"/>
      <c r="CZ2141" s="6"/>
      <c r="DA2141" s="6"/>
      <c r="DB2141" s="6"/>
      <c r="DC2141" s="6"/>
      <c r="DD2141" s="6"/>
      <c r="DE2141" s="6"/>
      <c r="DF2141" s="6"/>
      <c r="DG2141" s="6"/>
      <c r="DH2141" s="6"/>
      <c r="DI2141" s="6"/>
      <c r="DJ2141" s="6"/>
      <c r="DK2141" s="6"/>
      <c r="DL2141" s="6"/>
      <c r="DM2141" s="6"/>
      <c r="DN2141" s="6"/>
      <c r="DO2141" s="6"/>
      <c r="DP2141" s="6"/>
      <c r="DQ2141" s="6"/>
      <c r="DR2141" s="6"/>
      <c r="DS2141" s="6"/>
      <c r="DT2141" s="6"/>
      <c r="DU2141" s="6"/>
      <c r="DV2141" s="6"/>
      <c r="DW2141" s="6"/>
      <c r="DX2141" s="6"/>
      <c r="DY2141" s="6"/>
      <c r="DZ2141" s="6"/>
      <c r="EA2141" s="6"/>
      <c r="EB2141" s="6"/>
      <c r="EC2141" s="6"/>
      <c r="ED2141" s="6"/>
      <c r="EE2141" s="6"/>
      <c r="EF2141" s="6"/>
      <c r="EG2141" s="6"/>
      <c r="EH2141" s="6"/>
      <c r="EI2141" s="6"/>
      <c r="EJ2141" s="6"/>
      <c r="EK2141" s="6"/>
      <c r="EL2141" s="6"/>
      <c r="EM2141" s="6"/>
      <c r="EN2141" s="6"/>
      <c r="EO2141" s="6"/>
      <c r="EP2141" s="6"/>
      <c r="EQ2141" s="6"/>
      <c r="ER2141" s="6"/>
      <c r="ES2141" s="6"/>
      <c r="ET2141" s="6"/>
      <c r="EU2141" s="6"/>
      <c r="EV2141" s="6"/>
      <c r="EW2141" s="6"/>
      <c r="EX2141" s="6"/>
      <c r="EY2141" s="6"/>
      <c r="EZ2141" s="6"/>
      <c r="FA2141" s="6"/>
      <c r="FB2141" s="6"/>
      <c r="FC2141" s="6"/>
      <c r="FD2141" s="6"/>
      <c r="FE2141" s="6"/>
      <c r="FF2141" s="6"/>
      <c r="FG2141" s="6"/>
      <c r="FH2141" s="6"/>
      <c r="FI2141" s="6"/>
      <c r="FJ2141" s="6"/>
      <c r="FK2141" s="6"/>
      <c r="FL2141" s="6"/>
      <c r="FM2141" s="6"/>
      <c r="FN2141" s="6"/>
      <c r="FO2141" s="6"/>
      <c r="FP2141" s="6"/>
      <c r="FQ2141" s="6"/>
      <c r="FR2141" s="6"/>
      <c r="FS2141" s="6"/>
      <c r="FT2141" s="6"/>
      <c r="FU2141" s="6"/>
      <c r="FV2141" s="6"/>
      <c r="FW2141" s="6"/>
      <c r="FX2141" s="6"/>
      <c r="FY2141" s="6"/>
      <c r="FZ2141" s="6"/>
      <c r="GA2141" s="6"/>
      <c r="GB2141" s="6"/>
      <c r="GC2141" s="6"/>
      <c r="GD2141" s="6"/>
    </row>
    <row r="2142" s="11" customFormat="true" ht="15" hidden="false" customHeight="false" outlineLevel="0" collapsed="false">
      <c r="A2142" s="1"/>
      <c r="B2142" s="2"/>
      <c r="C2142" s="1"/>
      <c r="D2142" s="1"/>
      <c r="E2142" s="1"/>
      <c r="F2142" s="1"/>
      <c r="G2142" s="1"/>
      <c r="H2142" s="1"/>
      <c r="I2142" s="1"/>
      <c r="J2142" s="1"/>
      <c r="K2142" s="1"/>
      <c r="L2142" s="3"/>
      <c r="M2142" s="1"/>
      <c r="N2142" s="1"/>
      <c r="O2142" s="3"/>
      <c r="P2142" s="4"/>
      <c r="Q2142" s="4"/>
      <c r="R2142" s="4"/>
      <c r="S2142" s="3"/>
      <c r="T2142" s="3"/>
      <c r="U2142" s="3"/>
      <c r="V2142" s="3"/>
      <c r="W2142" s="4"/>
      <c r="X2142" s="3"/>
      <c r="Y2142" s="3"/>
      <c r="Z2142" s="4"/>
      <c r="AA2142" s="5"/>
      <c r="AB2142" s="3"/>
      <c r="AC2142" s="3"/>
      <c r="AD2142" s="4"/>
      <c r="AE2142" s="5"/>
      <c r="AF2142" s="3"/>
      <c r="AG2142" s="3"/>
      <c r="AH2142" s="4"/>
      <c r="AI2142" s="5"/>
      <c r="AJ2142" s="3"/>
      <c r="AK2142" s="4"/>
      <c r="AL2142" s="4"/>
      <c r="AM2142" s="4"/>
      <c r="AN2142" s="4"/>
      <c r="AO2142" s="4"/>
      <c r="AP2142" s="4"/>
      <c r="AQ2142" s="18"/>
      <c r="AR2142" s="48"/>
      <c r="AS2142" s="3"/>
      <c r="AT2142" s="50"/>
      <c r="AU2142" s="4"/>
      <c r="AV2142" s="4"/>
      <c r="AW2142" s="3"/>
      <c r="AX2142" s="3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/>
      <c r="CC2142" s="6"/>
      <c r="CD2142" s="6"/>
      <c r="CE2142" s="6"/>
      <c r="CF2142" s="6"/>
      <c r="CG2142" s="6"/>
      <c r="CH2142" s="6"/>
      <c r="CI2142" s="6"/>
      <c r="CJ2142" s="6"/>
      <c r="CK2142" s="6"/>
      <c r="CL2142" s="6"/>
      <c r="CM2142" s="6"/>
      <c r="CN2142" s="6"/>
      <c r="CO2142" s="6"/>
      <c r="CP2142" s="6"/>
      <c r="CQ2142" s="6"/>
      <c r="CR2142" s="6"/>
      <c r="CS2142" s="6"/>
      <c r="CT2142" s="6"/>
      <c r="CU2142" s="6"/>
      <c r="CV2142" s="6"/>
      <c r="CW2142" s="6"/>
      <c r="CX2142" s="6"/>
      <c r="CY2142" s="6"/>
      <c r="CZ2142" s="6"/>
      <c r="DA2142" s="6"/>
      <c r="DB2142" s="6"/>
      <c r="DC2142" s="6"/>
      <c r="DD2142" s="6"/>
      <c r="DE2142" s="6"/>
      <c r="DF2142" s="6"/>
      <c r="DG2142" s="6"/>
      <c r="DH2142" s="6"/>
      <c r="DI2142" s="6"/>
      <c r="DJ2142" s="6"/>
      <c r="DK2142" s="6"/>
      <c r="DL2142" s="6"/>
      <c r="DM2142" s="6"/>
      <c r="DN2142" s="6"/>
      <c r="DO2142" s="6"/>
      <c r="DP2142" s="6"/>
      <c r="DQ2142" s="6"/>
      <c r="DR2142" s="6"/>
      <c r="DS2142" s="6"/>
      <c r="DT2142" s="6"/>
      <c r="DU2142" s="6"/>
      <c r="DV2142" s="6"/>
      <c r="DW2142" s="6"/>
      <c r="DX2142" s="6"/>
      <c r="DY2142" s="6"/>
      <c r="DZ2142" s="6"/>
      <c r="EA2142" s="6"/>
      <c r="EB2142" s="6"/>
      <c r="EC2142" s="6"/>
      <c r="ED2142" s="6"/>
      <c r="EE2142" s="6"/>
      <c r="EF2142" s="6"/>
      <c r="EG2142" s="6"/>
      <c r="EH2142" s="6"/>
      <c r="EI2142" s="6"/>
      <c r="EJ2142" s="6"/>
      <c r="EK2142" s="6"/>
      <c r="EL2142" s="6"/>
      <c r="EM2142" s="6"/>
      <c r="EN2142" s="6"/>
      <c r="EO2142" s="6"/>
      <c r="EP2142" s="6"/>
      <c r="EQ2142" s="6"/>
      <c r="ER2142" s="6"/>
      <c r="ES2142" s="6"/>
      <c r="ET2142" s="6"/>
      <c r="EU2142" s="6"/>
      <c r="EV2142" s="6"/>
      <c r="EW2142" s="6"/>
      <c r="EX2142" s="6"/>
      <c r="EY2142" s="6"/>
      <c r="EZ2142" s="6"/>
      <c r="FA2142" s="6"/>
      <c r="FB2142" s="6"/>
      <c r="FC2142" s="6"/>
      <c r="FD2142" s="6"/>
      <c r="FE2142" s="6"/>
      <c r="FF2142" s="6"/>
      <c r="FG2142" s="6"/>
      <c r="FH2142" s="6"/>
      <c r="FI2142" s="6"/>
      <c r="FJ2142" s="6"/>
      <c r="FK2142" s="6"/>
      <c r="FL2142" s="6"/>
      <c r="FM2142" s="6"/>
      <c r="FN2142" s="6"/>
      <c r="FO2142" s="6"/>
      <c r="FP2142" s="6"/>
      <c r="FQ2142" s="6"/>
      <c r="FR2142" s="6"/>
      <c r="FS2142" s="6"/>
      <c r="FT2142" s="6"/>
      <c r="FU2142" s="6"/>
      <c r="FV2142" s="6"/>
      <c r="FW2142" s="6"/>
      <c r="FX2142" s="6"/>
      <c r="FY2142" s="6"/>
      <c r="FZ2142" s="6"/>
      <c r="GA2142" s="6"/>
      <c r="GB2142" s="6"/>
      <c r="GC2142" s="6"/>
      <c r="GD2142" s="6"/>
    </row>
    <row r="2143" s="11" customFormat="true" ht="15" hidden="false" customHeight="false" outlineLevel="0" collapsed="false">
      <c r="A2143" s="1"/>
      <c r="B2143" s="2"/>
      <c r="C2143" s="1"/>
      <c r="D2143" s="1"/>
      <c r="E2143" s="1"/>
      <c r="F2143" s="1"/>
      <c r="G2143" s="1"/>
      <c r="H2143" s="1"/>
      <c r="I2143" s="1"/>
      <c r="J2143" s="1"/>
      <c r="K2143" s="1"/>
      <c r="L2143" s="3"/>
      <c r="M2143" s="1"/>
      <c r="N2143" s="1"/>
      <c r="O2143" s="3"/>
      <c r="P2143" s="4"/>
      <c r="Q2143" s="4"/>
      <c r="R2143" s="4"/>
      <c r="S2143" s="3"/>
      <c r="T2143" s="3"/>
      <c r="U2143" s="3"/>
      <c r="V2143" s="3"/>
      <c r="W2143" s="4"/>
      <c r="X2143" s="3"/>
      <c r="Y2143" s="3"/>
      <c r="Z2143" s="4"/>
      <c r="AA2143" s="5"/>
      <c r="AB2143" s="3"/>
      <c r="AC2143" s="3"/>
      <c r="AD2143" s="4"/>
      <c r="AE2143" s="5"/>
      <c r="AF2143" s="3"/>
      <c r="AG2143" s="3"/>
      <c r="AH2143" s="4"/>
      <c r="AI2143" s="5"/>
      <c r="AJ2143" s="3"/>
      <c r="AK2143" s="4"/>
      <c r="AL2143" s="4"/>
      <c r="AM2143" s="4"/>
      <c r="AN2143" s="4"/>
      <c r="AO2143" s="4"/>
      <c r="AP2143" s="4"/>
      <c r="AQ2143" s="18"/>
      <c r="AR2143" s="4"/>
      <c r="AS2143" s="3"/>
      <c r="AT2143" s="19"/>
      <c r="AU2143" s="4"/>
      <c r="AV2143" s="4"/>
      <c r="AW2143" s="3"/>
      <c r="AX2143" s="3"/>
      <c r="AY2143" s="6"/>
      <c r="AZ2143" s="6"/>
      <c r="BA2143" s="6"/>
      <c r="BB2143" s="6"/>
      <c r="BC2143" s="6"/>
      <c r="BD2143" s="6"/>
      <c r="BE2143" s="6"/>
      <c r="BF2143" s="6"/>
      <c r="BG2143" s="6"/>
      <c r="BH2143" s="6"/>
      <c r="BI2143" s="6"/>
      <c r="BJ2143" s="6"/>
      <c r="BK2143" s="6"/>
      <c r="BL2143" s="6"/>
      <c r="BM2143" s="6"/>
      <c r="BN2143" s="6"/>
      <c r="BO2143" s="6"/>
      <c r="BP2143" s="6"/>
      <c r="BQ2143" s="6"/>
      <c r="BR2143" s="6"/>
      <c r="BS2143" s="6"/>
      <c r="BT2143" s="6"/>
      <c r="BU2143" s="6"/>
      <c r="BV2143" s="6"/>
      <c r="BW2143" s="6"/>
      <c r="BX2143" s="6"/>
      <c r="BY2143" s="6"/>
      <c r="BZ2143" s="6"/>
      <c r="CA2143" s="6"/>
      <c r="CB2143" s="6"/>
      <c r="CC2143" s="6"/>
      <c r="CD2143" s="6"/>
      <c r="CE2143" s="6"/>
      <c r="CF2143" s="6"/>
      <c r="CG2143" s="6"/>
      <c r="CH2143" s="6"/>
      <c r="CI2143" s="6"/>
      <c r="CJ2143" s="6"/>
      <c r="CK2143" s="6"/>
      <c r="CL2143" s="6"/>
      <c r="CM2143" s="6"/>
      <c r="CN2143" s="6"/>
      <c r="CO2143" s="6"/>
      <c r="CP2143" s="6"/>
      <c r="CQ2143" s="6"/>
      <c r="CR2143" s="6"/>
      <c r="CS2143" s="6"/>
      <c r="CT2143" s="6"/>
      <c r="CU2143" s="6"/>
      <c r="CV2143" s="6"/>
      <c r="CW2143" s="6"/>
      <c r="CX2143" s="6"/>
      <c r="CY2143" s="6"/>
      <c r="CZ2143" s="6"/>
      <c r="DA2143" s="6"/>
      <c r="DB2143" s="6"/>
      <c r="DC2143" s="6"/>
      <c r="DD2143" s="6"/>
      <c r="DE2143" s="6"/>
      <c r="DF2143" s="6"/>
      <c r="DG2143" s="6"/>
      <c r="DH2143" s="6"/>
      <c r="DI2143" s="6"/>
      <c r="DJ2143" s="6"/>
      <c r="DK2143" s="6"/>
      <c r="DL2143" s="6"/>
      <c r="DM2143" s="6"/>
      <c r="DN2143" s="6"/>
      <c r="DO2143" s="6"/>
      <c r="DP2143" s="6"/>
      <c r="DQ2143" s="6"/>
      <c r="DR2143" s="6"/>
      <c r="DS2143" s="6"/>
      <c r="DT2143" s="6"/>
      <c r="DU2143" s="6"/>
      <c r="DV2143" s="6"/>
      <c r="DW2143" s="6"/>
      <c r="DX2143" s="6"/>
      <c r="DY2143" s="6"/>
      <c r="DZ2143" s="6"/>
      <c r="EA2143" s="6"/>
      <c r="EB2143" s="6"/>
      <c r="EC2143" s="6"/>
      <c r="ED2143" s="6"/>
      <c r="EE2143" s="6"/>
      <c r="EF2143" s="6"/>
      <c r="EG2143" s="6"/>
      <c r="EH2143" s="6"/>
      <c r="EI2143" s="6"/>
      <c r="EJ2143" s="6"/>
      <c r="EK2143" s="6"/>
      <c r="EL2143" s="6"/>
      <c r="EM2143" s="6"/>
      <c r="EN2143" s="6"/>
      <c r="EO2143" s="6"/>
      <c r="EP2143" s="6"/>
      <c r="EQ2143" s="6"/>
      <c r="ER2143" s="6"/>
      <c r="ES2143" s="6"/>
      <c r="ET2143" s="6"/>
      <c r="EU2143" s="6"/>
      <c r="EV2143" s="6"/>
      <c r="EW2143" s="6"/>
      <c r="EX2143" s="6"/>
      <c r="EY2143" s="6"/>
      <c r="EZ2143" s="6"/>
      <c r="FA2143" s="6"/>
      <c r="FB2143" s="6"/>
      <c r="FC2143" s="6"/>
      <c r="FD2143" s="6"/>
      <c r="FE2143" s="6"/>
      <c r="FF2143" s="6"/>
      <c r="FG2143" s="6"/>
      <c r="FH2143" s="6"/>
      <c r="FI2143" s="6"/>
      <c r="FJ2143" s="6"/>
      <c r="FK2143" s="6"/>
      <c r="FL2143" s="6"/>
      <c r="FM2143" s="6"/>
      <c r="FN2143" s="6"/>
      <c r="FO2143" s="6"/>
      <c r="FP2143" s="6"/>
      <c r="FQ2143" s="6"/>
      <c r="FR2143" s="6"/>
      <c r="FS2143" s="6"/>
      <c r="FT2143" s="6"/>
      <c r="FU2143" s="6"/>
      <c r="FV2143" s="6"/>
      <c r="FW2143" s="6"/>
      <c r="FX2143" s="6"/>
      <c r="FY2143" s="6"/>
      <c r="FZ2143" s="6"/>
      <c r="GA2143" s="6"/>
      <c r="GB2143" s="6"/>
      <c r="GC2143" s="6"/>
      <c r="GD2143" s="6"/>
    </row>
    <row r="2144" s="11" customFormat="true" ht="15" hidden="false" customHeight="false" outlineLevel="0" collapsed="false">
      <c r="A2144" s="1"/>
      <c r="B2144" s="2"/>
      <c r="C2144" s="1"/>
      <c r="D2144" s="1"/>
      <c r="E2144" s="1"/>
      <c r="F2144" s="1"/>
      <c r="G2144" s="1"/>
      <c r="H2144" s="1"/>
      <c r="I2144" s="1"/>
      <c r="J2144" s="1"/>
      <c r="K2144" s="1"/>
      <c r="L2144" s="3"/>
      <c r="M2144" s="1"/>
      <c r="N2144" s="1"/>
      <c r="O2144" s="3"/>
      <c r="P2144" s="4"/>
      <c r="Q2144" s="4"/>
      <c r="R2144" s="4"/>
      <c r="S2144" s="3"/>
      <c r="T2144" s="3"/>
      <c r="U2144" s="3"/>
      <c r="V2144" s="3"/>
      <c r="W2144" s="4"/>
      <c r="X2144" s="3"/>
      <c r="Y2144" s="3"/>
      <c r="Z2144" s="4"/>
      <c r="AA2144" s="5"/>
      <c r="AB2144" s="3"/>
      <c r="AC2144" s="3"/>
      <c r="AD2144" s="4"/>
      <c r="AE2144" s="5"/>
      <c r="AF2144" s="3"/>
      <c r="AG2144" s="3"/>
      <c r="AH2144" s="4"/>
      <c r="AI2144" s="5"/>
      <c r="AJ2144" s="3"/>
      <c r="AK2144" s="4"/>
      <c r="AL2144" s="4"/>
      <c r="AM2144" s="4"/>
      <c r="AN2144" s="4"/>
      <c r="AO2144" s="4"/>
      <c r="AP2144" s="4"/>
      <c r="AQ2144" s="18"/>
      <c r="AR2144" s="4"/>
      <c r="AS2144" s="3"/>
      <c r="AT2144" s="19"/>
      <c r="AU2144" s="4"/>
      <c r="AV2144" s="4"/>
      <c r="AW2144" s="3"/>
      <c r="AX2144" s="3"/>
      <c r="AY2144" s="6"/>
      <c r="AZ2144" s="6"/>
      <c r="BA2144" s="6"/>
      <c r="BB2144" s="6"/>
      <c r="BC2144" s="6"/>
      <c r="BD2144" s="6"/>
      <c r="BE2144" s="6"/>
      <c r="BF2144" s="6"/>
      <c r="BG2144" s="6"/>
      <c r="BH2144" s="6"/>
      <c r="BI2144" s="6"/>
      <c r="BJ2144" s="6"/>
      <c r="BK2144" s="6"/>
      <c r="BL2144" s="6"/>
      <c r="BM2144" s="6"/>
      <c r="BN2144" s="6"/>
      <c r="BO2144" s="6"/>
      <c r="BP2144" s="6"/>
      <c r="BQ2144" s="6"/>
      <c r="BR2144" s="6"/>
      <c r="BS2144" s="6"/>
      <c r="BT2144" s="6"/>
      <c r="BU2144" s="6"/>
      <c r="BV2144" s="6"/>
      <c r="BW2144" s="6"/>
      <c r="BX2144" s="6"/>
      <c r="BY2144" s="6"/>
      <c r="BZ2144" s="6"/>
      <c r="CA2144" s="6"/>
      <c r="CB2144" s="6"/>
      <c r="CC2144" s="6"/>
      <c r="CD2144" s="6"/>
      <c r="CE2144" s="6"/>
      <c r="CF2144" s="6"/>
      <c r="CG2144" s="6"/>
      <c r="CH2144" s="6"/>
      <c r="CI2144" s="6"/>
      <c r="CJ2144" s="6"/>
      <c r="CK2144" s="6"/>
      <c r="CL2144" s="6"/>
      <c r="CM2144" s="6"/>
      <c r="CN2144" s="6"/>
      <c r="CO2144" s="6"/>
      <c r="CP2144" s="6"/>
      <c r="CQ2144" s="6"/>
      <c r="CR2144" s="6"/>
      <c r="CS2144" s="6"/>
      <c r="CT2144" s="6"/>
      <c r="CU2144" s="6"/>
      <c r="CV2144" s="6"/>
      <c r="CW2144" s="6"/>
      <c r="CX2144" s="6"/>
      <c r="CY2144" s="6"/>
      <c r="CZ2144" s="6"/>
      <c r="DA2144" s="6"/>
      <c r="DB2144" s="6"/>
      <c r="DC2144" s="6"/>
      <c r="DD2144" s="6"/>
      <c r="DE2144" s="6"/>
      <c r="DF2144" s="6"/>
      <c r="DG2144" s="6"/>
      <c r="DH2144" s="6"/>
      <c r="DI2144" s="6"/>
      <c r="DJ2144" s="6"/>
      <c r="DK2144" s="6"/>
      <c r="DL2144" s="6"/>
      <c r="DM2144" s="6"/>
      <c r="DN2144" s="6"/>
      <c r="DO2144" s="6"/>
      <c r="DP2144" s="6"/>
      <c r="DQ2144" s="6"/>
      <c r="DR2144" s="6"/>
      <c r="DS2144" s="6"/>
      <c r="DT2144" s="6"/>
      <c r="DU2144" s="6"/>
      <c r="DV2144" s="6"/>
      <c r="DW2144" s="6"/>
      <c r="DX2144" s="6"/>
      <c r="DY2144" s="6"/>
      <c r="DZ2144" s="6"/>
      <c r="EA2144" s="6"/>
      <c r="EB2144" s="6"/>
      <c r="EC2144" s="6"/>
      <c r="ED2144" s="6"/>
      <c r="EE2144" s="6"/>
      <c r="EF2144" s="6"/>
      <c r="EG2144" s="6"/>
      <c r="EH2144" s="6"/>
      <c r="EI2144" s="6"/>
      <c r="EJ2144" s="6"/>
      <c r="EK2144" s="6"/>
      <c r="EL2144" s="6"/>
      <c r="EM2144" s="6"/>
      <c r="EN2144" s="6"/>
      <c r="EO2144" s="6"/>
      <c r="EP2144" s="6"/>
      <c r="EQ2144" s="6"/>
      <c r="ER2144" s="6"/>
      <c r="ES2144" s="6"/>
      <c r="ET2144" s="6"/>
      <c r="EU2144" s="6"/>
      <c r="EV2144" s="6"/>
      <c r="EW2144" s="6"/>
      <c r="EX2144" s="6"/>
      <c r="EY2144" s="6"/>
      <c r="EZ2144" s="6"/>
      <c r="FA2144" s="6"/>
      <c r="FB2144" s="6"/>
      <c r="FC2144" s="6"/>
      <c r="FD2144" s="6"/>
      <c r="FE2144" s="6"/>
      <c r="FF2144" s="6"/>
      <c r="FG2144" s="6"/>
      <c r="FH2144" s="6"/>
      <c r="FI2144" s="6"/>
      <c r="FJ2144" s="6"/>
      <c r="FK2144" s="6"/>
      <c r="FL2144" s="6"/>
      <c r="FM2144" s="6"/>
      <c r="FN2144" s="6"/>
      <c r="FO2144" s="6"/>
      <c r="FP2144" s="6"/>
      <c r="FQ2144" s="6"/>
      <c r="FR2144" s="6"/>
      <c r="FS2144" s="6"/>
      <c r="FT2144" s="6"/>
      <c r="FU2144" s="6"/>
      <c r="FV2144" s="6"/>
      <c r="FW2144" s="6"/>
      <c r="FX2144" s="6"/>
      <c r="FY2144" s="6"/>
      <c r="FZ2144" s="6"/>
      <c r="GA2144" s="6"/>
      <c r="GB2144" s="6"/>
      <c r="GC2144" s="6"/>
      <c r="GD2144" s="6"/>
    </row>
    <row r="2145" s="11" customFormat="true" ht="15" hidden="false" customHeight="false" outlineLevel="0" collapsed="false">
      <c r="A2145" s="1"/>
      <c r="B2145" s="2"/>
      <c r="C2145" s="1"/>
      <c r="D2145" s="1"/>
      <c r="E2145" s="1"/>
      <c r="F2145" s="1"/>
      <c r="G2145" s="1"/>
      <c r="H2145" s="1"/>
      <c r="I2145" s="1"/>
      <c r="J2145" s="1"/>
      <c r="K2145" s="1"/>
      <c r="L2145" s="3"/>
      <c r="M2145" s="1"/>
      <c r="N2145" s="1"/>
      <c r="O2145" s="3"/>
      <c r="P2145" s="4"/>
      <c r="Q2145" s="4"/>
      <c r="R2145" s="4"/>
      <c r="S2145" s="3"/>
      <c r="T2145" s="3"/>
      <c r="U2145" s="3"/>
      <c r="V2145" s="3"/>
      <c r="W2145" s="4"/>
      <c r="X2145" s="3"/>
      <c r="Y2145" s="3"/>
      <c r="Z2145" s="4"/>
      <c r="AA2145" s="5"/>
      <c r="AB2145" s="3"/>
      <c r="AC2145" s="3"/>
      <c r="AD2145" s="4"/>
      <c r="AE2145" s="5"/>
      <c r="AF2145" s="3"/>
      <c r="AG2145" s="3"/>
      <c r="AH2145" s="4"/>
      <c r="AI2145" s="5"/>
      <c r="AJ2145" s="3"/>
      <c r="AK2145" s="4"/>
      <c r="AL2145" s="4"/>
      <c r="AM2145" s="4"/>
      <c r="AN2145" s="4"/>
      <c r="AO2145" s="4"/>
      <c r="AP2145" s="4"/>
      <c r="AQ2145" s="18"/>
      <c r="AR2145" s="4"/>
      <c r="AS2145" s="3"/>
      <c r="AT2145" s="19"/>
      <c r="AU2145" s="4"/>
      <c r="AV2145" s="4"/>
      <c r="AW2145" s="3"/>
      <c r="AX2145" s="3"/>
      <c r="AY2145" s="6"/>
      <c r="AZ2145" s="6"/>
      <c r="BA2145" s="6"/>
      <c r="BB2145" s="6"/>
      <c r="BC2145" s="6"/>
      <c r="BD2145" s="6"/>
      <c r="BE2145" s="6"/>
      <c r="BF2145" s="6"/>
      <c r="BG2145" s="6"/>
      <c r="BH2145" s="6"/>
      <c r="BI2145" s="6"/>
      <c r="BJ2145" s="6"/>
      <c r="BK2145" s="6"/>
      <c r="BL2145" s="6"/>
      <c r="BM2145" s="6"/>
      <c r="BN2145" s="6"/>
      <c r="BO2145" s="6"/>
      <c r="BP2145" s="6"/>
      <c r="BQ2145" s="6"/>
      <c r="BR2145" s="6"/>
      <c r="BS2145" s="6"/>
      <c r="BT2145" s="6"/>
      <c r="BU2145" s="6"/>
      <c r="BV2145" s="6"/>
      <c r="BW2145" s="6"/>
      <c r="BX2145" s="6"/>
      <c r="BY2145" s="6"/>
      <c r="BZ2145" s="6"/>
      <c r="CA2145" s="6"/>
      <c r="CB2145" s="6"/>
      <c r="CC2145" s="6"/>
      <c r="CD2145" s="6"/>
      <c r="CE2145" s="6"/>
      <c r="CF2145" s="6"/>
      <c r="CG2145" s="6"/>
      <c r="CH2145" s="6"/>
      <c r="CI2145" s="6"/>
      <c r="CJ2145" s="6"/>
      <c r="CK2145" s="6"/>
      <c r="CL2145" s="6"/>
      <c r="CM2145" s="6"/>
      <c r="CN2145" s="6"/>
      <c r="CO2145" s="6"/>
      <c r="CP2145" s="6"/>
      <c r="CQ2145" s="6"/>
      <c r="CR2145" s="6"/>
      <c r="CS2145" s="6"/>
      <c r="CT2145" s="6"/>
      <c r="CU2145" s="6"/>
      <c r="CV2145" s="6"/>
      <c r="CW2145" s="6"/>
      <c r="CX2145" s="6"/>
      <c r="CY2145" s="6"/>
      <c r="CZ2145" s="6"/>
      <c r="DA2145" s="6"/>
      <c r="DB2145" s="6"/>
      <c r="DC2145" s="6"/>
      <c r="DD2145" s="6"/>
      <c r="DE2145" s="6"/>
      <c r="DF2145" s="6"/>
      <c r="DG2145" s="6"/>
      <c r="DH2145" s="6"/>
      <c r="DI2145" s="6"/>
      <c r="DJ2145" s="6"/>
      <c r="DK2145" s="6"/>
      <c r="DL2145" s="6"/>
      <c r="DM2145" s="6"/>
      <c r="DN2145" s="6"/>
      <c r="DO2145" s="6"/>
      <c r="DP2145" s="6"/>
      <c r="DQ2145" s="6"/>
      <c r="DR2145" s="6"/>
      <c r="DS2145" s="6"/>
      <c r="DT2145" s="6"/>
      <c r="DU2145" s="6"/>
      <c r="DV2145" s="6"/>
      <c r="DW2145" s="6"/>
      <c r="DX2145" s="6"/>
      <c r="DY2145" s="6"/>
      <c r="DZ2145" s="6"/>
      <c r="EA2145" s="6"/>
      <c r="EB2145" s="6"/>
      <c r="EC2145" s="6"/>
      <c r="ED2145" s="6"/>
      <c r="EE2145" s="6"/>
      <c r="EF2145" s="6"/>
      <c r="EG2145" s="6"/>
      <c r="EH2145" s="6"/>
      <c r="EI2145" s="6"/>
      <c r="EJ2145" s="6"/>
      <c r="EK2145" s="6"/>
      <c r="EL2145" s="6"/>
      <c r="EM2145" s="6"/>
      <c r="EN2145" s="6"/>
      <c r="EO2145" s="6"/>
      <c r="EP2145" s="6"/>
      <c r="EQ2145" s="6"/>
      <c r="ER2145" s="6"/>
      <c r="ES2145" s="6"/>
      <c r="ET2145" s="6"/>
      <c r="EU2145" s="6"/>
      <c r="EV2145" s="6"/>
      <c r="EW2145" s="6"/>
      <c r="EX2145" s="6"/>
      <c r="EY2145" s="6"/>
      <c r="EZ2145" s="6"/>
      <c r="FA2145" s="6"/>
      <c r="FB2145" s="6"/>
      <c r="FC2145" s="6"/>
      <c r="FD2145" s="6"/>
      <c r="FE2145" s="6"/>
      <c r="FF2145" s="6"/>
      <c r="FG2145" s="6"/>
      <c r="FH2145" s="6"/>
      <c r="FI2145" s="6"/>
      <c r="FJ2145" s="6"/>
      <c r="FK2145" s="6"/>
      <c r="FL2145" s="6"/>
      <c r="FM2145" s="6"/>
      <c r="FN2145" s="6"/>
      <c r="FO2145" s="6"/>
      <c r="FP2145" s="6"/>
      <c r="FQ2145" s="6"/>
      <c r="FR2145" s="6"/>
      <c r="FS2145" s="6"/>
      <c r="FT2145" s="6"/>
      <c r="FU2145" s="6"/>
      <c r="FV2145" s="6"/>
      <c r="FW2145" s="6"/>
      <c r="FX2145" s="6"/>
      <c r="FY2145" s="6"/>
      <c r="FZ2145" s="6"/>
      <c r="GA2145" s="6"/>
      <c r="GB2145" s="6"/>
      <c r="GC2145" s="6"/>
      <c r="GD2145" s="6"/>
    </row>
    <row r="2146" s="11" customFormat="true" ht="15" hidden="false" customHeight="false" outlineLevel="0" collapsed="false">
      <c r="A2146" s="1"/>
      <c r="B2146" s="2"/>
      <c r="C2146" s="1"/>
      <c r="D2146" s="1"/>
      <c r="E2146" s="1"/>
      <c r="F2146" s="1"/>
      <c r="G2146" s="1"/>
      <c r="H2146" s="1"/>
      <c r="I2146" s="1"/>
      <c r="J2146" s="1"/>
      <c r="K2146" s="1"/>
      <c r="L2146" s="3"/>
      <c r="M2146" s="1"/>
      <c r="N2146" s="1"/>
      <c r="O2146" s="3"/>
      <c r="P2146" s="4"/>
      <c r="Q2146" s="4"/>
      <c r="R2146" s="4"/>
      <c r="S2146" s="3"/>
      <c r="T2146" s="3"/>
      <c r="U2146" s="3"/>
      <c r="V2146" s="3"/>
      <c r="W2146" s="4"/>
      <c r="X2146" s="3"/>
      <c r="Y2146" s="3"/>
      <c r="Z2146" s="4"/>
      <c r="AA2146" s="5"/>
      <c r="AB2146" s="3"/>
      <c r="AC2146" s="3"/>
      <c r="AD2146" s="4"/>
      <c r="AE2146" s="5"/>
      <c r="AF2146" s="3"/>
      <c r="AG2146" s="3"/>
      <c r="AH2146" s="4"/>
      <c r="AI2146" s="5"/>
      <c r="AJ2146" s="3"/>
      <c r="AK2146" s="4"/>
      <c r="AL2146" s="4"/>
      <c r="AM2146" s="4"/>
      <c r="AN2146" s="4"/>
      <c r="AO2146" s="4"/>
      <c r="AP2146" s="4"/>
      <c r="AQ2146" s="18"/>
      <c r="AR2146" s="4"/>
      <c r="AS2146" s="3"/>
      <c r="AT2146" s="19"/>
      <c r="AU2146" s="4"/>
      <c r="AV2146" s="4"/>
      <c r="AW2146" s="3"/>
      <c r="AX2146" s="3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  <c r="BK2146" s="6"/>
      <c r="BL2146" s="6"/>
      <c r="BM2146" s="6"/>
      <c r="BN2146" s="6"/>
      <c r="BO2146" s="6"/>
      <c r="BP2146" s="6"/>
      <c r="BQ2146" s="6"/>
      <c r="BR2146" s="6"/>
      <c r="BS2146" s="6"/>
      <c r="BT2146" s="6"/>
      <c r="BU2146" s="6"/>
      <c r="BV2146" s="6"/>
      <c r="BW2146" s="6"/>
      <c r="BX2146" s="6"/>
      <c r="BY2146" s="6"/>
      <c r="BZ2146" s="6"/>
      <c r="CA2146" s="6"/>
      <c r="CB2146" s="6"/>
      <c r="CC2146" s="6"/>
      <c r="CD2146" s="6"/>
      <c r="CE2146" s="6"/>
      <c r="CF2146" s="6"/>
      <c r="CG2146" s="6"/>
      <c r="CH2146" s="6"/>
      <c r="CI2146" s="6"/>
      <c r="CJ2146" s="6"/>
      <c r="CK2146" s="6"/>
      <c r="CL2146" s="6"/>
      <c r="CM2146" s="6"/>
      <c r="CN2146" s="6"/>
      <c r="CO2146" s="6"/>
      <c r="CP2146" s="6"/>
      <c r="CQ2146" s="6"/>
      <c r="CR2146" s="6"/>
      <c r="CS2146" s="6"/>
      <c r="CT2146" s="6"/>
      <c r="CU2146" s="6"/>
      <c r="CV2146" s="6"/>
      <c r="CW2146" s="6"/>
      <c r="CX2146" s="6"/>
      <c r="CY2146" s="6"/>
      <c r="CZ2146" s="6"/>
      <c r="DA2146" s="6"/>
      <c r="DB2146" s="6"/>
      <c r="DC2146" s="6"/>
      <c r="DD2146" s="6"/>
      <c r="DE2146" s="6"/>
      <c r="DF2146" s="6"/>
      <c r="DG2146" s="6"/>
      <c r="DH2146" s="6"/>
      <c r="DI2146" s="6"/>
      <c r="DJ2146" s="6"/>
      <c r="DK2146" s="6"/>
      <c r="DL2146" s="6"/>
      <c r="DM2146" s="6"/>
      <c r="DN2146" s="6"/>
      <c r="DO2146" s="6"/>
      <c r="DP2146" s="6"/>
      <c r="DQ2146" s="6"/>
      <c r="DR2146" s="6"/>
      <c r="DS2146" s="6"/>
      <c r="DT2146" s="6"/>
      <c r="DU2146" s="6"/>
      <c r="DV2146" s="6"/>
      <c r="DW2146" s="6"/>
      <c r="DX2146" s="6"/>
      <c r="DY2146" s="6"/>
      <c r="DZ2146" s="6"/>
      <c r="EA2146" s="6"/>
      <c r="EB2146" s="6"/>
      <c r="EC2146" s="6"/>
      <c r="ED2146" s="6"/>
      <c r="EE2146" s="6"/>
      <c r="EF2146" s="6"/>
      <c r="EG2146" s="6"/>
      <c r="EH2146" s="6"/>
      <c r="EI2146" s="6"/>
      <c r="EJ2146" s="6"/>
      <c r="EK2146" s="6"/>
      <c r="EL2146" s="6"/>
      <c r="EM2146" s="6"/>
      <c r="EN2146" s="6"/>
      <c r="EO2146" s="6"/>
      <c r="EP2146" s="6"/>
      <c r="EQ2146" s="6"/>
      <c r="ER2146" s="6"/>
      <c r="ES2146" s="6"/>
      <c r="ET2146" s="6"/>
      <c r="EU2146" s="6"/>
      <c r="EV2146" s="6"/>
      <c r="EW2146" s="6"/>
      <c r="EX2146" s="6"/>
      <c r="EY2146" s="6"/>
      <c r="EZ2146" s="6"/>
      <c r="FA2146" s="6"/>
      <c r="FB2146" s="6"/>
      <c r="FC2146" s="6"/>
      <c r="FD2146" s="6"/>
      <c r="FE2146" s="6"/>
      <c r="FF2146" s="6"/>
      <c r="FG2146" s="6"/>
      <c r="FH2146" s="6"/>
      <c r="FI2146" s="6"/>
      <c r="FJ2146" s="6"/>
      <c r="FK2146" s="6"/>
      <c r="FL2146" s="6"/>
      <c r="FM2146" s="6"/>
      <c r="FN2146" s="6"/>
      <c r="FO2146" s="6"/>
      <c r="FP2146" s="6"/>
      <c r="FQ2146" s="6"/>
      <c r="FR2146" s="6"/>
      <c r="FS2146" s="6"/>
      <c r="FT2146" s="6"/>
      <c r="FU2146" s="6"/>
      <c r="FV2146" s="6"/>
      <c r="FW2146" s="6"/>
      <c r="FX2146" s="6"/>
      <c r="FY2146" s="6"/>
      <c r="FZ2146" s="6"/>
      <c r="GA2146" s="6"/>
      <c r="GB2146" s="6"/>
      <c r="GC2146" s="6"/>
      <c r="GD2146" s="6"/>
    </row>
    <row r="2147" s="11" customFormat="true" ht="15" hidden="false" customHeight="false" outlineLevel="0" collapsed="false">
      <c r="A2147" s="1"/>
      <c r="B2147" s="2"/>
      <c r="C2147" s="1"/>
      <c r="D2147" s="1"/>
      <c r="E2147" s="1"/>
      <c r="F2147" s="1"/>
      <c r="G2147" s="1"/>
      <c r="H2147" s="1"/>
      <c r="I2147" s="1"/>
      <c r="J2147" s="1"/>
      <c r="K2147" s="1"/>
      <c r="L2147" s="3"/>
      <c r="M2147" s="1"/>
      <c r="N2147" s="1"/>
      <c r="O2147" s="3"/>
      <c r="P2147" s="4"/>
      <c r="Q2147" s="4"/>
      <c r="R2147" s="4"/>
      <c r="S2147" s="3"/>
      <c r="T2147" s="3"/>
      <c r="U2147" s="3"/>
      <c r="V2147" s="3"/>
      <c r="W2147" s="4"/>
      <c r="X2147" s="3"/>
      <c r="Y2147" s="3"/>
      <c r="Z2147" s="4"/>
      <c r="AA2147" s="5"/>
      <c r="AB2147" s="3"/>
      <c r="AC2147" s="3"/>
      <c r="AD2147" s="4"/>
      <c r="AE2147" s="5"/>
      <c r="AF2147" s="3"/>
      <c r="AG2147" s="3"/>
      <c r="AH2147" s="4"/>
      <c r="AI2147" s="5"/>
      <c r="AJ2147" s="3"/>
      <c r="AK2147" s="4"/>
      <c r="AL2147" s="4"/>
      <c r="AM2147" s="4"/>
      <c r="AN2147" s="4"/>
      <c r="AO2147" s="4"/>
      <c r="AP2147" s="4"/>
      <c r="AQ2147" s="18"/>
      <c r="AR2147" s="4"/>
      <c r="AS2147" s="3"/>
      <c r="AT2147" s="19"/>
      <c r="AU2147" s="4"/>
      <c r="AV2147" s="4"/>
      <c r="AW2147" s="3"/>
      <c r="AX2147" s="3"/>
      <c r="AY2147" s="6"/>
      <c r="AZ2147" s="6"/>
      <c r="BA2147" s="6"/>
      <c r="BB2147" s="6"/>
      <c r="BC2147" s="6"/>
      <c r="BD2147" s="6"/>
      <c r="BE2147" s="6"/>
      <c r="BF2147" s="6"/>
      <c r="BG2147" s="6"/>
      <c r="BH2147" s="6"/>
      <c r="BI2147" s="6"/>
      <c r="BJ2147" s="6"/>
      <c r="BK2147" s="6"/>
      <c r="BL2147" s="6"/>
      <c r="BM2147" s="6"/>
      <c r="BN2147" s="6"/>
      <c r="BO2147" s="6"/>
      <c r="BP2147" s="6"/>
      <c r="BQ2147" s="6"/>
      <c r="BR2147" s="6"/>
      <c r="BS2147" s="6"/>
      <c r="BT2147" s="6"/>
      <c r="BU2147" s="6"/>
      <c r="BV2147" s="6"/>
      <c r="BW2147" s="6"/>
      <c r="BX2147" s="6"/>
      <c r="BY2147" s="6"/>
      <c r="BZ2147" s="6"/>
      <c r="CA2147" s="6"/>
      <c r="CB2147" s="6"/>
      <c r="CC2147" s="6"/>
      <c r="CD2147" s="6"/>
      <c r="CE2147" s="6"/>
      <c r="CF2147" s="6"/>
      <c r="CG2147" s="6"/>
      <c r="CH2147" s="6"/>
      <c r="CI2147" s="6"/>
      <c r="CJ2147" s="6"/>
      <c r="CK2147" s="6"/>
      <c r="CL2147" s="6"/>
      <c r="CM2147" s="6"/>
      <c r="CN2147" s="6"/>
      <c r="CO2147" s="6"/>
      <c r="CP2147" s="6"/>
      <c r="CQ2147" s="6"/>
      <c r="CR2147" s="6"/>
      <c r="CS2147" s="6"/>
      <c r="CT2147" s="6"/>
      <c r="CU2147" s="6"/>
      <c r="CV2147" s="6"/>
      <c r="CW2147" s="6"/>
      <c r="CX2147" s="6"/>
      <c r="CY2147" s="6"/>
      <c r="CZ2147" s="6"/>
      <c r="DA2147" s="6"/>
      <c r="DB2147" s="6"/>
      <c r="DC2147" s="6"/>
      <c r="DD2147" s="6"/>
      <c r="DE2147" s="6"/>
      <c r="DF2147" s="6"/>
      <c r="DG2147" s="6"/>
      <c r="DH2147" s="6"/>
      <c r="DI2147" s="6"/>
      <c r="DJ2147" s="6"/>
      <c r="DK2147" s="6"/>
      <c r="DL2147" s="6"/>
      <c r="DM2147" s="6"/>
      <c r="DN2147" s="6"/>
      <c r="DO2147" s="6"/>
      <c r="DP2147" s="6"/>
      <c r="DQ2147" s="6"/>
      <c r="DR2147" s="6"/>
      <c r="DS2147" s="6"/>
      <c r="DT2147" s="6"/>
      <c r="DU2147" s="6"/>
      <c r="DV2147" s="6"/>
      <c r="DW2147" s="6"/>
      <c r="DX2147" s="6"/>
      <c r="DY2147" s="6"/>
      <c r="DZ2147" s="6"/>
      <c r="EA2147" s="6"/>
      <c r="EB2147" s="6"/>
      <c r="EC2147" s="6"/>
      <c r="ED2147" s="6"/>
      <c r="EE2147" s="6"/>
      <c r="EF2147" s="6"/>
      <c r="EG2147" s="6"/>
      <c r="EH2147" s="6"/>
      <c r="EI2147" s="6"/>
      <c r="EJ2147" s="6"/>
      <c r="EK2147" s="6"/>
      <c r="EL2147" s="6"/>
      <c r="EM2147" s="6"/>
      <c r="EN2147" s="6"/>
      <c r="EO2147" s="6"/>
      <c r="EP2147" s="6"/>
      <c r="EQ2147" s="6"/>
      <c r="ER2147" s="6"/>
      <c r="ES2147" s="6"/>
      <c r="ET2147" s="6"/>
      <c r="EU2147" s="6"/>
      <c r="EV2147" s="6"/>
      <c r="EW2147" s="6"/>
      <c r="EX2147" s="6"/>
      <c r="EY2147" s="6"/>
      <c r="EZ2147" s="6"/>
      <c r="FA2147" s="6"/>
      <c r="FB2147" s="6"/>
      <c r="FC2147" s="6"/>
      <c r="FD2147" s="6"/>
      <c r="FE2147" s="6"/>
      <c r="FF2147" s="6"/>
      <c r="FG2147" s="6"/>
      <c r="FH2147" s="6"/>
      <c r="FI2147" s="6"/>
      <c r="FJ2147" s="6"/>
      <c r="FK2147" s="6"/>
      <c r="FL2147" s="6"/>
      <c r="FM2147" s="6"/>
      <c r="FN2147" s="6"/>
      <c r="FO2147" s="6"/>
      <c r="FP2147" s="6"/>
      <c r="FQ2147" s="6"/>
      <c r="FR2147" s="6"/>
      <c r="FS2147" s="6"/>
      <c r="FT2147" s="6"/>
      <c r="FU2147" s="6"/>
      <c r="FV2147" s="6"/>
      <c r="FW2147" s="6"/>
      <c r="FX2147" s="6"/>
      <c r="FY2147" s="6"/>
      <c r="FZ2147" s="6"/>
      <c r="GA2147" s="6"/>
      <c r="GB2147" s="6"/>
      <c r="GC2147" s="6"/>
      <c r="GD2147" s="6"/>
    </row>
    <row r="2148" s="11" customFormat="true" ht="15" hidden="false" customHeight="false" outlineLevel="0" collapsed="false">
      <c r="A2148" s="1"/>
      <c r="B2148" s="2"/>
      <c r="C2148" s="1"/>
      <c r="D2148" s="1"/>
      <c r="E2148" s="1"/>
      <c r="F2148" s="1"/>
      <c r="G2148" s="1"/>
      <c r="H2148" s="1"/>
      <c r="I2148" s="1"/>
      <c r="J2148" s="1"/>
      <c r="K2148" s="1"/>
      <c r="L2148" s="3"/>
      <c r="M2148" s="1"/>
      <c r="N2148" s="1"/>
      <c r="O2148" s="3"/>
      <c r="P2148" s="4"/>
      <c r="Q2148" s="4"/>
      <c r="R2148" s="4"/>
      <c r="S2148" s="3"/>
      <c r="T2148" s="3"/>
      <c r="U2148" s="3"/>
      <c r="V2148" s="3"/>
      <c r="W2148" s="4"/>
      <c r="X2148" s="3"/>
      <c r="Y2148" s="3"/>
      <c r="Z2148" s="4"/>
      <c r="AA2148" s="5"/>
      <c r="AB2148" s="3"/>
      <c r="AC2148" s="3"/>
      <c r="AD2148" s="4"/>
      <c r="AE2148" s="5"/>
      <c r="AF2148" s="3"/>
      <c r="AG2148" s="3"/>
      <c r="AH2148" s="4"/>
      <c r="AI2148" s="5"/>
      <c r="AJ2148" s="3"/>
      <c r="AK2148" s="4"/>
      <c r="AL2148" s="4"/>
      <c r="AM2148" s="4"/>
      <c r="AN2148" s="4"/>
      <c r="AO2148" s="4"/>
      <c r="AP2148" s="4"/>
      <c r="AQ2148" s="18"/>
      <c r="AR2148" s="48"/>
      <c r="AS2148" s="3"/>
      <c r="AT2148" s="50"/>
      <c r="AU2148" s="4"/>
      <c r="AV2148" s="4"/>
      <c r="AW2148" s="3"/>
      <c r="AX2148" s="3"/>
      <c r="AY2148" s="6"/>
      <c r="AZ2148" s="6"/>
      <c r="BA2148" s="6"/>
      <c r="BB2148" s="6"/>
      <c r="BC2148" s="6"/>
      <c r="BD2148" s="6"/>
      <c r="BE2148" s="6"/>
      <c r="BF2148" s="6"/>
      <c r="BG2148" s="6"/>
      <c r="BH2148" s="6"/>
      <c r="BI2148" s="6"/>
      <c r="BJ2148" s="6"/>
      <c r="BK2148" s="6"/>
      <c r="BL2148" s="6"/>
      <c r="BM2148" s="6"/>
      <c r="BN2148" s="6"/>
      <c r="BO2148" s="6"/>
      <c r="BP2148" s="6"/>
      <c r="BQ2148" s="6"/>
      <c r="BR2148" s="6"/>
      <c r="BS2148" s="6"/>
      <c r="BT2148" s="6"/>
      <c r="BU2148" s="6"/>
      <c r="BV2148" s="6"/>
      <c r="BW2148" s="6"/>
      <c r="BX2148" s="6"/>
      <c r="BY2148" s="6"/>
      <c r="BZ2148" s="6"/>
      <c r="CA2148" s="6"/>
      <c r="CB2148" s="6"/>
      <c r="CC2148" s="6"/>
      <c r="CD2148" s="6"/>
      <c r="CE2148" s="6"/>
      <c r="CF2148" s="6"/>
      <c r="CG2148" s="6"/>
      <c r="CH2148" s="6"/>
      <c r="CI2148" s="6"/>
      <c r="CJ2148" s="6"/>
      <c r="CK2148" s="6"/>
      <c r="CL2148" s="6"/>
      <c r="CM2148" s="6"/>
      <c r="CN2148" s="6"/>
      <c r="CO2148" s="6"/>
      <c r="CP2148" s="6"/>
      <c r="CQ2148" s="6"/>
      <c r="CR2148" s="6"/>
      <c r="CS2148" s="6"/>
      <c r="CT2148" s="6"/>
      <c r="CU2148" s="6"/>
      <c r="CV2148" s="6"/>
      <c r="CW2148" s="6"/>
      <c r="CX2148" s="6"/>
      <c r="CY2148" s="6"/>
      <c r="CZ2148" s="6"/>
      <c r="DA2148" s="6"/>
      <c r="DB2148" s="6"/>
      <c r="DC2148" s="6"/>
      <c r="DD2148" s="6"/>
      <c r="DE2148" s="6"/>
      <c r="DF2148" s="6"/>
      <c r="DG2148" s="6"/>
      <c r="DH2148" s="6"/>
      <c r="DI2148" s="6"/>
      <c r="DJ2148" s="6"/>
      <c r="DK2148" s="6"/>
      <c r="DL2148" s="6"/>
      <c r="DM2148" s="6"/>
      <c r="DN2148" s="6"/>
      <c r="DO2148" s="6"/>
      <c r="DP2148" s="6"/>
      <c r="DQ2148" s="6"/>
      <c r="DR2148" s="6"/>
      <c r="DS2148" s="6"/>
      <c r="DT2148" s="6"/>
      <c r="DU2148" s="6"/>
      <c r="DV2148" s="6"/>
      <c r="DW2148" s="6"/>
      <c r="DX2148" s="6"/>
      <c r="DY2148" s="6"/>
      <c r="DZ2148" s="6"/>
      <c r="EA2148" s="6"/>
      <c r="EB2148" s="6"/>
      <c r="EC2148" s="6"/>
      <c r="ED2148" s="6"/>
      <c r="EE2148" s="6"/>
      <c r="EF2148" s="6"/>
      <c r="EG2148" s="6"/>
      <c r="EH2148" s="6"/>
      <c r="EI2148" s="6"/>
      <c r="EJ2148" s="6"/>
      <c r="EK2148" s="6"/>
      <c r="EL2148" s="6"/>
      <c r="EM2148" s="6"/>
      <c r="EN2148" s="6"/>
      <c r="EO2148" s="6"/>
      <c r="EP2148" s="6"/>
      <c r="EQ2148" s="6"/>
      <c r="ER2148" s="6"/>
      <c r="ES2148" s="6"/>
      <c r="ET2148" s="6"/>
      <c r="EU2148" s="6"/>
      <c r="EV2148" s="6"/>
      <c r="EW2148" s="6"/>
      <c r="EX2148" s="6"/>
      <c r="EY2148" s="6"/>
      <c r="EZ2148" s="6"/>
      <c r="FA2148" s="6"/>
      <c r="FB2148" s="6"/>
      <c r="FC2148" s="6"/>
      <c r="FD2148" s="6"/>
      <c r="FE2148" s="6"/>
      <c r="FF2148" s="6"/>
      <c r="FG2148" s="6"/>
      <c r="FH2148" s="6"/>
      <c r="FI2148" s="6"/>
      <c r="FJ2148" s="6"/>
      <c r="FK2148" s="6"/>
      <c r="FL2148" s="6"/>
      <c r="FM2148" s="6"/>
      <c r="FN2148" s="6"/>
      <c r="FO2148" s="6"/>
      <c r="FP2148" s="6"/>
      <c r="FQ2148" s="6"/>
      <c r="FR2148" s="6"/>
      <c r="FS2148" s="6"/>
      <c r="FT2148" s="6"/>
      <c r="FU2148" s="6"/>
      <c r="FV2148" s="6"/>
      <c r="FW2148" s="6"/>
      <c r="FX2148" s="6"/>
      <c r="FY2148" s="6"/>
      <c r="FZ2148" s="6"/>
      <c r="GA2148" s="6"/>
      <c r="GB2148" s="6"/>
      <c r="GC2148" s="6"/>
      <c r="GD2148" s="6"/>
    </row>
    <row r="2149" s="11" customFormat="true" ht="15" hidden="false" customHeight="false" outlineLevel="0" collapsed="false">
      <c r="A2149" s="1"/>
      <c r="B2149" s="2"/>
      <c r="C2149" s="1"/>
      <c r="D2149" s="1"/>
      <c r="E2149" s="1"/>
      <c r="F2149" s="1"/>
      <c r="G2149" s="1"/>
      <c r="H2149" s="1"/>
      <c r="I2149" s="1"/>
      <c r="J2149" s="1"/>
      <c r="K2149" s="1"/>
      <c r="L2149" s="3"/>
      <c r="M2149" s="1"/>
      <c r="N2149" s="1"/>
      <c r="O2149" s="3"/>
      <c r="P2149" s="4"/>
      <c r="Q2149" s="4"/>
      <c r="R2149" s="4"/>
      <c r="S2149" s="3"/>
      <c r="T2149" s="3"/>
      <c r="U2149" s="3"/>
      <c r="V2149" s="3"/>
      <c r="W2149" s="4"/>
      <c r="X2149" s="3"/>
      <c r="Y2149" s="3"/>
      <c r="Z2149" s="4"/>
      <c r="AA2149" s="5"/>
      <c r="AB2149" s="3"/>
      <c r="AC2149" s="3"/>
      <c r="AD2149" s="4"/>
      <c r="AE2149" s="5"/>
      <c r="AF2149" s="3"/>
      <c r="AG2149" s="3"/>
      <c r="AH2149" s="4"/>
      <c r="AI2149" s="5"/>
      <c r="AJ2149" s="3"/>
      <c r="AK2149" s="4"/>
      <c r="AL2149" s="4"/>
      <c r="AM2149" s="4"/>
      <c r="AN2149" s="4"/>
      <c r="AO2149" s="4"/>
      <c r="AP2149" s="4"/>
      <c r="AQ2149" s="18"/>
      <c r="AR2149" s="4"/>
      <c r="AS2149" s="3"/>
      <c r="AT2149" s="19"/>
      <c r="AU2149" s="4"/>
      <c r="AV2149" s="4"/>
      <c r="AW2149" s="3"/>
      <c r="AX2149" s="3"/>
      <c r="AY2149" s="6"/>
      <c r="AZ2149" s="6"/>
      <c r="BA2149" s="6"/>
      <c r="BB2149" s="6"/>
      <c r="BC2149" s="6"/>
      <c r="BD2149" s="6"/>
      <c r="BE2149" s="6"/>
      <c r="BF2149" s="6"/>
      <c r="BG2149" s="6"/>
      <c r="BH2149" s="6"/>
      <c r="BI2149" s="6"/>
      <c r="BJ2149" s="6"/>
      <c r="BK2149" s="6"/>
      <c r="BL2149" s="6"/>
      <c r="BM2149" s="6"/>
      <c r="BN2149" s="6"/>
      <c r="BO2149" s="6"/>
      <c r="BP2149" s="6"/>
      <c r="BQ2149" s="6"/>
      <c r="BR2149" s="6"/>
      <c r="BS2149" s="6"/>
      <c r="BT2149" s="6"/>
      <c r="BU2149" s="6"/>
      <c r="BV2149" s="6"/>
      <c r="BW2149" s="6"/>
      <c r="BX2149" s="6"/>
      <c r="BY2149" s="6"/>
      <c r="BZ2149" s="6"/>
      <c r="CA2149" s="6"/>
      <c r="CB2149" s="6"/>
      <c r="CC2149" s="6"/>
      <c r="CD2149" s="6"/>
      <c r="CE2149" s="6"/>
      <c r="CF2149" s="6"/>
      <c r="CG2149" s="6"/>
      <c r="CH2149" s="6"/>
      <c r="CI2149" s="6"/>
      <c r="CJ2149" s="6"/>
      <c r="CK2149" s="6"/>
      <c r="CL2149" s="6"/>
      <c r="CM2149" s="6"/>
      <c r="CN2149" s="6"/>
      <c r="CO2149" s="6"/>
      <c r="CP2149" s="6"/>
      <c r="CQ2149" s="6"/>
      <c r="CR2149" s="6"/>
      <c r="CS2149" s="6"/>
      <c r="CT2149" s="6"/>
      <c r="CU2149" s="6"/>
      <c r="CV2149" s="6"/>
      <c r="CW2149" s="6"/>
      <c r="CX2149" s="6"/>
      <c r="CY2149" s="6"/>
      <c r="CZ2149" s="6"/>
      <c r="DA2149" s="6"/>
      <c r="DB2149" s="6"/>
      <c r="DC2149" s="6"/>
      <c r="DD2149" s="6"/>
      <c r="DE2149" s="6"/>
      <c r="DF2149" s="6"/>
      <c r="DG2149" s="6"/>
      <c r="DH2149" s="6"/>
      <c r="DI2149" s="6"/>
      <c r="DJ2149" s="6"/>
      <c r="DK2149" s="6"/>
      <c r="DL2149" s="6"/>
      <c r="DM2149" s="6"/>
      <c r="DN2149" s="6"/>
      <c r="DO2149" s="6"/>
      <c r="DP2149" s="6"/>
      <c r="DQ2149" s="6"/>
      <c r="DR2149" s="6"/>
      <c r="DS2149" s="6"/>
      <c r="DT2149" s="6"/>
      <c r="DU2149" s="6"/>
      <c r="DV2149" s="6"/>
      <c r="DW2149" s="6"/>
      <c r="DX2149" s="6"/>
      <c r="DY2149" s="6"/>
      <c r="DZ2149" s="6"/>
      <c r="EA2149" s="6"/>
      <c r="EB2149" s="6"/>
      <c r="EC2149" s="6"/>
      <c r="ED2149" s="6"/>
      <c r="EE2149" s="6"/>
      <c r="EF2149" s="6"/>
      <c r="EG2149" s="6"/>
      <c r="EH2149" s="6"/>
      <c r="EI2149" s="6"/>
      <c r="EJ2149" s="6"/>
      <c r="EK2149" s="6"/>
      <c r="EL2149" s="6"/>
      <c r="EM2149" s="6"/>
      <c r="EN2149" s="6"/>
      <c r="EO2149" s="6"/>
      <c r="EP2149" s="6"/>
      <c r="EQ2149" s="6"/>
      <c r="ER2149" s="6"/>
      <c r="ES2149" s="6"/>
      <c r="ET2149" s="6"/>
      <c r="EU2149" s="6"/>
      <c r="EV2149" s="6"/>
      <c r="EW2149" s="6"/>
      <c r="EX2149" s="6"/>
      <c r="EY2149" s="6"/>
      <c r="EZ2149" s="6"/>
      <c r="FA2149" s="6"/>
      <c r="FB2149" s="6"/>
      <c r="FC2149" s="6"/>
      <c r="FD2149" s="6"/>
      <c r="FE2149" s="6"/>
      <c r="FF2149" s="6"/>
      <c r="FG2149" s="6"/>
      <c r="FH2149" s="6"/>
      <c r="FI2149" s="6"/>
      <c r="FJ2149" s="6"/>
      <c r="FK2149" s="6"/>
      <c r="FL2149" s="6"/>
      <c r="FM2149" s="6"/>
      <c r="FN2149" s="6"/>
      <c r="FO2149" s="6"/>
      <c r="FP2149" s="6"/>
      <c r="FQ2149" s="6"/>
      <c r="FR2149" s="6"/>
      <c r="FS2149" s="6"/>
      <c r="FT2149" s="6"/>
      <c r="FU2149" s="6"/>
      <c r="FV2149" s="6"/>
      <c r="FW2149" s="6"/>
      <c r="FX2149" s="6"/>
      <c r="FY2149" s="6"/>
      <c r="FZ2149" s="6"/>
      <c r="GA2149" s="6"/>
      <c r="GB2149" s="6"/>
      <c r="GC2149" s="6"/>
      <c r="GD2149" s="6"/>
    </row>
    <row r="2150" s="11" customFormat="true" ht="15" hidden="false" customHeight="false" outlineLevel="0" collapsed="false">
      <c r="A2150" s="1"/>
      <c r="B2150" s="2"/>
      <c r="C2150" s="1"/>
      <c r="D2150" s="1"/>
      <c r="E2150" s="1"/>
      <c r="F2150" s="1"/>
      <c r="G2150" s="1"/>
      <c r="H2150" s="1"/>
      <c r="I2150" s="1"/>
      <c r="J2150" s="1"/>
      <c r="K2150" s="1"/>
      <c r="L2150" s="3"/>
      <c r="M2150" s="1"/>
      <c r="N2150" s="1"/>
      <c r="O2150" s="3"/>
      <c r="P2150" s="4"/>
      <c r="Q2150" s="4"/>
      <c r="R2150" s="4"/>
      <c r="S2150" s="3"/>
      <c r="T2150" s="3"/>
      <c r="U2150" s="3"/>
      <c r="V2150" s="3"/>
      <c r="W2150" s="4"/>
      <c r="X2150" s="3"/>
      <c r="Y2150" s="3"/>
      <c r="Z2150" s="4"/>
      <c r="AA2150" s="5"/>
      <c r="AB2150" s="3"/>
      <c r="AC2150" s="3"/>
      <c r="AD2150" s="4"/>
      <c r="AE2150" s="5"/>
      <c r="AF2150" s="3"/>
      <c r="AG2150" s="3"/>
      <c r="AH2150" s="4"/>
      <c r="AI2150" s="5"/>
      <c r="AJ2150" s="3"/>
      <c r="AK2150" s="4"/>
      <c r="AL2150" s="4"/>
      <c r="AM2150" s="4"/>
      <c r="AN2150" s="4"/>
      <c r="AO2150" s="4"/>
      <c r="AP2150" s="4"/>
      <c r="AQ2150" s="18"/>
      <c r="AR2150" s="4"/>
      <c r="AS2150" s="3"/>
      <c r="AT2150" s="19"/>
      <c r="AU2150" s="4"/>
      <c r="AV2150" s="4"/>
      <c r="AW2150" s="3"/>
      <c r="AX2150" s="3"/>
      <c r="AY2150" s="6"/>
      <c r="AZ2150" s="6"/>
      <c r="BA2150" s="6"/>
      <c r="BB2150" s="6"/>
      <c r="BC2150" s="6"/>
      <c r="BD2150" s="6"/>
      <c r="BE2150" s="6"/>
      <c r="BF2150" s="6"/>
      <c r="BG2150" s="6"/>
      <c r="BH2150" s="6"/>
      <c r="BI2150" s="6"/>
      <c r="BJ2150" s="6"/>
      <c r="BK2150" s="6"/>
      <c r="BL2150" s="6"/>
      <c r="BM2150" s="6"/>
      <c r="BN2150" s="6"/>
      <c r="BO2150" s="6"/>
      <c r="BP2150" s="6"/>
      <c r="BQ2150" s="6"/>
      <c r="BR2150" s="6"/>
      <c r="BS2150" s="6"/>
      <c r="BT2150" s="6"/>
      <c r="BU2150" s="6"/>
      <c r="BV2150" s="6"/>
      <c r="BW2150" s="6"/>
      <c r="BX2150" s="6"/>
      <c r="BY2150" s="6"/>
      <c r="BZ2150" s="6"/>
      <c r="CA2150" s="6"/>
      <c r="CB2150" s="6"/>
      <c r="CC2150" s="6"/>
      <c r="CD2150" s="6"/>
      <c r="CE2150" s="6"/>
      <c r="CF2150" s="6"/>
      <c r="CG2150" s="6"/>
      <c r="CH2150" s="6"/>
      <c r="CI2150" s="6"/>
      <c r="CJ2150" s="6"/>
      <c r="CK2150" s="6"/>
      <c r="CL2150" s="6"/>
      <c r="CM2150" s="6"/>
      <c r="CN2150" s="6"/>
      <c r="CO2150" s="6"/>
      <c r="CP2150" s="6"/>
      <c r="CQ2150" s="6"/>
      <c r="CR2150" s="6"/>
      <c r="CS2150" s="6"/>
      <c r="CT2150" s="6"/>
      <c r="CU2150" s="6"/>
      <c r="CV2150" s="6"/>
      <c r="CW2150" s="6"/>
      <c r="CX2150" s="6"/>
      <c r="CY2150" s="6"/>
      <c r="CZ2150" s="6"/>
      <c r="DA2150" s="6"/>
      <c r="DB2150" s="6"/>
      <c r="DC2150" s="6"/>
      <c r="DD2150" s="6"/>
      <c r="DE2150" s="6"/>
      <c r="DF2150" s="6"/>
      <c r="DG2150" s="6"/>
      <c r="DH2150" s="6"/>
      <c r="DI2150" s="6"/>
      <c r="DJ2150" s="6"/>
      <c r="DK2150" s="6"/>
      <c r="DL2150" s="6"/>
      <c r="DM2150" s="6"/>
      <c r="DN2150" s="6"/>
      <c r="DO2150" s="6"/>
      <c r="DP2150" s="6"/>
      <c r="DQ2150" s="6"/>
      <c r="DR2150" s="6"/>
      <c r="DS2150" s="6"/>
      <c r="DT2150" s="6"/>
      <c r="DU2150" s="6"/>
      <c r="DV2150" s="6"/>
      <c r="DW2150" s="6"/>
      <c r="DX2150" s="6"/>
      <c r="DY2150" s="6"/>
      <c r="DZ2150" s="6"/>
      <c r="EA2150" s="6"/>
      <c r="EB2150" s="6"/>
      <c r="EC2150" s="6"/>
      <c r="ED2150" s="6"/>
      <c r="EE2150" s="6"/>
      <c r="EF2150" s="6"/>
      <c r="EG2150" s="6"/>
      <c r="EH2150" s="6"/>
      <c r="EI2150" s="6"/>
      <c r="EJ2150" s="6"/>
      <c r="EK2150" s="6"/>
      <c r="EL2150" s="6"/>
      <c r="EM2150" s="6"/>
      <c r="EN2150" s="6"/>
      <c r="EO2150" s="6"/>
      <c r="EP2150" s="6"/>
      <c r="EQ2150" s="6"/>
      <c r="ER2150" s="6"/>
      <c r="ES2150" s="6"/>
      <c r="ET2150" s="6"/>
      <c r="EU2150" s="6"/>
      <c r="EV2150" s="6"/>
      <c r="EW2150" s="6"/>
      <c r="EX2150" s="6"/>
      <c r="EY2150" s="6"/>
      <c r="EZ2150" s="6"/>
      <c r="FA2150" s="6"/>
      <c r="FB2150" s="6"/>
      <c r="FC2150" s="6"/>
      <c r="FD2150" s="6"/>
      <c r="FE2150" s="6"/>
      <c r="FF2150" s="6"/>
      <c r="FG2150" s="6"/>
      <c r="FH2150" s="6"/>
      <c r="FI2150" s="6"/>
      <c r="FJ2150" s="6"/>
      <c r="FK2150" s="6"/>
      <c r="FL2150" s="6"/>
      <c r="FM2150" s="6"/>
      <c r="FN2150" s="6"/>
      <c r="FO2150" s="6"/>
      <c r="FP2150" s="6"/>
      <c r="FQ2150" s="6"/>
      <c r="FR2150" s="6"/>
      <c r="FS2150" s="6"/>
      <c r="FT2150" s="6"/>
      <c r="FU2150" s="6"/>
      <c r="FV2150" s="6"/>
      <c r="FW2150" s="6"/>
      <c r="FX2150" s="6"/>
      <c r="FY2150" s="6"/>
      <c r="FZ2150" s="6"/>
      <c r="GA2150" s="6"/>
      <c r="GB2150" s="6"/>
      <c r="GC2150" s="6"/>
      <c r="GD2150" s="6"/>
    </row>
    <row r="2151" s="11" customFormat="true" ht="15" hidden="false" customHeight="false" outlineLevel="0" collapsed="false">
      <c r="A2151" s="1"/>
      <c r="B2151" s="2"/>
      <c r="C2151" s="1"/>
      <c r="D2151" s="1"/>
      <c r="E2151" s="1"/>
      <c r="F2151" s="1"/>
      <c r="G2151" s="1"/>
      <c r="H2151" s="1"/>
      <c r="I2151" s="1"/>
      <c r="J2151" s="1"/>
      <c r="K2151" s="1"/>
      <c r="L2151" s="3"/>
      <c r="M2151" s="1"/>
      <c r="N2151" s="1"/>
      <c r="O2151" s="3"/>
      <c r="P2151" s="4"/>
      <c r="Q2151" s="4"/>
      <c r="R2151" s="4"/>
      <c r="S2151" s="3"/>
      <c r="T2151" s="3"/>
      <c r="U2151" s="3"/>
      <c r="V2151" s="3"/>
      <c r="W2151" s="4"/>
      <c r="X2151" s="3"/>
      <c r="Y2151" s="3"/>
      <c r="Z2151" s="4"/>
      <c r="AA2151" s="5"/>
      <c r="AB2151" s="3"/>
      <c r="AC2151" s="3"/>
      <c r="AD2151" s="4"/>
      <c r="AE2151" s="5"/>
      <c r="AF2151" s="3"/>
      <c r="AG2151" s="3"/>
      <c r="AH2151" s="4"/>
      <c r="AI2151" s="5"/>
      <c r="AJ2151" s="3"/>
      <c r="AK2151" s="4"/>
      <c r="AL2151" s="4"/>
      <c r="AM2151" s="4"/>
      <c r="AN2151" s="4"/>
      <c r="AO2151" s="4"/>
      <c r="AP2151" s="4"/>
      <c r="AQ2151" s="18"/>
      <c r="AR2151" s="4"/>
      <c r="AS2151" s="3"/>
      <c r="AT2151" s="19"/>
      <c r="AU2151" s="4"/>
      <c r="AV2151" s="4"/>
      <c r="AW2151" s="3"/>
      <c r="AX2151" s="3"/>
      <c r="AY2151" s="6"/>
      <c r="AZ2151" s="6"/>
      <c r="BA2151" s="6"/>
      <c r="BB2151" s="6"/>
      <c r="BC2151" s="6"/>
      <c r="BD2151" s="6"/>
      <c r="BE2151" s="6"/>
      <c r="BF2151" s="6"/>
      <c r="BG2151" s="6"/>
      <c r="BH2151" s="6"/>
      <c r="BI2151" s="6"/>
      <c r="BJ2151" s="6"/>
      <c r="BK2151" s="6"/>
      <c r="BL2151" s="6"/>
      <c r="BM2151" s="6"/>
      <c r="BN2151" s="6"/>
      <c r="BO2151" s="6"/>
      <c r="BP2151" s="6"/>
      <c r="BQ2151" s="6"/>
      <c r="BR2151" s="6"/>
      <c r="BS2151" s="6"/>
      <c r="BT2151" s="6"/>
      <c r="BU2151" s="6"/>
      <c r="BV2151" s="6"/>
      <c r="BW2151" s="6"/>
      <c r="BX2151" s="6"/>
      <c r="BY2151" s="6"/>
      <c r="BZ2151" s="6"/>
      <c r="CA2151" s="6"/>
      <c r="CB2151" s="6"/>
      <c r="CC2151" s="6"/>
      <c r="CD2151" s="6"/>
      <c r="CE2151" s="6"/>
      <c r="CF2151" s="6"/>
      <c r="CG2151" s="6"/>
      <c r="CH2151" s="6"/>
      <c r="CI2151" s="6"/>
      <c r="CJ2151" s="6"/>
      <c r="CK2151" s="6"/>
      <c r="CL2151" s="6"/>
      <c r="CM2151" s="6"/>
      <c r="CN2151" s="6"/>
      <c r="CO2151" s="6"/>
      <c r="CP2151" s="6"/>
      <c r="CQ2151" s="6"/>
      <c r="CR2151" s="6"/>
      <c r="CS2151" s="6"/>
      <c r="CT2151" s="6"/>
      <c r="CU2151" s="6"/>
      <c r="CV2151" s="6"/>
      <c r="CW2151" s="6"/>
      <c r="CX2151" s="6"/>
      <c r="CY2151" s="6"/>
      <c r="CZ2151" s="6"/>
      <c r="DA2151" s="6"/>
      <c r="DB2151" s="6"/>
      <c r="DC2151" s="6"/>
      <c r="DD2151" s="6"/>
      <c r="DE2151" s="6"/>
      <c r="DF2151" s="6"/>
      <c r="DG2151" s="6"/>
      <c r="DH2151" s="6"/>
      <c r="DI2151" s="6"/>
      <c r="DJ2151" s="6"/>
      <c r="DK2151" s="6"/>
      <c r="DL2151" s="6"/>
      <c r="DM2151" s="6"/>
      <c r="DN2151" s="6"/>
      <c r="DO2151" s="6"/>
      <c r="DP2151" s="6"/>
      <c r="DQ2151" s="6"/>
      <c r="DR2151" s="6"/>
      <c r="DS2151" s="6"/>
      <c r="DT2151" s="6"/>
      <c r="DU2151" s="6"/>
      <c r="DV2151" s="6"/>
      <c r="DW2151" s="6"/>
      <c r="DX2151" s="6"/>
      <c r="DY2151" s="6"/>
      <c r="DZ2151" s="6"/>
      <c r="EA2151" s="6"/>
      <c r="EB2151" s="6"/>
      <c r="EC2151" s="6"/>
      <c r="ED2151" s="6"/>
      <c r="EE2151" s="6"/>
      <c r="EF2151" s="6"/>
      <c r="EG2151" s="6"/>
      <c r="EH2151" s="6"/>
      <c r="EI2151" s="6"/>
      <c r="EJ2151" s="6"/>
      <c r="EK2151" s="6"/>
      <c r="EL2151" s="6"/>
      <c r="EM2151" s="6"/>
      <c r="EN2151" s="6"/>
      <c r="EO2151" s="6"/>
      <c r="EP2151" s="6"/>
      <c r="EQ2151" s="6"/>
      <c r="ER2151" s="6"/>
      <c r="ES2151" s="6"/>
      <c r="ET2151" s="6"/>
      <c r="EU2151" s="6"/>
      <c r="EV2151" s="6"/>
      <c r="EW2151" s="6"/>
      <c r="EX2151" s="6"/>
      <c r="EY2151" s="6"/>
      <c r="EZ2151" s="6"/>
      <c r="FA2151" s="6"/>
      <c r="FB2151" s="6"/>
      <c r="FC2151" s="6"/>
      <c r="FD2151" s="6"/>
      <c r="FE2151" s="6"/>
      <c r="FF2151" s="6"/>
      <c r="FG2151" s="6"/>
      <c r="FH2151" s="6"/>
      <c r="FI2151" s="6"/>
      <c r="FJ2151" s="6"/>
      <c r="FK2151" s="6"/>
      <c r="FL2151" s="6"/>
      <c r="FM2151" s="6"/>
      <c r="FN2151" s="6"/>
      <c r="FO2151" s="6"/>
      <c r="FP2151" s="6"/>
      <c r="FQ2151" s="6"/>
      <c r="FR2151" s="6"/>
      <c r="FS2151" s="6"/>
      <c r="FT2151" s="6"/>
      <c r="FU2151" s="6"/>
      <c r="FV2151" s="6"/>
      <c r="FW2151" s="6"/>
      <c r="FX2151" s="6"/>
      <c r="FY2151" s="6"/>
      <c r="FZ2151" s="6"/>
      <c r="GA2151" s="6"/>
      <c r="GB2151" s="6"/>
      <c r="GC2151" s="6"/>
      <c r="GD2151" s="6"/>
    </row>
    <row r="2152" s="11" customFormat="true" ht="15" hidden="false" customHeight="false" outlineLevel="0" collapsed="false">
      <c r="A2152" s="1"/>
      <c r="B2152" s="2"/>
      <c r="C2152" s="1"/>
      <c r="D2152" s="1"/>
      <c r="E2152" s="1"/>
      <c r="F2152" s="1"/>
      <c r="G2152" s="1"/>
      <c r="H2152" s="1"/>
      <c r="I2152" s="1"/>
      <c r="J2152" s="1"/>
      <c r="K2152" s="1"/>
      <c r="L2152" s="3"/>
      <c r="M2152" s="1"/>
      <c r="N2152" s="1"/>
      <c r="O2152" s="3"/>
      <c r="P2152" s="4"/>
      <c r="Q2152" s="4"/>
      <c r="R2152" s="4"/>
      <c r="S2152" s="3"/>
      <c r="T2152" s="3"/>
      <c r="U2152" s="3"/>
      <c r="V2152" s="3"/>
      <c r="W2152" s="4"/>
      <c r="X2152" s="3"/>
      <c r="Y2152" s="3"/>
      <c r="Z2152" s="4"/>
      <c r="AA2152" s="5"/>
      <c r="AB2152" s="3"/>
      <c r="AC2152" s="3"/>
      <c r="AD2152" s="4"/>
      <c r="AE2152" s="5"/>
      <c r="AF2152" s="3"/>
      <c r="AG2152" s="3"/>
      <c r="AH2152" s="4"/>
      <c r="AI2152" s="5"/>
      <c r="AJ2152" s="3"/>
      <c r="AK2152" s="4"/>
      <c r="AL2152" s="4"/>
      <c r="AM2152" s="4"/>
      <c r="AN2152" s="4"/>
      <c r="AO2152" s="4"/>
      <c r="AP2152" s="4"/>
      <c r="AQ2152" s="18"/>
      <c r="AR2152" s="4"/>
      <c r="AS2152" s="3"/>
      <c r="AT2152" s="19"/>
      <c r="AU2152" s="4"/>
      <c r="AV2152" s="4"/>
      <c r="AW2152" s="3"/>
      <c r="AX2152" s="3"/>
      <c r="AY2152" s="6"/>
      <c r="AZ2152" s="6"/>
      <c r="BA2152" s="6"/>
      <c r="BB2152" s="6"/>
      <c r="BC2152" s="6"/>
      <c r="BD2152" s="6"/>
      <c r="BE2152" s="6"/>
      <c r="BF2152" s="6"/>
      <c r="BG2152" s="6"/>
      <c r="BH2152" s="6"/>
      <c r="BI2152" s="6"/>
      <c r="BJ2152" s="6"/>
      <c r="BK2152" s="6"/>
      <c r="BL2152" s="6"/>
      <c r="BM2152" s="6"/>
      <c r="BN2152" s="6"/>
      <c r="BO2152" s="6"/>
      <c r="BP2152" s="6"/>
      <c r="BQ2152" s="6"/>
      <c r="BR2152" s="6"/>
      <c r="BS2152" s="6"/>
      <c r="BT2152" s="6"/>
      <c r="BU2152" s="6"/>
      <c r="BV2152" s="6"/>
      <c r="BW2152" s="6"/>
      <c r="BX2152" s="6"/>
      <c r="BY2152" s="6"/>
      <c r="BZ2152" s="6"/>
      <c r="CA2152" s="6"/>
      <c r="CB2152" s="6"/>
      <c r="CC2152" s="6"/>
      <c r="CD2152" s="6"/>
      <c r="CE2152" s="6"/>
      <c r="CF2152" s="6"/>
      <c r="CG2152" s="6"/>
      <c r="CH2152" s="6"/>
      <c r="CI2152" s="6"/>
      <c r="CJ2152" s="6"/>
      <c r="CK2152" s="6"/>
      <c r="CL2152" s="6"/>
      <c r="CM2152" s="6"/>
      <c r="CN2152" s="6"/>
      <c r="CO2152" s="6"/>
      <c r="CP2152" s="6"/>
      <c r="CQ2152" s="6"/>
      <c r="CR2152" s="6"/>
      <c r="CS2152" s="6"/>
      <c r="CT2152" s="6"/>
      <c r="CU2152" s="6"/>
      <c r="CV2152" s="6"/>
      <c r="CW2152" s="6"/>
      <c r="CX2152" s="6"/>
      <c r="CY2152" s="6"/>
      <c r="CZ2152" s="6"/>
      <c r="DA2152" s="6"/>
      <c r="DB2152" s="6"/>
      <c r="DC2152" s="6"/>
      <c r="DD2152" s="6"/>
      <c r="DE2152" s="6"/>
      <c r="DF2152" s="6"/>
      <c r="DG2152" s="6"/>
      <c r="DH2152" s="6"/>
      <c r="DI2152" s="6"/>
      <c r="DJ2152" s="6"/>
      <c r="DK2152" s="6"/>
      <c r="DL2152" s="6"/>
      <c r="DM2152" s="6"/>
      <c r="DN2152" s="6"/>
      <c r="DO2152" s="6"/>
      <c r="DP2152" s="6"/>
      <c r="DQ2152" s="6"/>
      <c r="DR2152" s="6"/>
      <c r="DS2152" s="6"/>
      <c r="DT2152" s="6"/>
      <c r="DU2152" s="6"/>
      <c r="DV2152" s="6"/>
      <c r="DW2152" s="6"/>
      <c r="DX2152" s="6"/>
      <c r="DY2152" s="6"/>
      <c r="DZ2152" s="6"/>
      <c r="EA2152" s="6"/>
      <c r="EB2152" s="6"/>
      <c r="EC2152" s="6"/>
      <c r="ED2152" s="6"/>
      <c r="EE2152" s="6"/>
      <c r="EF2152" s="6"/>
      <c r="EG2152" s="6"/>
      <c r="EH2152" s="6"/>
      <c r="EI2152" s="6"/>
      <c r="EJ2152" s="6"/>
      <c r="EK2152" s="6"/>
      <c r="EL2152" s="6"/>
      <c r="EM2152" s="6"/>
      <c r="EN2152" s="6"/>
      <c r="EO2152" s="6"/>
      <c r="EP2152" s="6"/>
      <c r="EQ2152" s="6"/>
      <c r="ER2152" s="6"/>
      <c r="ES2152" s="6"/>
      <c r="ET2152" s="6"/>
      <c r="EU2152" s="6"/>
      <c r="EV2152" s="6"/>
      <c r="EW2152" s="6"/>
      <c r="EX2152" s="6"/>
      <c r="EY2152" s="6"/>
      <c r="EZ2152" s="6"/>
      <c r="FA2152" s="6"/>
      <c r="FB2152" s="6"/>
      <c r="FC2152" s="6"/>
      <c r="FD2152" s="6"/>
      <c r="FE2152" s="6"/>
      <c r="FF2152" s="6"/>
      <c r="FG2152" s="6"/>
      <c r="FH2152" s="6"/>
      <c r="FI2152" s="6"/>
      <c r="FJ2152" s="6"/>
      <c r="FK2152" s="6"/>
      <c r="FL2152" s="6"/>
      <c r="FM2152" s="6"/>
      <c r="FN2152" s="6"/>
      <c r="FO2152" s="6"/>
      <c r="FP2152" s="6"/>
      <c r="FQ2152" s="6"/>
      <c r="FR2152" s="6"/>
      <c r="FS2152" s="6"/>
      <c r="FT2152" s="6"/>
      <c r="FU2152" s="6"/>
      <c r="FV2152" s="6"/>
      <c r="FW2152" s="6"/>
      <c r="FX2152" s="6"/>
      <c r="FY2152" s="6"/>
      <c r="FZ2152" s="6"/>
      <c r="GA2152" s="6"/>
      <c r="GB2152" s="6"/>
      <c r="GC2152" s="6"/>
      <c r="GD2152" s="6"/>
    </row>
    <row r="2153" s="11" customFormat="true" ht="15" hidden="false" customHeight="false" outlineLevel="0" collapsed="false">
      <c r="A2153" s="1"/>
      <c r="B2153" s="2"/>
      <c r="C2153" s="1"/>
      <c r="D2153" s="1"/>
      <c r="E2153" s="1"/>
      <c r="F2153" s="1"/>
      <c r="G2153" s="1"/>
      <c r="H2153" s="1"/>
      <c r="I2153" s="1"/>
      <c r="J2153" s="1"/>
      <c r="K2153" s="1"/>
      <c r="L2153" s="3"/>
      <c r="M2153" s="1"/>
      <c r="N2153" s="1"/>
      <c r="O2153" s="3"/>
      <c r="P2153" s="4"/>
      <c r="Q2153" s="4"/>
      <c r="R2153" s="4"/>
      <c r="S2153" s="3"/>
      <c r="T2153" s="3"/>
      <c r="U2153" s="3"/>
      <c r="V2153" s="3"/>
      <c r="W2153" s="4"/>
      <c r="X2153" s="3"/>
      <c r="Y2153" s="3"/>
      <c r="Z2153" s="4"/>
      <c r="AA2153" s="5"/>
      <c r="AB2153" s="3"/>
      <c r="AC2153" s="3"/>
      <c r="AD2153" s="4"/>
      <c r="AE2153" s="5"/>
      <c r="AF2153" s="3"/>
      <c r="AG2153" s="3"/>
      <c r="AH2153" s="4"/>
      <c r="AI2153" s="5"/>
      <c r="AJ2153" s="3"/>
      <c r="AK2153" s="4"/>
      <c r="AL2153" s="4"/>
      <c r="AM2153" s="4"/>
      <c r="AN2153" s="4"/>
      <c r="AO2153" s="4"/>
      <c r="AP2153" s="4"/>
      <c r="AQ2153" s="18"/>
      <c r="AR2153" s="4"/>
      <c r="AS2153" s="3"/>
      <c r="AT2153" s="19"/>
      <c r="AU2153" s="4"/>
      <c r="AV2153" s="4"/>
      <c r="AW2153" s="3"/>
      <c r="AX2153" s="3"/>
      <c r="AY2153" s="6"/>
      <c r="AZ2153" s="6"/>
      <c r="BA2153" s="6"/>
      <c r="BB2153" s="6"/>
      <c r="BC2153" s="6"/>
      <c r="BD2153" s="6"/>
      <c r="BE2153" s="6"/>
      <c r="BF2153" s="6"/>
      <c r="BG2153" s="6"/>
      <c r="BH2153" s="6"/>
      <c r="BI2153" s="6"/>
      <c r="BJ2153" s="6"/>
      <c r="BK2153" s="6"/>
      <c r="BL2153" s="6"/>
      <c r="BM2153" s="6"/>
      <c r="BN2153" s="6"/>
      <c r="BO2153" s="6"/>
      <c r="BP2153" s="6"/>
      <c r="BQ2153" s="6"/>
      <c r="BR2153" s="6"/>
      <c r="BS2153" s="6"/>
      <c r="BT2153" s="6"/>
      <c r="BU2153" s="6"/>
      <c r="BV2153" s="6"/>
      <c r="BW2153" s="6"/>
      <c r="BX2153" s="6"/>
      <c r="BY2153" s="6"/>
      <c r="BZ2153" s="6"/>
      <c r="CA2153" s="6"/>
      <c r="CB2153" s="6"/>
      <c r="CC2153" s="6"/>
      <c r="CD2153" s="6"/>
      <c r="CE2153" s="6"/>
      <c r="CF2153" s="6"/>
      <c r="CG2153" s="6"/>
      <c r="CH2153" s="6"/>
      <c r="CI2153" s="6"/>
      <c r="CJ2153" s="6"/>
      <c r="CK2153" s="6"/>
      <c r="CL2153" s="6"/>
      <c r="CM2153" s="6"/>
      <c r="CN2153" s="6"/>
      <c r="CO2153" s="6"/>
      <c r="CP2153" s="6"/>
      <c r="CQ2153" s="6"/>
      <c r="CR2153" s="6"/>
      <c r="CS2153" s="6"/>
      <c r="CT2153" s="6"/>
      <c r="CU2153" s="6"/>
      <c r="CV2153" s="6"/>
      <c r="CW2153" s="6"/>
      <c r="CX2153" s="6"/>
      <c r="CY2153" s="6"/>
      <c r="CZ2153" s="6"/>
      <c r="DA2153" s="6"/>
      <c r="DB2153" s="6"/>
      <c r="DC2153" s="6"/>
      <c r="DD2153" s="6"/>
      <c r="DE2153" s="6"/>
      <c r="DF2153" s="6"/>
      <c r="DG2153" s="6"/>
      <c r="DH2153" s="6"/>
      <c r="DI2153" s="6"/>
      <c r="DJ2153" s="6"/>
      <c r="DK2153" s="6"/>
      <c r="DL2153" s="6"/>
      <c r="DM2153" s="6"/>
      <c r="DN2153" s="6"/>
      <c r="DO2153" s="6"/>
      <c r="DP2153" s="6"/>
      <c r="DQ2153" s="6"/>
      <c r="DR2153" s="6"/>
      <c r="DS2153" s="6"/>
      <c r="DT2153" s="6"/>
      <c r="DU2153" s="6"/>
      <c r="DV2153" s="6"/>
      <c r="DW2153" s="6"/>
      <c r="DX2153" s="6"/>
      <c r="DY2153" s="6"/>
      <c r="DZ2153" s="6"/>
      <c r="EA2153" s="6"/>
      <c r="EB2153" s="6"/>
      <c r="EC2153" s="6"/>
      <c r="ED2153" s="6"/>
      <c r="EE2153" s="6"/>
      <c r="EF2153" s="6"/>
      <c r="EG2153" s="6"/>
      <c r="EH2153" s="6"/>
      <c r="EI2153" s="6"/>
      <c r="EJ2153" s="6"/>
      <c r="EK2153" s="6"/>
      <c r="EL2153" s="6"/>
      <c r="EM2153" s="6"/>
      <c r="EN2153" s="6"/>
      <c r="EO2153" s="6"/>
      <c r="EP2153" s="6"/>
      <c r="EQ2153" s="6"/>
      <c r="ER2153" s="6"/>
      <c r="ES2153" s="6"/>
      <c r="ET2153" s="6"/>
      <c r="EU2153" s="6"/>
      <c r="EV2153" s="6"/>
      <c r="EW2153" s="6"/>
      <c r="EX2153" s="6"/>
      <c r="EY2153" s="6"/>
      <c r="EZ2153" s="6"/>
      <c r="FA2153" s="6"/>
      <c r="FB2153" s="6"/>
      <c r="FC2153" s="6"/>
      <c r="FD2153" s="6"/>
      <c r="FE2153" s="6"/>
      <c r="FF2153" s="6"/>
      <c r="FG2153" s="6"/>
      <c r="FH2153" s="6"/>
      <c r="FI2153" s="6"/>
      <c r="FJ2153" s="6"/>
      <c r="FK2153" s="6"/>
      <c r="FL2153" s="6"/>
      <c r="FM2153" s="6"/>
      <c r="FN2153" s="6"/>
      <c r="FO2153" s="6"/>
      <c r="FP2153" s="6"/>
      <c r="FQ2153" s="6"/>
      <c r="FR2153" s="6"/>
      <c r="FS2153" s="6"/>
      <c r="FT2153" s="6"/>
      <c r="FU2153" s="6"/>
      <c r="FV2153" s="6"/>
      <c r="FW2153" s="6"/>
      <c r="FX2153" s="6"/>
      <c r="FY2153" s="6"/>
      <c r="FZ2153" s="6"/>
      <c r="GA2153" s="6"/>
      <c r="GB2153" s="6"/>
      <c r="GC2153" s="6"/>
      <c r="GD2153" s="6"/>
    </row>
    <row r="2154" s="11" customFormat="true" ht="15" hidden="false" customHeight="false" outlineLevel="0" collapsed="false">
      <c r="A2154" s="1"/>
      <c r="B2154" s="2"/>
      <c r="C2154" s="1"/>
      <c r="D2154" s="1"/>
      <c r="E2154" s="1"/>
      <c r="F2154" s="1"/>
      <c r="G2154" s="1"/>
      <c r="H2154" s="1"/>
      <c r="I2154" s="1"/>
      <c r="J2154" s="1"/>
      <c r="K2154" s="1"/>
      <c r="L2154" s="3"/>
      <c r="M2154" s="1"/>
      <c r="N2154" s="1"/>
      <c r="O2154" s="3"/>
      <c r="P2154" s="4"/>
      <c r="Q2154" s="4"/>
      <c r="R2154" s="4"/>
      <c r="S2154" s="3"/>
      <c r="T2154" s="3"/>
      <c r="U2154" s="3"/>
      <c r="V2154" s="3"/>
      <c r="W2154" s="4"/>
      <c r="X2154" s="3"/>
      <c r="Y2154" s="3"/>
      <c r="Z2154" s="4"/>
      <c r="AA2154" s="5"/>
      <c r="AB2154" s="3"/>
      <c r="AC2154" s="3"/>
      <c r="AD2154" s="4"/>
      <c r="AE2154" s="5"/>
      <c r="AF2154" s="3"/>
      <c r="AG2154" s="3"/>
      <c r="AH2154" s="4"/>
      <c r="AI2154" s="5"/>
      <c r="AJ2154" s="3"/>
      <c r="AK2154" s="4"/>
      <c r="AL2154" s="4"/>
      <c r="AM2154" s="4"/>
      <c r="AN2154" s="4"/>
      <c r="AO2154" s="4"/>
      <c r="AP2154" s="4"/>
      <c r="AQ2154" s="18"/>
      <c r="AR2154" s="4"/>
      <c r="AS2154" s="3"/>
      <c r="AT2154" s="19"/>
      <c r="AU2154" s="4"/>
      <c r="AV2154" s="4"/>
      <c r="AW2154" s="3"/>
      <c r="AX2154" s="3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/>
      <c r="CC2154" s="6"/>
      <c r="CD2154" s="6"/>
      <c r="CE2154" s="6"/>
      <c r="CF2154" s="6"/>
      <c r="CG2154" s="6"/>
      <c r="CH2154" s="6"/>
      <c r="CI2154" s="6"/>
      <c r="CJ2154" s="6"/>
      <c r="CK2154" s="6"/>
      <c r="CL2154" s="6"/>
      <c r="CM2154" s="6"/>
      <c r="CN2154" s="6"/>
      <c r="CO2154" s="6"/>
      <c r="CP2154" s="6"/>
      <c r="CQ2154" s="6"/>
      <c r="CR2154" s="6"/>
      <c r="CS2154" s="6"/>
      <c r="CT2154" s="6"/>
      <c r="CU2154" s="6"/>
      <c r="CV2154" s="6"/>
      <c r="CW2154" s="6"/>
      <c r="CX2154" s="6"/>
      <c r="CY2154" s="6"/>
      <c r="CZ2154" s="6"/>
      <c r="DA2154" s="6"/>
      <c r="DB2154" s="6"/>
      <c r="DC2154" s="6"/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/>
      <c r="DO2154" s="6"/>
      <c r="DP2154" s="6"/>
      <c r="DQ2154" s="6"/>
      <c r="DR2154" s="6"/>
      <c r="DS2154" s="6"/>
      <c r="DT2154" s="6"/>
      <c r="DU2154" s="6"/>
      <c r="DV2154" s="6"/>
      <c r="DW2154" s="6"/>
      <c r="DX2154" s="6"/>
      <c r="DY2154" s="6"/>
      <c r="DZ2154" s="6"/>
      <c r="EA2154" s="6"/>
      <c r="EB2154" s="6"/>
      <c r="EC2154" s="6"/>
      <c r="ED2154" s="6"/>
      <c r="EE2154" s="6"/>
      <c r="EF2154" s="6"/>
      <c r="EG2154" s="6"/>
      <c r="EH2154" s="6"/>
      <c r="EI2154" s="6"/>
      <c r="EJ2154" s="6"/>
      <c r="EK2154" s="6"/>
      <c r="EL2154" s="6"/>
      <c r="EM2154" s="6"/>
      <c r="EN2154" s="6"/>
      <c r="EO2154" s="6"/>
      <c r="EP2154" s="6"/>
      <c r="EQ2154" s="6"/>
      <c r="ER2154" s="6"/>
      <c r="ES2154" s="6"/>
      <c r="ET2154" s="6"/>
      <c r="EU2154" s="6"/>
      <c r="EV2154" s="6"/>
      <c r="EW2154" s="6"/>
      <c r="EX2154" s="6"/>
      <c r="EY2154" s="6"/>
      <c r="EZ2154" s="6"/>
      <c r="FA2154" s="6"/>
      <c r="FB2154" s="6"/>
      <c r="FC2154" s="6"/>
      <c r="FD2154" s="6"/>
      <c r="FE2154" s="6"/>
      <c r="FF2154" s="6"/>
      <c r="FG2154" s="6"/>
      <c r="FH2154" s="6"/>
      <c r="FI2154" s="6"/>
      <c r="FJ2154" s="6"/>
      <c r="FK2154" s="6"/>
      <c r="FL2154" s="6"/>
      <c r="FM2154" s="6"/>
      <c r="FN2154" s="6"/>
      <c r="FO2154" s="6"/>
      <c r="FP2154" s="6"/>
      <c r="FQ2154" s="6"/>
      <c r="FR2154" s="6"/>
      <c r="FS2154" s="6"/>
      <c r="FT2154" s="6"/>
      <c r="FU2154" s="6"/>
      <c r="FV2154" s="6"/>
      <c r="FW2154" s="6"/>
      <c r="FX2154" s="6"/>
      <c r="FY2154" s="6"/>
      <c r="FZ2154" s="6"/>
      <c r="GA2154" s="6"/>
      <c r="GB2154" s="6"/>
      <c r="GC2154" s="6"/>
      <c r="GD2154" s="6"/>
    </row>
    <row r="2155" s="11" customFormat="true" ht="15" hidden="false" customHeight="false" outlineLevel="0" collapsed="false">
      <c r="A2155" s="1"/>
      <c r="B2155" s="2"/>
      <c r="C2155" s="1"/>
      <c r="D2155" s="1"/>
      <c r="E2155" s="1"/>
      <c r="F2155" s="1"/>
      <c r="G2155" s="1"/>
      <c r="H2155" s="1"/>
      <c r="I2155" s="1"/>
      <c r="J2155" s="1"/>
      <c r="K2155" s="1"/>
      <c r="L2155" s="3"/>
      <c r="M2155" s="1"/>
      <c r="N2155" s="1"/>
      <c r="O2155" s="3"/>
      <c r="P2155" s="4"/>
      <c r="Q2155" s="4"/>
      <c r="R2155" s="4"/>
      <c r="S2155" s="3"/>
      <c r="T2155" s="3"/>
      <c r="U2155" s="3"/>
      <c r="V2155" s="3"/>
      <c r="W2155" s="4"/>
      <c r="X2155" s="3"/>
      <c r="Y2155" s="3"/>
      <c r="Z2155" s="4"/>
      <c r="AA2155" s="5"/>
      <c r="AB2155" s="3"/>
      <c r="AC2155" s="3"/>
      <c r="AD2155" s="4"/>
      <c r="AE2155" s="5"/>
      <c r="AF2155" s="3"/>
      <c r="AG2155" s="3"/>
      <c r="AH2155" s="4"/>
      <c r="AI2155" s="5"/>
      <c r="AJ2155" s="3"/>
      <c r="AK2155" s="4"/>
      <c r="AL2155" s="4"/>
      <c r="AM2155" s="4"/>
      <c r="AN2155" s="4"/>
      <c r="AO2155" s="4"/>
      <c r="AP2155" s="4"/>
      <c r="AQ2155" s="18"/>
      <c r="AR2155" s="4"/>
      <c r="AS2155" s="3"/>
      <c r="AT2155" s="19"/>
      <c r="AU2155" s="4"/>
      <c r="AV2155" s="4"/>
      <c r="AW2155" s="3"/>
      <c r="AX2155" s="3"/>
      <c r="AY2155" s="6"/>
      <c r="AZ2155" s="6"/>
      <c r="BA2155" s="6"/>
      <c r="BB2155" s="6"/>
      <c r="BC2155" s="6"/>
      <c r="BD2155" s="6"/>
      <c r="BE2155" s="6"/>
      <c r="BF2155" s="6"/>
      <c r="BG2155" s="6"/>
      <c r="BH2155" s="6"/>
      <c r="BI2155" s="6"/>
      <c r="BJ2155" s="6"/>
      <c r="BK2155" s="6"/>
      <c r="BL2155" s="6"/>
      <c r="BM2155" s="6"/>
      <c r="BN2155" s="6"/>
      <c r="BO2155" s="6"/>
      <c r="BP2155" s="6"/>
      <c r="BQ2155" s="6"/>
      <c r="BR2155" s="6"/>
      <c r="BS2155" s="6"/>
      <c r="BT2155" s="6"/>
      <c r="BU2155" s="6"/>
      <c r="BV2155" s="6"/>
      <c r="BW2155" s="6"/>
      <c r="BX2155" s="6"/>
      <c r="BY2155" s="6"/>
      <c r="BZ2155" s="6"/>
      <c r="CA2155" s="6"/>
      <c r="CB2155" s="6"/>
      <c r="CC2155" s="6"/>
      <c r="CD2155" s="6"/>
      <c r="CE2155" s="6"/>
      <c r="CF2155" s="6"/>
      <c r="CG2155" s="6"/>
      <c r="CH2155" s="6"/>
      <c r="CI2155" s="6"/>
      <c r="CJ2155" s="6"/>
      <c r="CK2155" s="6"/>
      <c r="CL2155" s="6"/>
      <c r="CM2155" s="6"/>
      <c r="CN2155" s="6"/>
      <c r="CO2155" s="6"/>
      <c r="CP2155" s="6"/>
      <c r="CQ2155" s="6"/>
      <c r="CR2155" s="6"/>
      <c r="CS2155" s="6"/>
      <c r="CT2155" s="6"/>
      <c r="CU2155" s="6"/>
      <c r="CV2155" s="6"/>
      <c r="CW2155" s="6"/>
      <c r="CX2155" s="6"/>
      <c r="CY2155" s="6"/>
      <c r="CZ2155" s="6"/>
      <c r="DA2155" s="6"/>
      <c r="DB2155" s="6"/>
      <c r="DC2155" s="6"/>
      <c r="DD2155" s="6"/>
      <c r="DE2155" s="6"/>
      <c r="DF2155" s="6"/>
      <c r="DG2155" s="6"/>
      <c r="DH2155" s="6"/>
      <c r="DI2155" s="6"/>
      <c r="DJ2155" s="6"/>
      <c r="DK2155" s="6"/>
      <c r="DL2155" s="6"/>
      <c r="DM2155" s="6"/>
      <c r="DN2155" s="6"/>
      <c r="DO2155" s="6"/>
      <c r="DP2155" s="6"/>
      <c r="DQ2155" s="6"/>
      <c r="DR2155" s="6"/>
      <c r="DS2155" s="6"/>
      <c r="DT2155" s="6"/>
      <c r="DU2155" s="6"/>
      <c r="DV2155" s="6"/>
      <c r="DW2155" s="6"/>
      <c r="DX2155" s="6"/>
      <c r="DY2155" s="6"/>
      <c r="DZ2155" s="6"/>
      <c r="EA2155" s="6"/>
      <c r="EB2155" s="6"/>
      <c r="EC2155" s="6"/>
      <c r="ED2155" s="6"/>
      <c r="EE2155" s="6"/>
      <c r="EF2155" s="6"/>
      <c r="EG2155" s="6"/>
      <c r="EH2155" s="6"/>
      <c r="EI2155" s="6"/>
      <c r="EJ2155" s="6"/>
      <c r="EK2155" s="6"/>
      <c r="EL2155" s="6"/>
      <c r="EM2155" s="6"/>
      <c r="EN2155" s="6"/>
      <c r="EO2155" s="6"/>
      <c r="EP2155" s="6"/>
      <c r="EQ2155" s="6"/>
      <c r="ER2155" s="6"/>
      <c r="ES2155" s="6"/>
      <c r="ET2155" s="6"/>
      <c r="EU2155" s="6"/>
      <c r="EV2155" s="6"/>
      <c r="EW2155" s="6"/>
      <c r="EX2155" s="6"/>
      <c r="EY2155" s="6"/>
      <c r="EZ2155" s="6"/>
      <c r="FA2155" s="6"/>
      <c r="FB2155" s="6"/>
      <c r="FC2155" s="6"/>
      <c r="FD2155" s="6"/>
      <c r="FE2155" s="6"/>
      <c r="FF2155" s="6"/>
      <c r="FG2155" s="6"/>
      <c r="FH2155" s="6"/>
      <c r="FI2155" s="6"/>
      <c r="FJ2155" s="6"/>
      <c r="FK2155" s="6"/>
      <c r="FL2155" s="6"/>
      <c r="FM2155" s="6"/>
      <c r="FN2155" s="6"/>
      <c r="FO2155" s="6"/>
      <c r="FP2155" s="6"/>
      <c r="FQ2155" s="6"/>
      <c r="FR2155" s="6"/>
      <c r="FS2155" s="6"/>
      <c r="FT2155" s="6"/>
      <c r="FU2155" s="6"/>
      <c r="FV2155" s="6"/>
      <c r="FW2155" s="6"/>
      <c r="FX2155" s="6"/>
      <c r="FY2155" s="6"/>
      <c r="FZ2155" s="6"/>
      <c r="GA2155" s="6"/>
      <c r="GB2155" s="6"/>
      <c r="GC2155" s="6"/>
      <c r="GD2155" s="6"/>
    </row>
    <row r="2156" s="11" customFormat="true" ht="15" hidden="false" customHeight="false" outlineLevel="0" collapsed="false">
      <c r="A2156" s="1"/>
      <c r="B2156" s="2"/>
      <c r="C2156" s="1"/>
      <c r="D2156" s="1"/>
      <c r="E2156" s="1"/>
      <c r="F2156" s="1"/>
      <c r="G2156" s="1"/>
      <c r="H2156" s="1"/>
      <c r="I2156" s="1"/>
      <c r="J2156" s="1"/>
      <c r="K2156" s="1"/>
      <c r="L2156" s="3"/>
      <c r="M2156" s="1"/>
      <c r="N2156" s="1"/>
      <c r="O2156" s="3"/>
      <c r="P2156" s="4"/>
      <c r="Q2156" s="4"/>
      <c r="R2156" s="4"/>
      <c r="S2156" s="3"/>
      <c r="T2156" s="3"/>
      <c r="U2156" s="3"/>
      <c r="V2156" s="3"/>
      <c r="W2156" s="4"/>
      <c r="X2156" s="3"/>
      <c r="Y2156" s="3"/>
      <c r="Z2156" s="4"/>
      <c r="AA2156" s="5"/>
      <c r="AB2156" s="3"/>
      <c r="AC2156" s="3"/>
      <c r="AD2156" s="4"/>
      <c r="AE2156" s="5"/>
      <c r="AF2156" s="3"/>
      <c r="AG2156" s="3"/>
      <c r="AH2156" s="4"/>
      <c r="AI2156" s="5"/>
      <c r="AJ2156" s="3"/>
      <c r="AK2156" s="4"/>
      <c r="AL2156" s="4"/>
      <c r="AM2156" s="4"/>
      <c r="AN2156" s="4"/>
      <c r="AO2156" s="4"/>
      <c r="AP2156" s="4"/>
      <c r="AQ2156" s="18"/>
      <c r="AR2156" s="4"/>
      <c r="AS2156" s="3"/>
      <c r="AT2156" s="19"/>
      <c r="AU2156" s="4"/>
      <c r="AV2156" s="4"/>
      <c r="AW2156" s="3"/>
      <c r="AX2156" s="3"/>
      <c r="AY2156" s="6"/>
      <c r="AZ2156" s="6"/>
      <c r="BA2156" s="6"/>
      <c r="BB2156" s="6"/>
      <c r="BC2156" s="6"/>
      <c r="BD2156" s="6"/>
      <c r="BE2156" s="6"/>
      <c r="BF2156" s="6"/>
      <c r="BG2156" s="6"/>
      <c r="BH2156" s="6"/>
      <c r="BI2156" s="6"/>
      <c r="BJ2156" s="6"/>
      <c r="BK2156" s="6"/>
      <c r="BL2156" s="6"/>
      <c r="BM2156" s="6"/>
      <c r="BN2156" s="6"/>
      <c r="BO2156" s="6"/>
      <c r="BP2156" s="6"/>
      <c r="BQ2156" s="6"/>
      <c r="BR2156" s="6"/>
      <c r="BS2156" s="6"/>
      <c r="BT2156" s="6"/>
      <c r="BU2156" s="6"/>
      <c r="BV2156" s="6"/>
      <c r="BW2156" s="6"/>
      <c r="BX2156" s="6"/>
      <c r="BY2156" s="6"/>
      <c r="BZ2156" s="6"/>
      <c r="CA2156" s="6"/>
      <c r="CB2156" s="6"/>
      <c r="CC2156" s="6"/>
      <c r="CD2156" s="6"/>
      <c r="CE2156" s="6"/>
      <c r="CF2156" s="6"/>
      <c r="CG2156" s="6"/>
      <c r="CH2156" s="6"/>
      <c r="CI2156" s="6"/>
      <c r="CJ2156" s="6"/>
      <c r="CK2156" s="6"/>
      <c r="CL2156" s="6"/>
      <c r="CM2156" s="6"/>
      <c r="CN2156" s="6"/>
      <c r="CO2156" s="6"/>
      <c r="CP2156" s="6"/>
      <c r="CQ2156" s="6"/>
      <c r="CR2156" s="6"/>
      <c r="CS2156" s="6"/>
      <c r="CT2156" s="6"/>
      <c r="CU2156" s="6"/>
      <c r="CV2156" s="6"/>
      <c r="CW2156" s="6"/>
      <c r="CX2156" s="6"/>
      <c r="CY2156" s="6"/>
      <c r="CZ2156" s="6"/>
      <c r="DA2156" s="6"/>
      <c r="DB2156" s="6"/>
      <c r="DC2156" s="6"/>
      <c r="DD2156" s="6"/>
      <c r="DE2156" s="6"/>
      <c r="DF2156" s="6"/>
      <c r="DG2156" s="6"/>
      <c r="DH2156" s="6"/>
      <c r="DI2156" s="6"/>
      <c r="DJ2156" s="6"/>
      <c r="DK2156" s="6"/>
      <c r="DL2156" s="6"/>
      <c r="DM2156" s="6"/>
      <c r="DN2156" s="6"/>
      <c r="DO2156" s="6"/>
      <c r="DP2156" s="6"/>
      <c r="DQ2156" s="6"/>
      <c r="DR2156" s="6"/>
      <c r="DS2156" s="6"/>
      <c r="DT2156" s="6"/>
      <c r="DU2156" s="6"/>
      <c r="DV2156" s="6"/>
      <c r="DW2156" s="6"/>
      <c r="DX2156" s="6"/>
      <c r="DY2156" s="6"/>
      <c r="DZ2156" s="6"/>
      <c r="EA2156" s="6"/>
      <c r="EB2156" s="6"/>
      <c r="EC2156" s="6"/>
      <c r="ED2156" s="6"/>
      <c r="EE2156" s="6"/>
      <c r="EF2156" s="6"/>
      <c r="EG2156" s="6"/>
      <c r="EH2156" s="6"/>
      <c r="EI2156" s="6"/>
      <c r="EJ2156" s="6"/>
      <c r="EK2156" s="6"/>
      <c r="EL2156" s="6"/>
      <c r="EM2156" s="6"/>
      <c r="EN2156" s="6"/>
      <c r="EO2156" s="6"/>
      <c r="EP2156" s="6"/>
      <c r="EQ2156" s="6"/>
      <c r="ER2156" s="6"/>
      <c r="ES2156" s="6"/>
      <c r="ET2156" s="6"/>
      <c r="EU2156" s="6"/>
      <c r="EV2156" s="6"/>
      <c r="EW2156" s="6"/>
      <c r="EX2156" s="6"/>
      <c r="EY2156" s="6"/>
      <c r="EZ2156" s="6"/>
      <c r="FA2156" s="6"/>
      <c r="FB2156" s="6"/>
      <c r="FC2156" s="6"/>
      <c r="FD2156" s="6"/>
      <c r="FE2156" s="6"/>
      <c r="FF2156" s="6"/>
      <c r="FG2156" s="6"/>
      <c r="FH2156" s="6"/>
      <c r="FI2156" s="6"/>
      <c r="FJ2156" s="6"/>
      <c r="FK2156" s="6"/>
      <c r="FL2156" s="6"/>
      <c r="FM2156" s="6"/>
      <c r="FN2156" s="6"/>
      <c r="FO2156" s="6"/>
      <c r="FP2156" s="6"/>
      <c r="FQ2156" s="6"/>
      <c r="FR2156" s="6"/>
      <c r="FS2156" s="6"/>
      <c r="FT2156" s="6"/>
      <c r="FU2156" s="6"/>
      <c r="FV2156" s="6"/>
      <c r="FW2156" s="6"/>
      <c r="FX2156" s="6"/>
      <c r="FY2156" s="6"/>
      <c r="FZ2156" s="6"/>
      <c r="GA2156" s="6"/>
      <c r="GB2156" s="6"/>
      <c r="GC2156" s="6"/>
      <c r="GD2156" s="6"/>
    </row>
    <row r="2157" s="11" customFormat="true" ht="15" hidden="false" customHeight="false" outlineLevel="0" collapsed="false">
      <c r="A2157" s="1"/>
      <c r="B2157" s="2"/>
      <c r="C2157" s="1"/>
      <c r="D2157" s="1"/>
      <c r="E2157" s="1"/>
      <c r="F2157" s="1"/>
      <c r="G2157" s="1"/>
      <c r="H2157" s="1"/>
      <c r="I2157" s="1"/>
      <c r="J2157" s="1"/>
      <c r="K2157" s="1"/>
      <c r="L2157" s="3"/>
      <c r="M2157" s="1"/>
      <c r="N2157" s="1"/>
      <c r="O2157" s="3"/>
      <c r="P2157" s="4"/>
      <c r="Q2157" s="4"/>
      <c r="R2157" s="4"/>
      <c r="S2157" s="3"/>
      <c r="T2157" s="3"/>
      <c r="U2157" s="3"/>
      <c r="V2157" s="3"/>
      <c r="W2157" s="4"/>
      <c r="X2157" s="3"/>
      <c r="Y2157" s="3"/>
      <c r="Z2157" s="4"/>
      <c r="AA2157" s="5"/>
      <c r="AB2157" s="3"/>
      <c r="AC2157" s="3"/>
      <c r="AD2157" s="4"/>
      <c r="AE2157" s="5"/>
      <c r="AF2157" s="3"/>
      <c r="AG2157" s="3"/>
      <c r="AH2157" s="4"/>
      <c r="AI2157" s="5"/>
      <c r="AJ2157" s="3"/>
      <c r="AK2157" s="4"/>
      <c r="AL2157" s="4"/>
      <c r="AM2157" s="4"/>
      <c r="AN2157" s="4"/>
      <c r="AO2157" s="4"/>
      <c r="AP2157" s="4"/>
      <c r="AQ2157" s="18"/>
      <c r="AR2157" s="4"/>
      <c r="AS2157" s="3"/>
      <c r="AT2157" s="19"/>
      <c r="AU2157" s="4"/>
      <c r="AV2157" s="4"/>
      <c r="AW2157" s="3"/>
      <c r="AX2157" s="3"/>
      <c r="AY2157" s="6"/>
      <c r="AZ2157" s="6"/>
      <c r="BA2157" s="6"/>
      <c r="BB2157" s="6"/>
      <c r="BC2157" s="6"/>
      <c r="BD2157" s="6"/>
      <c r="BE2157" s="6"/>
      <c r="BF2157" s="6"/>
      <c r="BG2157" s="6"/>
      <c r="BH2157" s="6"/>
      <c r="BI2157" s="6"/>
      <c r="BJ2157" s="6"/>
      <c r="BK2157" s="6"/>
      <c r="BL2157" s="6"/>
      <c r="BM2157" s="6"/>
      <c r="BN2157" s="6"/>
      <c r="BO2157" s="6"/>
      <c r="BP2157" s="6"/>
      <c r="BQ2157" s="6"/>
      <c r="BR2157" s="6"/>
      <c r="BS2157" s="6"/>
      <c r="BT2157" s="6"/>
      <c r="BU2157" s="6"/>
      <c r="BV2157" s="6"/>
      <c r="BW2157" s="6"/>
      <c r="BX2157" s="6"/>
      <c r="BY2157" s="6"/>
      <c r="BZ2157" s="6"/>
      <c r="CA2157" s="6"/>
      <c r="CB2157" s="6"/>
      <c r="CC2157" s="6"/>
      <c r="CD2157" s="6"/>
      <c r="CE2157" s="6"/>
      <c r="CF2157" s="6"/>
      <c r="CG2157" s="6"/>
      <c r="CH2157" s="6"/>
      <c r="CI2157" s="6"/>
      <c r="CJ2157" s="6"/>
      <c r="CK2157" s="6"/>
      <c r="CL2157" s="6"/>
      <c r="CM2157" s="6"/>
      <c r="CN2157" s="6"/>
      <c r="CO2157" s="6"/>
      <c r="CP2157" s="6"/>
      <c r="CQ2157" s="6"/>
      <c r="CR2157" s="6"/>
      <c r="CS2157" s="6"/>
      <c r="CT2157" s="6"/>
      <c r="CU2157" s="6"/>
      <c r="CV2157" s="6"/>
      <c r="CW2157" s="6"/>
      <c r="CX2157" s="6"/>
      <c r="CY2157" s="6"/>
      <c r="CZ2157" s="6"/>
      <c r="DA2157" s="6"/>
      <c r="DB2157" s="6"/>
      <c r="DC2157" s="6"/>
      <c r="DD2157" s="6"/>
      <c r="DE2157" s="6"/>
      <c r="DF2157" s="6"/>
      <c r="DG2157" s="6"/>
      <c r="DH2157" s="6"/>
      <c r="DI2157" s="6"/>
      <c r="DJ2157" s="6"/>
      <c r="DK2157" s="6"/>
      <c r="DL2157" s="6"/>
      <c r="DM2157" s="6"/>
      <c r="DN2157" s="6"/>
      <c r="DO2157" s="6"/>
      <c r="DP2157" s="6"/>
      <c r="DQ2157" s="6"/>
      <c r="DR2157" s="6"/>
      <c r="DS2157" s="6"/>
      <c r="DT2157" s="6"/>
      <c r="DU2157" s="6"/>
      <c r="DV2157" s="6"/>
      <c r="DW2157" s="6"/>
      <c r="DX2157" s="6"/>
      <c r="DY2157" s="6"/>
      <c r="DZ2157" s="6"/>
      <c r="EA2157" s="6"/>
      <c r="EB2157" s="6"/>
      <c r="EC2157" s="6"/>
      <c r="ED2157" s="6"/>
      <c r="EE2157" s="6"/>
      <c r="EF2157" s="6"/>
      <c r="EG2157" s="6"/>
      <c r="EH2157" s="6"/>
      <c r="EI2157" s="6"/>
      <c r="EJ2157" s="6"/>
      <c r="EK2157" s="6"/>
      <c r="EL2157" s="6"/>
      <c r="EM2157" s="6"/>
      <c r="EN2157" s="6"/>
      <c r="EO2157" s="6"/>
      <c r="EP2157" s="6"/>
      <c r="EQ2157" s="6"/>
      <c r="ER2157" s="6"/>
      <c r="ES2157" s="6"/>
      <c r="ET2157" s="6"/>
      <c r="EU2157" s="6"/>
      <c r="EV2157" s="6"/>
      <c r="EW2157" s="6"/>
      <c r="EX2157" s="6"/>
      <c r="EY2157" s="6"/>
      <c r="EZ2157" s="6"/>
      <c r="FA2157" s="6"/>
      <c r="FB2157" s="6"/>
      <c r="FC2157" s="6"/>
      <c r="FD2157" s="6"/>
      <c r="FE2157" s="6"/>
      <c r="FF2157" s="6"/>
      <c r="FG2157" s="6"/>
      <c r="FH2157" s="6"/>
      <c r="FI2157" s="6"/>
      <c r="FJ2157" s="6"/>
      <c r="FK2157" s="6"/>
      <c r="FL2157" s="6"/>
      <c r="FM2157" s="6"/>
      <c r="FN2157" s="6"/>
      <c r="FO2157" s="6"/>
      <c r="FP2157" s="6"/>
      <c r="FQ2157" s="6"/>
      <c r="FR2157" s="6"/>
      <c r="FS2157" s="6"/>
      <c r="FT2157" s="6"/>
      <c r="FU2157" s="6"/>
      <c r="FV2157" s="6"/>
      <c r="FW2157" s="6"/>
      <c r="FX2157" s="6"/>
      <c r="FY2157" s="6"/>
      <c r="FZ2157" s="6"/>
      <c r="GA2157" s="6"/>
      <c r="GB2157" s="6"/>
      <c r="GC2157" s="6"/>
      <c r="GD2157" s="6"/>
    </row>
    <row r="2158" s="11" customFormat="true" ht="15" hidden="false" customHeight="false" outlineLevel="0" collapsed="false">
      <c r="A2158" s="1"/>
      <c r="B2158" s="2"/>
      <c r="C2158" s="1"/>
      <c r="D2158" s="1"/>
      <c r="E2158" s="1"/>
      <c r="F2158" s="1"/>
      <c r="G2158" s="1"/>
      <c r="H2158" s="1"/>
      <c r="I2158" s="1"/>
      <c r="J2158" s="1"/>
      <c r="K2158" s="1"/>
      <c r="L2158" s="3"/>
      <c r="M2158" s="1"/>
      <c r="N2158" s="1"/>
      <c r="O2158" s="3"/>
      <c r="P2158" s="4"/>
      <c r="Q2158" s="4"/>
      <c r="R2158" s="4"/>
      <c r="S2158" s="3"/>
      <c r="T2158" s="3"/>
      <c r="U2158" s="3"/>
      <c r="V2158" s="3"/>
      <c r="W2158" s="4"/>
      <c r="X2158" s="3"/>
      <c r="Y2158" s="3"/>
      <c r="Z2158" s="4"/>
      <c r="AA2158" s="5"/>
      <c r="AB2158" s="3"/>
      <c r="AC2158" s="3"/>
      <c r="AD2158" s="4"/>
      <c r="AE2158" s="5"/>
      <c r="AF2158" s="3"/>
      <c r="AG2158" s="3"/>
      <c r="AH2158" s="4"/>
      <c r="AI2158" s="5"/>
      <c r="AJ2158" s="3"/>
      <c r="AK2158" s="4"/>
      <c r="AL2158" s="4"/>
      <c r="AM2158" s="4"/>
      <c r="AN2158" s="4"/>
      <c r="AO2158" s="4"/>
      <c r="AP2158" s="4"/>
      <c r="AQ2158" s="18"/>
      <c r="AR2158" s="4"/>
      <c r="AS2158" s="3"/>
      <c r="AT2158" s="19"/>
      <c r="AU2158" s="4"/>
      <c r="AV2158" s="4"/>
      <c r="AW2158" s="3"/>
      <c r="AX2158" s="3"/>
      <c r="AY2158" s="6"/>
      <c r="AZ2158" s="6"/>
      <c r="BA2158" s="6"/>
      <c r="BB2158" s="6"/>
      <c r="BC2158" s="6"/>
      <c r="BD2158" s="6"/>
      <c r="BE2158" s="6"/>
      <c r="BF2158" s="6"/>
      <c r="BG2158" s="6"/>
      <c r="BH2158" s="6"/>
      <c r="BI2158" s="6"/>
      <c r="BJ2158" s="6"/>
      <c r="BK2158" s="6"/>
      <c r="BL2158" s="6"/>
      <c r="BM2158" s="6"/>
      <c r="BN2158" s="6"/>
      <c r="BO2158" s="6"/>
      <c r="BP2158" s="6"/>
      <c r="BQ2158" s="6"/>
      <c r="BR2158" s="6"/>
      <c r="BS2158" s="6"/>
      <c r="BT2158" s="6"/>
      <c r="BU2158" s="6"/>
      <c r="BV2158" s="6"/>
      <c r="BW2158" s="6"/>
      <c r="BX2158" s="6"/>
      <c r="BY2158" s="6"/>
      <c r="BZ2158" s="6"/>
      <c r="CA2158" s="6"/>
      <c r="CB2158" s="6"/>
      <c r="CC2158" s="6"/>
      <c r="CD2158" s="6"/>
      <c r="CE2158" s="6"/>
      <c r="CF2158" s="6"/>
      <c r="CG2158" s="6"/>
      <c r="CH2158" s="6"/>
      <c r="CI2158" s="6"/>
      <c r="CJ2158" s="6"/>
      <c r="CK2158" s="6"/>
      <c r="CL2158" s="6"/>
      <c r="CM2158" s="6"/>
      <c r="CN2158" s="6"/>
      <c r="CO2158" s="6"/>
      <c r="CP2158" s="6"/>
      <c r="CQ2158" s="6"/>
      <c r="CR2158" s="6"/>
      <c r="CS2158" s="6"/>
      <c r="CT2158" s="6"/>
      <c r="CU2158" s="6"/>
      <c r="CV2158" s="6"/>
      <c r="CW2158" s="6"/>
      <c r="CX2158" s="6"/>
      <c r="CY2158" s="6"/>
      <c r="CZ2158" s="6"/>
      <c r="DA2158" s="6"/>
      <c r="DB2158" s="6"/>
      <c r="DC2158" s="6"/>
      <c r="DD2158" s="6"/>
      <c r="DE2158" s="6"/>
      <c r="DF2158" s="6"/>
      <c r="DG2158" s="6"/>
      <c r="DH2158" s="6"/>
      <c r="DI2158" s="6"/>
      <c r="DJ2158" s="6"/>
      <c r="DK2158" s="6"/>
      <c r="DL2158" s="6"/>
      <c r="DM2158" s="6"/>
      <c r="DN2158" s="6"/>
      <c r="DO2158" s="6"/>
      <c r="DP2158" s="6"/>
      <c r="DQ2158" s="6"/>
      <c r="DR2158" s="6"/>
      <c r="DS2158" s="6"/>
      <c r="DT2158" s="6"/>
      <c r="DU2158" s="6"/>
      <c r="DV2158" s="6"/>
      <c r="DW2158" s="6"/>
      <c r="DX2158" s="6"/>
      <c r="DY2158" s="6"/>
      <c r="DZ2158" s="6"/>
      <c r="EA2158" s="6"/>
      <c r="EB2158" s="6"/>
      <c r="EC2158" s="6"/>
      <c r="ED2158" s="6"/>
      <c r="EE2158" s="6"/>
      <c r="EF2158" s="6"/>
      <c r="EG2158" s="6"/>
      <c r="EH2158" s="6"/>
      <c r="EI2158" s="6"/>
      <c r="EJ2158" s="6"/>
      <c r="EK2158" s="6"/>
      <c r="EL2158" s="6"/>
      <c r="EM2158" s="6"/>
      <c r="EN2158" s="6"/>
      <c r="EO2158" s="6"/>
      <c r="EP2158" s="6"/>
      <c r="EQ2158" s="6"/>
      <c r="ER2158" s="6"/>
      <c r="ES2158" s="6"/>
      <c r="ET2158" s="6"/>
      <c r="EU2158" s="6"/>
      <c r="EV2158" s="6"/>
      <c r="EW2158" s="6"/>
      <c r="EX2158" s="6"/>
      <c r="EY2158" s="6"/>
      <c r="EZ2158" s="6"/>
      <c r="FA2158" s="6"/>
      <c r="FB2158" s="6"/>
      <c r="FC2158" s="6"/>
      <c r="FD2158" s="6"/>
      <c r="FE2158" s="6"/>
      <c r="FF2158" s="6"/>
      <c r="FG2158" s="6"/>
      <c r="FH2158" s="6"/>
      <c r="FI2158" s="6"/>
      <c r="FJ2158" s="6"/>
      <c r="FK2158" s="6"/>
      <c r="FL2158" s="6"/>
      <c r="FM2158" s="6"/>
      <c r="FN2158" s="6"/>
      <c r="FO2158" s="6"/>
      <c r="FP2158" s="6"/>
      <c r="FQ2158" s="6"/>
      <c r="FR2158" s="6"/>
      <c r="FS2158" s="6"/>
      <c r="FT2158" s="6"/>
      <c r="FU2158" s="6"/>
      <c r="FV2158" s="6"/>
      <c r="FW2158" s="6"/>
      <c r="FX2158" s="6"/>
      <c r="FY2158" s="6"/>
      <c r="FZ2158" s="6"/>
      <c r="GA2158" s="6"/>
      <c r="GB2158" s="6"/>
      <c r="GC2158" s="6"/>
      <c r="GD2158" s="6"/>
    </row>
    <row r="2159" s="11" customFormat="true" ht="15" hidden="false" customHeight="false" outlineLevel="0" collapsed="false">
      <c r="A2159" s="1"/>
      <c r="B2159" s="2"/>
      <c r="C2159" s="1"/>
      <c r="D2159" s="1"/>
      <c r="E2159" s="1"/>
      <c r="F2159" s="1"/>
      <c r="G2159" s="1"/>
      <c r="H2159" s="1"/>
      <c r="I2159" s="1"/>
      <c r="J2159" s="1"/>
      <c r="K2159" s="1"/>
      <c r="L2159" s="3"/>
      <c r="M2159" s="1"/>
      <c r="N2159" s="1"/>
      <c r="O2159" s="3"/>
      <c r="P2159" s="4"/>
      <c r="Q2159" s="4"/>
      <c r="R2159" s="4"/>
      <c r="S2159" s="3"/>
      <c r="T2159" s="3"/>
      <c r="U2159" s="3"/>
      <c r="V2159" s="3"/>
      <c r="W2159" s="4"/>
      <c r="X2159" s="3"/>
      <c r="Y2159" s="3"/>
      <c r="Z2159" s="4"/>
      <c r="AA2159" s="5"/>
      <c r="AB2159" s="3"/>
      <c r="AC2159" s="3"/>
      <c r="AD2159" s="4"/>
      <c r="AE2159" s="5"/>
      <c r="AF2159" s="3"/>
      <c r="AG2159" s="3"/>
      <c r="AH2159" s="4"/>
      <c r="AI2159" s="5"/>
      <c r="AJ2159" s="3"/>
      <c r="AK2159" s="4"/>
      <c r="AL2159" s="4"/>
      <c r="AM2159" s="4"/>
      <c r="AN2159" s="4"/>
      <c r="AO2159" s="4"/>
      <c r="AP2159" s="4"/>
      <c r="AQ2159" s="18"/>
      <c r="AR2159" s="4"/>
      <c r="AS2159" s="3"/>
      <c r="AT2159" s="19"/>
      <c r="AU2159" s="4"/>
      <c r="AV2159" s="4"/>
      <c r="AW2159" s="3"/>
      <c r="AX2159" s="3"/>
      <c r="AY2159" s="6"/>
      <c r="AZ2159" s="6"/>
      <c r="BA2159" s="6"/>
      <c r="BB2159" s="6"/>
      <c r="BC2159" s="6"/>
      <c r="BD2159" s="6"/>
      <c r="BE2159" s="6"/>
      <c r="BF2159" s="6"/>
      <c r="BG2159" s="6"/>
      <c r="BH2159" s="6"/>
      <c r="BI2159" s="6"/>
      <c r="BJ2159" s="6"/>
      <c r="BK2159" s="6"/>
      <c r="BL2159" s="6"/>
      <c r="BM2159" s="6"/>
      <c r="BN2159" s="6"/>
      <c r="BO2159" s="6"/>
      <c r="BP2159" s="6"/>
      <c r="BQ2159" s="6"/>
      <c r="BR2159" s="6"/>
      <c r="BS2159" s="6"/>
      <c r="BT2159" s="6"/>
      <c r="BU2159" s="6"/>
      <c r="BV2159" s="6"/>
      <c r="BW2159" s="6"/>
      <c r="BX2159" s="6"/>
      <c r="BY2159" s="6"/>
      <c r="BZ2159" s="6"/>
      <c r="CA2159" s="6"/>
      <c r="CB2159" s="6"/>
      <c r="CC2159" s="6"/>
      <c r="CD2159" s="6"/>
      <c r="CE2159" s="6"/>
      <c r="CF2159" s="6"/>
      <c r="CG2159" s="6"/>
      <c r="CH2159" s="6"/>
      <c r="CI2159" s="6"/>
      <c r="CJ2159" s="6"/>
      <c r="CK2159" s="6"/>
      <c r="CL2159" s="6"/>
      <c r="CM2159" s="6"/>
      <c r="CN2159" s="6"/>
      <c r="CO2159" s="6"/>
      <c r="CP2159" s="6"/>
      <c r="CQ2159" s="6"/>
      <c r="CR2159" s="6"/>
      <c r="CS2159" s="6"/>
      <c r="CT2159" s="6"/>
      <c r="CU2159" s="6"/>
      <c r="CV2159" s="6"/>
      <c r="CW2159" s="6"/>
      <c r="CX2159" s="6"/>
      <c r="CY2159" s="6"/>
      <c r="CZ2159" s="6"/>
      <c r="DA2159" s="6"/>
      <c r="DB2159" s="6"/>
      <c r="DC2159" s="6"/>
      <c r="DD2159" s="6"/>
      <c r="DE2159" s="6"/>
      <c r="DF2159" s="6"/>
      <c r="DG2159" s="6"/>
      <c r="DH2159" s="6"/>
      <c r="DI2159" s="6"/>
      <c r="DJ2159" s="6"/>
      <c r="DK2159" s="6"/>
      <c r="DL2159" s="6"/>
      <c r="DM2159" s="6"/>
      <c r="DN2159" s="6"/>
      <c r="DO2159" s="6"/>
      <c r="DP2159" s="6"/>
      <c r="DQ2159" s="6"/>
      <c r="DR2159" s="6"/>
      <c r="DS2159" s="6"/>
      <c r="DT2159" s="6"/>
      <c r="DU2159" s="6"/>
      <c r="DV2159" s="6"/>
      <c r="DW2159" s="6"/>
      <c r="DX2159" s="6"/>
      <c r="DY2159" s="6"/>
      <c r="DZ2159" s="6"/>
      <c r="EA2159" s="6"/>
      <c r="EB2159" s="6"/>
      <c r="EC2159" s="6"/>
      <c r="ED2159" s="6"/>
      <c r="EE2159" s="6"/>
      <c r="EF2159" s="6"/>
      <c r="EG2159" s="6"/>
      <c r="EH2159" s="6"/>
      <c r="EI2159" s="6"/>
      <c r="EJ2159" s="6"/>
      <c r="EK2159" s="6"/>
      <c r="EL2159" s="6"/>
      <c r="EM2159" s="6"/>
      <c r="EN2159" s="6"/>
      <c r="EO2159" s="6"/>
      <c r="EP2159" s="6"/>
      <c r="EQ2159" s="6"/>
      <c r="ER2159" s="6"/>
      <c r="ES2159" s="6"/>
      <c r="ET2159" s="6"/>
      <c r="EU2159" s="6"/>
      <c r="EV2159" s="6"/>
      <c r="EW2159" s="6"/>
      <c r="EX2159" s="6"/>
      <c r="EY2159" s="6"/>
      <c r="EZ2159" s="6"/>
      <c r="FA2159" s="6"/>
      <c r="FB2159" s="6"/>
      <c r="FC2159" s="6"/>
      <c r="FD2159" s="6"/>
      <c r="FE2159" s="6"/>
      <c r="FF2159" s="6"/>
      <c r="FG2159" s="6"/>
      <c r="FH2159" s="6"/>
      <c r="FI2159" s="6"/>
      <c r="FJ2159" s="6"/>
      <c r="FK2159" s="6"/>
      <c r="FL2159" s="6"/>
      <c r="FM2159" s="6"/>
      <c r="FN2159" s="6"/>
      <c r="FO2159" s="6"/>
      <c r="FP2159" s="6"/>
      <c r="FQ2159" s="6"/>
      <c r="FR2159" s="6"/>
      <c r="FS2159" s="6"/>
      <c r="FT2159" s="6"/>
      <c r="FU2159" s="6"/>
      <c r="FV2159" s="6"/>
      <c r="FW2159" s="6"/>
      <c r="FX2159" s="6"/>
      <c r="FY2159" s="6"/>
      <c r="FZ2159" s="6"/>
      <c r="GA2159" s="6"/>
      <c r="GB2159" s="6"/>
      <c r="GC2159" s="6"/>
      <c r="GD2159" s="6"/>
    </row>
    <row r="2160" s="11" customFormat="true" ht="15" hidden="false" customHeight="false" outlineLevel="0" collapsed="false">
      <c r="A2160" s="1"/>
      <c r="B2160" s="2"/>
      <c r="C2160" s="1"/>
      <c r="D2160" s="1"/>
      <c r="E2160" s="1"/>
      <c r="F2160" s="1"/>
      <c r="G2160" s="1"/>
      <c r="H2160" s="1"/>
      <c r="I2160" s="1"/>
      <c r="J2160" s="1"/>
      <c r="K2160" s="1"/>
      <c r="L2160" s="3"/>
      <c r="M2160" s="1"/>
      <c r="N2160" s="1"/>
      <c r="O2160" s="3"/>
      <c r="P2160" s="4"/>
      <c r="Q2160" s="4"/>
      <c r="R2160" s="4"/>
      <c r="S2160" s="3"/>
      <c r="T2160" s="3"/>
      <c r="U2160" s="3"/>
      <c r="V2160" s="3"/>
      <c r="W2160" s="4"/>
      <c r="X2160" s="3"/>
      <c r="Y2160" s="3"/>
      <c r="Z2160" s="4"/>
      <c r="AA2160" s="5"/>
      <c r="AB2160" s="3"/>
      <c r="AC2160" s="3"/>
      <c r="AD2160" s="4"/>
      <c r="AE2160" s="5"/>
      <c r="AF2160" s="3"/>
      <c r="AG2160" s="3"/>
      <c r="AH2160" s="4"/>
      <c r="AI2160" s="5"/>
      <c r="AJ2160" s="3"/>
      <c r="AK2160" s="4"/>
      <c r="AL2160" s="4"/>
      <c r="AM2160" s="4"/>
      <c r="AN2160" s="4"/>
      <c r="AO2160" s="4"/>
      <c r="AP2160" s="4"/>
      <c r="AQ2160" s="18"/>
      <c r="AR2160" s="4"/>
      <c r="AS2160" s="3"/>
      <c r="AT2160" s="19"/>
      <c r="AU2160" s="4"/>
      <c r="AV2160" s="4"/>
      <c r="AW2160" s="3"/>
      <c r="AX2160" s="3"/>
      <c r="AY2160" s="6"/>
      <c r="AZ2160" s="6"/>
      <c r="BA2160" s="6"/>
      <c r="BB2160" s="6"/>
      <c r="BC2160" s="6"/>
      <c r="BD2160" s="6"/>
      <c r="BE2160" s="6"/>
      <c r="BF2160" s="6"/>
      <c r="BG2160" s="6"/>
      <c r="BH2160" s="6"/>
      <c r="BI2160" s="6"/>
      <c r="BJ2160" s="6"/>
      <c r="BK2160" s="6"/>
      <c r="BL2160" s="6"/>
      <c r="BM2160" s="6"/>
      <c r="BN2160" s="6"/>
      <c r="BO2160" s="6"/>
      <c r="BP2160" s="6"/>
      <c r="BQ2160" s="6"/>
      <c r="BR2160" s="6"/>
      <c r="BS2160" s="6"/>
      <c r="BT2160" s="6"/>
      <c r="BU2160" s="6"/>
      <c r="BV2160" s="6"/>
      <c r="BW2160" s="6"/>
      <c r="BX2160" s="6"/>
      <c r="BY2160" s="6"/>
      <c r="BZ2160" s="6"/>
      <c r="CA2160" s="6"/>
      <c r="CB2160" s="6"/>
      <c r="CC2160" s="6"/>
      <c r="CD2160" s="6"/>
      <c r="CE2160" s="6"/>
      <c r="CF2160" s="6"/>
      <c r="CG2160" s="6"/>
      <c r="CH2160" s="6"/>
      <c r="CI2160" s="6"/>
      <c r="CJ2160" s="6"/>
      <c r="CK2160" s="6"/>
      <c r="CL2160" s="6"/>
      <c r="CM2160" s="6"/>
      <c r="CN2160" s="6"/>
      <c r="CO2160" s="6"/>
      <c r="CP2160" s="6"/>
      <c r="CQ2160" s="6"/>
      <c r="CR2160" s="6"/>
      <c r="CS2160" s="6"/>
      <c r="CT2160" s="6"/>
      <c r="CU2160" s="6"/>
      <c r="CV2160" s="6"/>
      <c r="CW2160" s="6"/>
      <c r="CX2160" s="6"/>
      <c r="CY2160" s="6"/>
      <c r="CZ2160" s="6"/>
      <c r="DA2160" s="6"/>
      <c r="DB2160" s="6"/>
      <c r="DC2160" s="6"/>
      <c r="DD2160" s="6"/>
      <c r="DE2160" s="6"/>
      <c r="DF2160" s="6"/>
      <c r="DG2160" s="6"/>
      <c r="DH2160" s="6"/>
      <c r="DI2160" s="6"/>
      <c r="DJ2160" s="6"/>
      <c r="DK2160" s="6"/>
      <c r="DL2160" s="6"/>
      <c r="DM2160" s="6"/>
      <c r="DN2160" s="6"/>
      <c r="DO2160" s="6"/>
      <c r="DP2160" s="6"/>
      <c r="DQ2160" s="6"/>
      <c r="DR2160" s="6"/>
      <c r="DS2160" s="6"/>
      <c r="DT2160" s="6"/>
      <c r="DU2160" s="6"/>
      <c r="DV2160" s="6"/>
      <c r="DW2160" s="6"/>
      <c r="DX2160" s="6"/>
      <c r="DY2160" s="6"/>
      <c r="DZ2160" s="6"/>
      <c r="EA2160" s="6"/>
      <c r="EB2160" s="6"/>
      <c r="EC2160" s="6"/>
      <c r="ED2160" s="6"/>
      <c r="EE2160" s="6"/>
      <c r="EF2160" s="6"/>
      <c r="EG2160" s="6"/>
      <c r="EH2160" s="6"/>
      <c r="EI2160" s="6"/>
      <c r="EJ2160" s="6"/>
      <c r="EK2160" s="6"/>
      <c r="EL2160" s="6"/>
      <c r="EM2160" s="6"/>
      <c r="EN2160" s="6"/>
      <c r="EO2160" s="6"/>
      <c r="EP2160" s="6"/>
      <c r="EQ2160" s="6"/>
      <c r="ER2160" s="6"/>
      <c r="ES2160" s="6"/>
      <c r="ET2160" s="6"/>
      <c r="EU2160" s="6"/>
      <c r="EV2160" s="6"/>
      <c r="EW2160" s="6"/>
      <c r="EX2160" s="6"/>
      <c r="EY2160" s="6"/>
      <c r="EZ2160" s="6"/>
      <c r="FA2160" s="6"/>
      <c r="FB2160" s="6"/>
      <c r="FC2160" s="6"/>
      <c r="FD2160" s="6"/>
      <c r="FE2160" s="6"/>
      <c r="FF2160" s="6"/>
      <c r="FG2160" s="6"/>
      <c r="FH2160" s="6"/>
      <c r="FI2160" s="6"/>
      <c r="FJ2160" s="6"/>
      <c r="FK2160" s="6"/>
      <c r="FL2160" s="6"/>
      <c r="FM2160" s="6"/>
      <c r="FN2160" s="6"/>
      <c r="FO2160" s="6"/>
      <c r="FP2160" s="6"/>
      <c r="FQ2160" s="6"/>
      <c r="FR2160" s="6"/>
      <c r="FS2160" s="6"/>
      <c r="FT2160" s="6"/>
      <c r="FU2160" s="6"/>
      <c r="FV2160" s="6"/>
      <c r="FW2160" s="6"/>
      <c r="FX2160" s="6"/>
      <c r="FY2160" s="6"/>
      <c r="FZ2160" s="6"/>
      <c r="GA2160" s="6"/>
      <c r="GB2160" s="6"/>
      <c r="GC2160" s="6"/>
      <c r="GD2160" s="6"/>
    </row>
    <row r="2161" s="11" customFormat="true" ht="15" hidden="false" customHeight="false" outlineLevel="0" collapsed="false">
      <c r="A2161" s="1"/>
      <c r="B2161" s="2"/>
      <c r="C2161" s="1"/>
      <c r="D2161" s="1"/>
      <c r="E2161" s="1"/>
      <c r="F2161" s="1"/>
      <c r="G2161" s="1"/>
      <c r="H2161" s="1"/>
      <c r="I2161" s="1"/>
      <c r="J2161" s="1"/>
      <c r="K2161" s="1"/>
      <c r="L2161" s="3"/>
      <c r="M2161" s="1"/>
      <c r="N2161" s="1"/>
      <c r="O2161" s="3"/>
      <c r="P2161" s="4"/>
      <c r="Q2161" s="4"/>
      <c r="R2161" s="4"/>
      <c r="S2161" s="3"/>
      <c r="T2161" s="3"/>
      <c r="U2161" s="3"/>
      <c r="V2161" s="3"/>
      <c r="W2161" s="4"/>
      <c r="X2161" s="3"/>
      <c r="Y2161" s="3"/>
      <c r="Z2161" s="4"/>
      <c r="AA2161" s="5"/>
      <c r="AB2161" s="3"/>
      <c r="AC2161" s="3"/>
      <c r="AD2161" s="4"/>
      <c r="AE2161" s="5"/>
      <c r="AF2161" s="3"/>
      <c r="AG2161" s="3"/>
      <c r="AH2161" s="4"/>
      <c r="AI2161" s="5"/>
      <c r="AJ2161" s="3"/>
      <c r="AK2161" s="4"/>
      <c r="AL2161" s="4"/>
      <c r="AM2161" s="4"/>
      <c r="AN2161" s="4"/>
      <c r="AO2161" s="4"/>
      <c r="AP2161" s="4"/>
      <c r="AQ2161" s="18"/>
      <c r="AR2161" s="4"/>
      <c r="AS2161" s="3"/>
      <c r="AT2161" s="19"/>
      <c r="AU2161" s="4"/>
      <c r="AV2161" s="4"/>
      <c r="AW2161" s="3"/>
      <c r="AX2161" s="3"/>
      <c r="AY2161" s="6"/>
      <c r="AZ2161" s="6"/>
      <c r="BA2161" s="6"/>
      <c r="BB2161" s="6"/>
      <c r="BC2161" s="6"/>
      <c r="BD2161" s="6"/>
      <c r="BE2161" s="6"/>
      <c r="BF2161" s="6"/>
      <c r="BG2161" s="6"/>
      <c r="BH2161" s="6"/>
      <c r="BI2161" s="6"/>
      <c r="BJ2161" s="6"/>
      <c r="BK2161" s="6"/>
      <c r="BL2161" s="6"/>
      <c r="BM2161" s="6"/>
      <c r="BN2161" s="6"/>
      <c r="BO2161" s="6"/>
      <c r="BP2161" s="6"/>
      <c r="BQ2161" s="6"/>
      <c r="BR2161" s="6"/>
      <c r="BS2161" s="6"/>
      <c r="BT2161" s="6"/>
      <c r="BU2161" s="6"/>
      <c r="BV2161" s="6"/>
      <c r="BW2161" s="6"/>
      <c r="BX2161" s="6"/>
      <c r="BY2161" s="6"/>
      <c r="BZ2161" s="6"/>
      <c r="CA2161" s="6"/>
      <c r="CB2161" s="6"/>
      <c r="CC2161" s="6"/>
      <c r="CD2161" s="6"/>
      <c r="CE2161" s="6"/>
      <c r="CF2161" s="6"/>
      <c r="CG2161" s="6"/>
      <c r="CH2161" s="6"/>
      <c r="CI2161" s="6"/>
      <c r="CJ2161" s="6"/>
      <c r="CK2161" s="6"/>
      <c r="CL2161" s="6"/>
      <c r="CM2161" s="6"/>
      <c r="CN2161" s="6"/>
      <c r="CO2161" s="6"/>
      <c r="CP2161" s="6"/>
      <c r="CQ2161" s="6"/>
      <c r="CR2161" s="6"/>
      <c r="CS2161" s="6"/>
      <c r="CT2161" s="6"/>
      <c r="CU2161" s="6"/>
      <c r="CV2161" s="6"/>
      <c r="CW2161" s="6"/>
      <c r="CX2161" s="6"/>
      <c r="CY2161" s="6"/>
      <c r="CZ2161" s="6"/>
      <c r="DA2161" s="6"/>
      <c r="DB2161" s="6"/>
      <c r="DC2161" s="6"/>
      <c r="DD2161" s="6"/>
      <c r="DE2161" s="6"/>
      <c r="DF2161" s="6"/>
      <c r="DG2161" s="6"/>
      <c r="DH2161" s="6"/>
      <c r="DI2161" s="6"/>
      <c r="DJ2161" s="6"/>
      <c r="DK2161" s="6"/>
      <c r="DL2161" s="6"/>
      <c r="DM2161" s="6"/>
      <c r="DN2161" s="6"/>
      <c r="DO2161" s="6"/>
      <c r="DP2161" s="6"/>
      <c r="DQ2161" s="6"/>
      <c r="DR2161" s="6"/>
      <c r="DS2161" s="6"/>
      <c r="DT2161" s="6"/>
      <c r="DU2161" s="6"/>
      <c r="DV2161" s="6"/>
      <c r="DW2161" s="6"/>
      <c r="DX2161" s="6"/>
      <c r="DY2161" s="6"/>
      <c r="DZ2161" s="6"/>
      <c r="EA2161" s="6"/>
      <c r="EB2161" s="6"/>
      <c r="EC2161" s="6"/>
      <c r="ED2161" s="6"/>
      <c r="EE2161" s="6"/>
      <c r="EF2161" s="6"/>
      <c r="EG2161" s="6"/>
      <c r="EH2161" s="6"/>
      <c r="EI2161" s="6"/>
      <c r="EJ2161" s="6"/>
      <c r="EK2161" s="6"/>
      <c r="EL2161" s="6"/>
      <c r="EM2161" s="6"/>
      <c r="EN2161" s="6"/>
      <c r="EO2161" s="6"/>
      <c r="EP2161" s="6"/>
      <c r="EQ2161" s="6"/>
      <c r="ER2161" s="6"/>
      <c r="ES2161" s="6"/>
      <c r="ET2161" s="6"/>
      <c r="EU2161" s="6"/>
      <c r="EV2161" s="6"/>
      <c r="EW2161" s="6"/>
      <c r="EX2161" s="6"/>
      <c r="EY2161" s="6"/>
      <c r="EZ2161" s="6"/>
      <c r="FA2161" s="6"/>
      <c r="FB2161" s="6"/>
      <c r="FC2161" s="6"/>
      <c r="FD2161" s="6"/>
      <c r="FE2161" s="6"/>
      <c r="FF2161" s="6"/>
      <c r="FG2161" s="6"/>
      <c r="FH2161" s="6"/>
      <c r="FI2161" s="6"/>
      <c r="FJ2161" s="6"/>
      <c r="FK2161" s="6"/>
      <c r="FL2161" s="6"/>
      <c r="FM2161" s="6"/>
      <c r="FN2161" s="6"/>
      <c r="FO2161" s="6"/>
      <c r="FP2161" s="6"/>
      <c r="FQ2161" s="6"/>
      <c r="FR2161" s="6"/>
      <c r="FS2161" s="6"/>
      <c r="FT2161" s="6"/>
      <c r="FU2161" s="6"/>
      <c r="FV2161" s="6"/>
      <c r="FW2161" s="6"/>
      <c r="FX2161" s="6"/>
      <c r="FY2161" s="6"/>
      <c r="FZ2161" s="6"/>
      <c r="GA2161" s="6"/>
      <c r="GB2161" s="6"/>
      <c r="GC2161" s="6"/>
      <c r="GD2161" s="6"/>
    </row>
    <row r="2162" s="11" customFormat="true" ht="15" hidden="false" customHeight="false" outlineLevel="0" collapsed="false">
      <c r="A2162" s="1"/>
      <c r="B2162" s="2"/>
      <c r="C2162" s="1"/>
      <c r="D2162" s="1"/>
      <c r="E2162" s="1"/>
      <c r="F2162" s="1"/>
      <c r="G2162" s="1"/>
      <c r="H2162" s="1"/>
      <c r="I2162" s="1"/>
      <c r="J2162" s="1"/>
      <c r="K2162" s="1"/>
      <c r="L2162" s="3"/>
      <c r="M2162" s="1"/>
      <c r="N2162" s="1"/>
      <c r="O2162" s="3"/>
      <c r="P2162" s="4"/>
      <c r="Q2162" s="4"/>
      <c r="R2162" s="4"/>
      <c r="S2162" s="3"/>
      <c r="T2162" s="3"/>
      <c r="U2162" s="3"/>
      <c r="V2162" s="3"/>
      <c r="W2162" s="4"/>
      <c r="X2162" s="3"/>
      <c r="Y2162" s="3"/>
      <c r="Z2162" s="4"/>
      <c r="AA2162" s="5"/>
      <c r="AB2162" s="3"/>
      <c r="AC2162" s="3"/>
      <c r="AD2162" s="4"/>
      <c r="AE2162" s="5"/>
      <c r="AF2162" s="3"/>
      <c r="AG2162" s="3"/>
      <c r="AH2162" s="4"/>
      <c r="AI2162" s="5"/>
      <c r="AJ2162" s="3"/>
      <c r="AK2162" s="4"/>
      <c r="AL2162" s="4"/>
      <c r="AM2162" s="4"/>
      <c r="AN2162" s="4"/>
      <c r="AO2162" s="4"/>
      <c r="AP2162" s="4"/>
      <c r="AQ2162" s="18"/>
      <c r="AR2162" s="4"/>
      <c r="AS2162" s="3"/>
      <c r="AT2162" s="19"/>
      <c r="AU2162" s="4"/>
      <c r="AV2162" s="4"/>
      <c r="AW2162" s="3"/>
      <c r="AX2162" s="3"/>
      <c r="AY2162" s="6"/>
      <c r="AZ2162" s="6"/>
      <c r="BA2162" s="6"/>
      <c r="BB2162" s="6"/>
      <c r="BC2162" s="6"/>
      <c r="BD2162" s="6"/>
      <c r="BE2162" s="6"/>
      <c r="BF2162" s="6"/>
      <c r="BG2162" s="6"/>
      <c r="BH2162" s="6"/>
      <c r="BI2162" s="6"/>
      <c r="BJ2162" s="6"/>
      <c r="BK2162" s="6"/>
      <c r="BL2162" s="6"/>
      <c r="BM2162" s="6"/>
      <c r="BN2162" s="6"/>
      <c r="BO2162" s="6"/>
      <c r="BP2162" s="6"/>
      <c r="BQ2162" s="6"/>
      <c r="BR2162" s="6"/>
      <c r="BS2162" s="6"/>
      <c r="BT2162" s="6"/>
      <c r="BU2162" s="6"/>
      <c r="BV2162" s="6"/>
      <c r="BW2162" s="6"/>
      <c r="BX2162" s="6"/>
      <c r="BY2162" s="6"/>
      <c r="BZ2162" s="6"/>
      <c r="CA2162" s="6"/>
      <c r="CB2162" s="6"/>
      <c r="CC2162" s="6"/>
      <c r="CD2162" s="6"/>
      <c r="CE2162" s="6"/>
      <c r="CF2162" s="6"/>
      <c r="CG2162" s="6"/>
      <c r="CH2162" s="6"/>
      <c r="CI2162" s="6"/>
      <c r="CJ2162" s="6"/>
      <c r="CK2162" s="6"/>
      <c r="CL2162" s="6"/>
      <c r="CM2162" s="6"/>
      <c r="CN2162" s="6"/>
      <c r="CO2162" s="6"/>
      <c r="CP2162" s="6"/>
      <c r="CQ2162" s="6"/>
      <c r="CR2162" s="6"/>
      <c r="CS2162" s="6"/>
      <c r="CT2162" s="6"/>
      <c r="CU2162" s="6"/>
      <c r="CV2162" s="6"/>
      <c r="CW2162" s="6"/>
      <c r="CX2162" s="6"/>
      <c r="CY2162" s="6"/>
      <c r="CZ2162" s="6"/>
      <c r="DA2162" s="6"/>
      <c r="DB2162" s="6"/>
      <c r="DC2162" s="6"/>
      <c r="DD2162" s="6"/>
      <c r="DE2162" s="6"/>
      <c r="DF2162" s="6"/>
      <c r="DG2162" s="6"/>
      <c r="DH2162" s="6"/>
      <c r="DI2162" s="6"/>
      <c r="DJ2162" s="6"/>
      <c r="DK2162" s="6"/>
      <c r="DL2162" s="6"/>
      <c r="DM2162" s="6"/>
      <c r="DN2162" s="6"/>
      <c r="DO2162" s="6"/>
      <c r="DP2162" s="6"/>
      <c r="DQ2162" s="6"/>
      <c r="DR2162" s="6"/>
      <c r="DS2162" s="6"/>
      <c r="DT2162" s="6"/>
      <c r="DU2162" s="6"/>
      <c r="DV2162" s="6"/>
      <c r="DW2162" s="6"/>
      <c r="DX2162" s="6"/>
      <c r="DY2162" s="6"/>
      <c r="DZ2162" s="6"/>
      <c r="EA2162" s="6"/>
      <c r="EB2162" s="6"/>
      <c r="EC2162" s="6"/>
      <c r="ED2162" s="6"/>
      <c r="EE2162" s="6"/>
      <c r="EF2162" s="6"/>
      <c r="EG2162" s="6"/>
      <c r="EH2162" s="6"/>
      <c r="EI2162" s="6"/>
      <c r="EJ2162" s="6"/>
      <c r="EK2162" s="6"/>
      <c r="EL2162" s="6"/>
      <c r="EM2162" s="6"/>
      <c r="EN2162" s="6"/>
      <c r="EO2162" s="6"/>
      <c r="EP2162" s="6"/>
      <c r="EQ2162" s="6"/>
      <c r="ER2162" s="6"/>
      <c r="ES2162" s="6"/>
      <c r="ET2162" s="6"/>
      <c r="EU2162" s="6"/>
      <c r="EV2162" s="6"/>
      <c r="EW2162" s="6"/>
      <c r="EX2162" s="6"/>
      <c r="EY2162" s="6"/>
      <c r="EZ2162" s="6"/>
      <c r="FA2162" s="6"/>
      <c r="FB2162" s="6"/>
      <c r="FC2162" s="6"/>
      <c r="FD2162" s="6"/>
      <c r="FE2162" s="6"/>
      <c r="FF2162" s="6"/>
      <c r="FG2162" s="6"/>
      <c r="FH2162" s="6"/>
      <c r="FI2162" s="6"/>
      <c r="FJ2162" s="6"/>
      <c r="FK2162" s="6"/>
      <c r="FL2162" s="6"/>
      <c r="FM2162" s="6"/>
      <c r="FN2162" s="6"/>
      <c r="FO2162" s="6"/>
      <c r="FP2162" s="6"/>
      <c r="FQ2162" s="6"/>
      <c r="FR2162" s="6"/>
      <c r="FS2162" s="6"/>
      <c r="FT2162" s="6"/>
      <c r="FU2162" s="6"/>
      <c r="FV2162" s="6"/>
      <c r="FW2162" s="6"/>
      <c r="FX2162" s="6"/>
      <c r="FY2162" s="6"/>
      <c r="FZ2162" s="6"/>
      <c r="GA2162" s="6"/>
      <c r="GB2162" s="6"/>
      <c r="GC2162" s="6"/>
      <c r="GD2162" s="6"/>
    </row>
    <row r="2163" s="11" customFormat="true" ht="15" hidden="false" customHeight="false" outlineLevel="0" collapsed="false">
      <c r="A2163" s="1"/>
      <c r="B2163" s="2"/>
      <c r="C2163" s="1"/>
      <c r="D2163" s="1"/>
      <c r="E2163" s="1"/>
      <c r="F2163" s="1"/>
      <c r="G2163" s="1"/>
      <c r="H2163" s="1"/>
      <c r="I2163" s="1"/>
      <c r="J2163" s="1"/>
      <c r="K2163" s="1"/>
      <c r="L2163" s="3"/>
      <c r="M2163" s="1"/>
      <c r="N2163" s="1"/>
      <c r="O2163" s="3"/>
      <c r="P2163" s="4"/>
      <c r="Q2163" s="4"/>
      <c r="R2163" s="4"/>
      <c r="S2163" s="3"/>
      <c r="T2163" s="3"/>
      <c r="U2163" s="3"/>
      <c r="V2163" s="3"/>
      <c r="W2163" s="4"/>
      <c r="X2163" s="3"/>
      <c r="Y2163" s="3"/>
      <c r="Z2163" s="4"/>
      <c r="AA2163" s="5"/>
      <c r="AB2163" s="3"/>
      <c r="AC2163" s="3"/>
      <c r="AD2163" s="4"/>
      <c r="AE2163" s="5"/>
      <c r="AF2163" s="3"/>
      <c r="AG2163" s="3"/>
      <c r="AH2163" s="4"/>
      <c r="AI2163" s="5"/>
      <c r="AJ2163" s="3"/>
      <c r="AK2163" s="4"/>
      <c r="AL2163" s="4"/>
      <c r="AM2163" s="4"/>
      <c r="AN2163" s="4"/>
      <c r="AO2163" s="4"/>
      <c r="AP2163" s="4"/>
      <c r="AQ2163" s="18"/>
      <c r="AR2163" s="4"/>
      <c r="AS2163" s="3"/>
      <c r="AT2163" s="19"/>
      <c r="AU2163" s="4"/>
      <c r="AV2163" s="4"/>
      <c r="AW2163" s="3"/>
      <c r="AX2163" s="3"/>
      <c r="AY2163" s="6"/>
      <c r="AZ2163" s="6"/>
      <c r="BA2163" s="6"/>
      <c r="BB2163" s="6"/>
      <c r="BC2163" s="6"/>
      <c r="BD2163" s="6"/>
      <c r="BE2163" s="6"/>
      <c r="BF2163" s="6"/>
      <c r="BG2163" s="6"/>
      <c r="BH2163" s="6"/>
      <c r="BI2163" s="6"/>
      <c r="BJ2163" s="6"/>
      <c r="BK2163" s="6"/>
      <c r="BL2163" s="6"/>
      <c r="BM2163" s="6"/>
      <c r="BN2163" s="6"/>
      <c r="BO2163" s="6"/>
      <c r="BP2163" s="6"/>
      <c r="BQ2163" s="6"/>
      <c r="BR2163" s="6"/>
      <c r="BS2163" s="6"/>
      <c r="BT2163" s="6"/>
      <c r="BU2163" s="6"/>
      <c r="BV2163" s="6"/>
      <c r="BW2163" s="6"/>
      <c r="BX2163" s="6"/>
      <c r="BY2163" s="6"/>
      <c r="BZ2163" s="6"/>
      <c r="CA2163" s="6"/>
      <c r="CB2163" s="6"/>
      <c r="CC2163" s="6"/>
      <c r="CD2163" s="6"/>
      <c r="CE2163" s="6"/>
      <c r="CF2163" s="6"/>
      <c r="CG2163" s="6"/>
      <c r="CH2163" s="6"/>
      <c r="CI2163" s="6"/>
      <c r="CJ2163" s="6"/>
      <c r="CK2163" s="6"/>
      <c r="CL2163" s="6"/>
      <c r="CM2163" s="6"/>
      <c r="CN2163" s="6"/>
      <c r="CO2163" s="6"/>
      <c r="CP2163" s="6"/>
      <c r="CQ2163" s="6"/>
      <c r="CR2163" s="6"/>
      <c r="CS2163" s="6"/>
      <c r="CT2163" s="6"/>
      <c r="CU2163" s="6"/>
      <c r="CV2163" s="6"/>
      <c r="CW2163" s="6"/>
      <c r="CX2163" s="6"/>
      <c r="CY2163" s="6"/>
      <c r="CZ2163" s="6"/>
      <c r="DA2163" s="6"/>
      <c r="DB2163" s="6"/>
      <c r="DC2163" s="6"/>
      <c r="DD2163" s="6"/>
      <c r="DE2163" s="6"/>
      <c r="DF2163" s="6"/>
      <c r="DG2163" s="6"/>
      <c r="DH2163" s="6"/>
      <c r="DI2163" s="6"/>
      <c r="DJ2163" s="6"/>
      <c r="DK2163" s="6"/>
      <c r="DL2163" s="6"/>
      <c r="DM2163" s="6"/>
      <c r="DN2163" s="6"/>
      <c r="DO2163" s="6"/>
      <c r="DP2163" s="6"/>
      <c r="DQ2163" s="6"/>
      <c r="DR2163" s="6"/>
      <c r="DS2163" s="6"/>
      <c r="DT2163" s="6"/>
      <c r="DU2163" s="6"/>
      <c r="DV2163" s="6"/>
      <c r="DW2163" s="6"/>
      <c r="DX2163" s="6"/>
      <c r="DY2163" s="6"/>
      <c r="DZ2163" s="6"/>
      <c r="EA2163" s="6"/>
      <c r="EB2163" s="6"/>
      <c r="EC2163" s="6"/>
      <c r="ED2163" s="6"/>
      <c r="EE2163" s="6"/>
      <c r="EF2163" s="6"/>
      <c r="EG2163" s="6"/>
      <c r="EH2163" s="6"/>
      <c r="EI2163" s="6"/>
      <c r="EJ2163" s="6"/>
      <c r="EK2163" s="6"/>
      <c r="EL2163" s="6"/>
      <c r="EM2163" s="6"/>
      <c r="EN2163" s="6"/>
      <c r="EO2163" s="6"/>
      <c r="EP2163" s="6"/>
      <c r="EQ2163" s="6"/>
      <c r="ER2163" s="6"/>
      <c r="ES2163" s="6"/>
      <c r="ET2163" s="6"/>
      <c r="EU2163" s="6"/>
      <c r="EV2163" s="6"/>
      <c r="EW2163" s="6"/>
      <c r="EX2163" s="6"/>
      <c r="EY2163" s="6"/>
      <c r="EZ2163" s="6"/>
      <c r="FA2163" s="6"/>
      <c r="FB2163" s="6"/>
      <c r="FC2163" s="6"/>
      <c r="FD2163" s="6"/>
      <c r="FE2163" s="6"/>
      <c r="FF2163" s="6"/>
      <c r="FG2163" s="6"/>
      <c r="FH2163" s="6"/>
      <c r="FI2163" s="6"/>
      <c r="FJ2163" s="6"/>
      <c r="FK2163" s="6"/>
      <c r="FL2163" s="6"/>
      <c r="FM2163" s="6"/>
      <c r="FN2163" s="6"/>
      <c r="FO2163" s="6"/>
      <c r="FP2163" s="6"/>
      <c r="FQ2163" s="6"/>
      <c r="FR2163" s="6"/>
      <c r="FS2163" s="6"/>
      <c r="FT2163" s="6"/>
      <c r="FU2163" s="6"/>
      <c r="FV2163" s="6"/>
      <c r="FW2163" s="6"/>
      <c r="FX2163" s="6"/>
      <c r="FY2163" s="6"/>
      <c r="FZ2163" s="6"/>
      <c r="GA2163" s="6"/>
      <c r="GB2163" s="6"/>
      <c r="GC2163" s="6"/>
      <c r="GD2163" s="6"/>
    </row>
    <row r="2164" s="11" customFormat="true" ht="15" hidden="false" customHeight="false" outlineLevel="0" collapsed="false">
      <c r="A2164" s="1"/>
      <c r="B2164" s="2"/>
      <c r="C2164" s="1"/>
      <c r="D2164" s="1"/>
      <c r="E2164" s="1"/>
      <c r="F2164" s="1"/>
      <c r="G2164" s="1"/>
      <c r="H2164" s="1"/>
      <c r="I2164" s="1"/>
      <c r="J2164" s="1"/>
      <c r="K2164" s="1"/>
      <c r="L2164" s="3"/>
      <c r="M2164" s="1"/>
      <c r="N2164" s="1"/>
      <c r="O2164" s="3"/>
      <c r="P2164" s="4"/>
      <c r="Q2164" s="4"/>
      <c r="R2164" s="4"/>
      <c r="S2164" s="3"/>
      <c r="T2164" s="3"/>
      <c r="U2164" s="3"/>
      <c r="V2164" s="3"/>
      <c r="W2164" s="4"/>
      <c r="X2164" s="3"/>
      <c r="Y2164" s="3"/>
      <c r="Z2164" s="4"/>
      <c r="AA2164" s="5"/>
      <c r="AB2164" s="3"/>
      <c r="AC2164" s="3"/>
      <c r="AD2164" s="4"/>
      <c r="AE2164" s="5"/>
      <c r="AF2164" s="3"/>
      <c r="AG2164" s="3"/>
      <c r="AH2164" s="4"/>
      <c r="AI2164" s="5"/>
      <c r="AJ2164" s="3"/>
      <c r="AK2164" s="4"/>
      <c r="AL2164" s="4"/>
      <c r="AM2164" s="4"/>
      <c r="AN2164" s="4"/>
      <c r="AO2164" s="4"/>
      <c r="AP2164" s="4"/>
      <c r="AQ2164" s="18"/>
      <c r="AR2164" s="4"/>
      <c r="AS2164" s="3"/>
      <c r="AT2164" s="19"/>
      <c r="AU2164" s="4"/>
      <c r="AV2164" s="4"/>
      <c r="AW2164" s="3"/>
      <c r="AX2164" s="3"/>
      <c r="AY2164" s="6"/>
      <c r="AZ2164" s="6"/>
      <c r="BA2164" s="6"/>
      <c r="BB2164" s="6"/>
      <c r="BC2164" s="6"/>
      <c r="BD2164" s="6"/>
      <c r="BE2164" s="6"/>
      <c r="BF2164" s="6"/>
      <c r="BG2164" s="6"/>
      <c r="BH2164" s="6"/>
      <c r="BI2164" s="6"/>
      <c r="BJ2164" s="6"/>
      <c r="BK2164" s="6"/>
      <c r="BL2164" s="6"/>
      <c r="BM2164" s="6"/>
      <c r="BN2164" s="6"/>
      <c r="BO2164" s="6"/>
      <c r="BP2164" s="6"/>
      <c r="BQ2164" s="6"/>
      <c r="BR2164" s="6"/>
      <c r="BS2164" s="6"/>
      <c r="BT2164" s="6"/>
      <c r="BU2164" s="6"/>
      <c r="BV2164" s="6"/>
      <c r="BW2164" s="6"/>
      <c r="BX2164" s="6"/>
      <c r="BY2164" s="6"/>
      <c r="BZ2164" s="6"/>
      <c r="CA2164" s="6"/>
      <c r="CB2164" s="6"/>
      <c r="CC2164" s="6"/>
      <c r="CD2164" s="6"/>
      <c r="CE2164" s="6"/>
      <c r="CF2164" s="6"/>
      <c r="CG2164" s="6"/>
      <c r="CH2164" s="6"/>
      <c r="CI2164" s="6"/>
      <c r="CJ2164" s="6"/>
      <c r="CK2164" s="6"/>
      <c r="CL2164" s="6"/>
      <c r="CM2164" s="6"/>
      <c r="CN2164" s="6"/>
      <c r="CO2164" s="6"/>
      <c r="CP2164" s="6"/>
      <c r="CQ2164" s="6"/>
      <c r="CR2164" s="6"/>
      <c r="CS2164" s="6"/>
      <c r="CT2164" s="6"/>
      <c r="CU2164" s="6"/>
      <c r="CV2164" s="6"/>
      <c r="CW2164" s="6"/>
      <c r="CX2164" s="6"/>
      <c r="CY2164" s="6"/>
      <c r="CZ2164" s="6"/>
      <c r="DA2164" s="6"/>
      <c r="DB2164" s="6"/>
      <c r="DC2164" s="6"/>
      <c r="DD2164" s="6"/>
      <c r="DE2164" s="6"/>
      <c r="DF2164" s="6"/>
      <c r="DG2164" s="6"/>
      <c r="DH2164" s="6"/>
      <c r="DI2164" s="6"/>
      <c r="DJ2164" s="6"/>
      <c r="DK2164" s="6"/>
      <c r="DL2164" s="6"/>
      <c r="DM2164" s="6"/>
      <c r="DN2164" s="6"/>
      <c r="DO2164" s="6"/>
      <c r="DP2164" s="6"/>
      <c r="DQ2164" s="6"/>
      <c r="DR2164" s="6"/>
      <c r="DS2164" s="6"/>
      <c r="DT2164" s="6"/>
      <c r="DU2164" s="6"/>
      <c r="DV2164" s="6"/>
      <c r="DW2164" s="6"/>
      <c r="DX2164" s="6"/>
      <c r="DY2164" s="6"/>
      <c r="DZ2164" s="6"/>
      <c r="EA2164" s="6"/>
      <c r="EB2164" s="6"/>
      <c r="EC2164" s="6"/>
      <c r="ED2164" s="6"/>
      <c r="EE2164" s="6"/>
      <c r="EF2164" s="6"/>
      <c r="EG2164" s="6"/>
      <c r="EH2164" s="6"/>
      <c r="EI2164" s="6"/>
      <c r="EJ2164" s="6"/>
      <c r="EK2164" s="6"/>
      <c r="EL2164" s="6"/>
      <c r="EM2164" s="6"/>
      <c r="EN2164" s="6"/>
      <c r="EO2164" s="6"/>
      <c r="EP2164" s="6"/>
      <c r="EQ2164" s="6"/>
      <c r="ER2164" s="6"/>
      <c r="ES2164" s="6"/>
      <c r="ET2164" s="6"/>
      <c r="EU2164" s="6"/>
      <c r="EV2164" s="6"/>
      <c r="EW2164" s="6"/>
      <c r="EX2164" s="6"/>
      <c r="EY2164" s="6"/>
      <c r="EZ2164" s="6"/>
      <c r="FA2164" s="6"/>
      <c r="FB2164" s="6"/>
      <c r="FC2164" s="6"/>
      <c r="FD2164" s="6"/>
      <c r="FE2164" s="6"/>
      <c r="FF2164" s="6"/>
      <c r="FG2164" s="6"/>
      <c r="FH2164" s="6"/>
      <c r="FI2164" s="6"/>
      <c r="FJ2164" s="6"/>
      <c r="FK2164" s="6"/>
      <c r="FL2164" s="6"/>
      <c r="FM2164" s="6"/>
      <c r="FN2164" s="6"/>
      <c r="FO2164" s="6"/>
      <c r="FP2164" s="6"/>
      <c r="FQ2164" s="6"/>
      <c r="FR2164" s="6"/>
      <c r="FS2164" s="6"/>
      <c r="FT2164" s="6"/>
      <c r="FU2164" s="6"/>
      <c r="FV2164" s="6"/>
      <c r="FW2164" s="6"/>
      <c r="FX2164" s="6"/>
      <c r="FY2164" s="6"/>
      <c r="FZ2164" s="6"/>
      <c r="GA2164" s="6"/>
      <c r="GB2164" s="6"/>
      <c r="GC2164" s="6"/>
      <c r="GD2164" s="6"/>
    </row>
    <row r="2165" s="11" customFormat="true" ht="15" hidden="false" customHeight="false" outlineLevel="0" collapsed="false">
      <c r="A2165" s="1"/>
      <c r="B2165" s="2"/>
      <c r="C2165" s="1"/>
      <c r="D2165" s="1"/>
      <c r="E2165" s="1"/>
      <c r="F2165" s="1"/>
      <c r="G2165" s="1"/>
      <c r="H2165" s="1"/>
      <c r="I2165" s="1"/>
      <c r="J2165" s="1"/>
      <c r="K2165" s="1"/>
      <c r="L2165" s="3"/>
      <c r="M2165" s="1"/>
      <c r="N2165" s="1"/>
      <c r="O2165" s="3"/>
      <c r="P2165" s="4"/>
      <c r="Q2165" s="4"/>
      <c r="R2165" s="4"/>
      <c r="S2165" s="3"/>
      <c r="T2165" s="3"/>
      <c r="U2165" s="3"/>
      <c r="V2165" s="3"/>
      <c r="W2165" s="4"/>
      <c r="X2165" s="3"/>
      <c r="Y2165" s="3"/>
      <c r="Z2165" s="4"/>
      <c r="AA2165" s="5"/>
      <c r="AB2165" s="3"/>
      <c r="AC2165" s="3"/>
      <c r="AD2165" s="4"/>
      <c r="AE2165" s="5"/>
      <c r="AF2165" s="3"/>
      <c r="AG2165" s="3"/>
      <c r="AH2165" s="4"/>
      <c r="AI2165" s="5"/>
      <c r="AJ2165" s="3"/>
      <c r="AK2165" s="4"/>
      <c r="AL2165" s="4"/>
      <c r="AM2165" s="4"/>
      <c r="AN2165" s="4"/>
      <c r="AO2165" s="4"/>
      <c r="AP2165" s="4"/>
      <c r="AQ2165" s="18"/>
      <c r="AR2165" s="4"/>
      <c r="AS2165" s="3"/>
      <c r="AT2165" s="19"/>
      <c r="AU2165" s="4"/>
      <c r="AV2165" s="4"/>
      <c r="AW2165" s="3"/>
      <c r="AX2165" s="3"/>
      <c r="AY2165" s="6"/>
      <c r="AZ2165" s="6"/>
      <c r="BA2165" s="6"/>
      <c r="BB2165" s="6"/>
      <c r="BC2165" s="6"/>
      <c r="BD2165" s="6"/>
      <c r="BE2165" s="6"/>
      <c r="BF2165" s="6"/>
      <c r="BG2165" s="6"/>
      <c r="BH2165" s="6"/>
      <c r="BI2165" s="6"/>
      <c r="BJ2165" s="6"/>
      <c r="BK2165" s="6"/>
      <c r="BL2165" s="6"/>
      <c r="BM2165" s="6"/>
      <c r="BN2165" s="6"/>
      <c r="BO2165" s="6"/>
      <c r="BP2165" s="6"/>
      <c r="BQ2165" s="6"/>
      <c r="BR2165" s="6"/>
      <c r="BS2165" s="6"/>
      <c r="BT2165" s="6"/>
      <c r="BU2165" s="6"/>
      <c r="BV2165" s="6"/>
      <c r="BW2165" s="6"/>
      <c r="BX2165" s="6"/>
      <c r="BY2165" s="6"/>
      <c r="BZ2165" s="6"/>
      <c r="CA2165" s="6"/>
      <c r="CB2165" s="6"/>
      <c r="CC2165" s="6"/>
      <c r="CD2165" s="6"/>
      <c r="CE2165" s="6"/>
      <c r="CF2165" s="6"/>
      <c r="CG2165" s="6"/>
      <c r="CH2165" s="6"/>
      <c r="CI2165" s="6"/>
      <c r="CJ2165" s="6"/>
      <c r="CK2165" s="6"/>
      <c r="CL2165" s="6"/>
      <c r="CM2165" s="6"/>
      <c r="CN2165" s="6"/>
      <c r="CO2165" s="6"/>
      <c r="CP2165" s="6"/>
      <c r="CQ2165" s="6"/>
      <c r="CR2165" s="6"/>
      <c r="CS2165" s="6"/>
      <c r="CT2165" s="6"/>
      <c r="CU2165" s="6"/>
      <c r="CV2165" s="6"/>
      <c r="CW2165" s="6"/>
      <c r="CX2165" s="6"/>
      <c r="CY2165" s="6"/>
      <c r="CZ2165" s="6"/>
      <c r="DA2165" s="6"/>
      <c r="DB2165" s="6"/>
      <c r="DC2165" s="6"/>
      <c r="DD2165" s="6"/>
      <c r="DE2165" s="6"/>
      <c r="DF2165" s="6"/>
      <c r="DG2165" s="6"/>
      <c r="DH2165" s="6"/>
      <c r="DI2165" s="6"/>
      <c r="DJ2165" s="6"/>
      <c r="DK2165" s="6"/>
      <c r="DL2165" s="6"/>
      <c r="DM2165" s="6"/>
      <c r="DN2165" s="6"/>
      <c r="DO2165" s="6"/>
      <c r="DP2165" s="6"/>
      <c r="DQ2165" s="6"/>
      <c r="DR2165" s="6"/>
      <c r="DS2165" s="6"/>
      <c r="DT2165" s="6"/>
      <c r="DU2165" s="6"/>
      <c r="DV2165" s="6"/>
      <c r="DW2165" s="6"/>
      <c r="DX2165" s="6"/>
      <c r="DY2165" s="6"/>
      <c r="DZ2165" s="6"/>
      <c r="EA2165" s="6"/>
      <c r="EB2165" s="6"/>
      <c r="EC2165" s="6"/>
      <c r="ED2165" s="6"/>
      <c r="EE2165" s="6"/>
      <c r="EF2165" s="6"/>
      <c r="EG2165" s="6"/>
      <c r="EH2165" s="6"/>
      <c r="EI2165" s="6"/>
      <c r="EJ2165" s="6"/>
      <c r="EK2165" s="6"/>
      <c r="EL2165" s="6"/>
      <c r="EM2165" s="6"/>
      <c r="EN2165" s="6"/>
      <c r="EO2165" s="6"/>
      <c r="EP2165" s="6"/>
      <c r="EQ2165" s="6"/>
      <c r="ER2165" s="6"/>
      <c r="ES2165" s="6"/>
      <c r="ET2165" s="6"/>
      <c r="EU2165" s="6"/>
      <c r="EV2165" s="6"/>
      <c r="EW2165" s="6"/>
      <c r="EX2165" s="6"/>
      <c r="EY2165" s="6"/>
      <c r="EZ2165" s="6"/>
      <c r="FA2165" s="6"/>
      <c r="FB2165" s="6"/>
      <c r="FC2165" s="6"/>
      <c r="FD2165" s="6"/>
      <c r="FE2165" s="6"/>
      <c r="FF2165" s="6"/>
      <c r="FG2165" s="6"/>
      <c r="FH2165" s="6"/>
      <c r="FI2165" s="6"/>
      <c r="FJ2165" s="6"/>
      <c r="FK2165" s="6"/>
      <c r="FL2165" s="6"/>
      <c r="FM2165" s="6"/>
      <c r="FN2165" s="6"/>
      <c r="FO2165" s="6"/>
      <c r="FP2165" s="6"/>
      <c r="FQ2165" s="6"/>
      <c r="FR2165" s="6"/>
      <c r="FS2165" s="6"/>
      <c r="FT2165" s="6"/>
      <c r="FU2165" s="6"/>
      <c r="FV2165" s="6"/>
      <c r="FW2165" s="6"/>
      <c r="FX2165" s="6"/>
      <c r="FY2165" s="6"/>
      <c r="FZ2165" s="6"/>
      <c r="GA2165" s="6"/>
      <c r="GB2165" s="6"/>
      <c r="GC2165" s="6"/>
      <c r="GD2165" s="6"/>
    </row>
    <row r="2166" s="11" customFormat="true" ht="15" hidden="false" customHeight="false" outlineLevel="0" collapsed="false">
      <c r="A2166" s="1"/>
      <c r="B2166" s="2"/>
      <c r="C2166" s="1"/>
      <c r="D2166" s="1"/>
      <c r="E2166" s="1"/>
      <c r="F2166" s="1"/>
      <c r="G2166" s="1"/>
      <c r="H2166" s="1"/>
      <c r="I2166" s="1"/>
      <c r="J2166" s="1"/>
      <c r="K2166" s="1"/>
      <c r="L2166" s="3"/>
      <c r="M2166" s="1"/>
      <c r="N2166" s="1"/>
      <c r="O2166" s="3"/>
      <c r="P2166" s="4"/>
      <c r="Q2166" s="4"/>
      <c r="R2166" s="4"/>
      <c r="S2166" s="3"/>
      <c r="T2166" s="3"/>
      <c r="U2166" s="3"/>
      <c r="V2166" s="3"/>
      <c r="W2166" s="4"/>
      <c r="X2166" s="3"/>
      <c r="Y2166" s="3"/>
      <c r="Z2166" s="4"/>
      <c r="AA2166" s="5"/>
      <c r="AB2166" s="3"/>
      <c r="AC2166" s="3"/>
      <c r="AD2166" s="4"/>
      <c r="AE2166" s="5"/>
      <c r="AF2166" s="3"/>
      <c r="AG2166" s="3"/>
      <c r="AH2166" s="4"/>
      <c r="AI2166" s="5"/>
      <c r="AJ2166" s="3"/>
      <c r="AK2166" s="4"/>
      <c r="AL2166" s="4"/>
      <c r="AM2166" s="4"/>
      <c r="AN2166" s="4"/>
      <c r="AO2166" s="4"/>
      <c r="AP2166" s="4"/>
      <c r="AQ2166" s="18"/>
      <c r="AR2166" s="4"/>
      <c r="AS2166" s="3"/>
      <c r="AT2166" s="19"/>
      <c r="AU2166" s="4"/>
      <c r="AV2166" s="4"/>
      <c r="AW2166" s="3"/>
      <c r="AX2166" s="3"/>
      <c r="AY2166" s="6"/>
      <c r="AZ2166" s="6"/>
      <c r="BA2166" s="6"/>
      <c r="BB2166" s="6"/>
      <c r="BC2166" s="6"/>
      <c r="BD2166" s="6"/>
      <c r="BE2166" s="6"/>
      <c r="BF2166" s="6"/>
      <c r="BG2166" s="6"/>
      <c r="BH2166" s="6"/>
      <c r="BI2166" s="6"/>
      <c r="BJ2166" s="6"/>
      <c r="BK2166" s="6"/>
      <c r="BL2166" s="6"/>
      <c r="BM2166" s="6"/>
      <c r="BN2166" s="6"/>
      <c r="BO2166" s="6"/>
      <c r="BP2166" s="6"/>
      <c r="BQ2166" s="6"/>
      <c r="BR2166" s="6"/>
      <c r="BS2166" s="6"/>
      <c r="BT2166" s="6"/>
      <c r="BU2166" s="6"/>
      <c r="BV2166" s="6"/>
      <c r="BW2166" s="6"/>
      <c r="BX2166" s="6"/>
      <c r="BY2166" s="6"/>
      <c r="BZ2166" s="6"/>
      <c r="CA2166" s="6"/>
      <c r="CB2166" s="6"/>
      <c r="CC2166" s="6"/>
      <c r="CD2166" s="6"/>
      <c r="CE2166" s="6"/>
      <c r="CF2166" s="6"/>
      <c r="CG2166" s="6"/>
      <c r="CH2166" s="6"/>
      <c r="CI2166" s="6"/>
      <c r="CJ2166" s="6"/>
      <c r="CK2166" s="6"/>
      <c r="CL2166" s="6"/>
      <c r="CM2166" s="6"/>
      <c r="CN2166" s="6"/>
      <c r="CO2166" s="6"/>
      <c r="CP2166" s="6"/>
      <c r="CQ2166" s="6"/>
      <c r="CR2166" s="6"/>
      <c r="CS2166" s="6"/>
      <c r="CT2166" s="6"/>
      <c r="CU2166" s="6"/>
      <c r="CV2166" s="6"/>
      <c r="CW2166" s="6"/>
      <c r="CX2166" s="6"/>
      <c r="CY2166" s="6"/>
      <c r="CZ2166" s="6"/>
      <c r="DA2166" s="6"/>
      <c r="DB2166" s="6"/>
      <c r="DC2166" s="6"/>
      <c r="DD2166" s="6"/>
      <c r="DE2166" s="6"/>
      <c r="DF2166" s="6"/>
      <c r="DG2166" s="6"/>
      <c r="DH2166" s="6"/>
      <c r="DI2166" s="6"/>
      <c r="DJ2166" s="6"/>
      <c r="DK2166" s="6"/>
      <c r="DL2166" s="6"/>
      <c r="DM2166" s="6"/>
      <c r="DN2166" s="6"/>
      <c r="DO2166" s="6"/>
      <c r="DP2166" s="6"/>
      <c r="DQ2166" s="6"/>
      <c r="DR2166" s="6"/>
      <c r="DS2166" s="6"/>
      <c r="DT2166" s="6"/>
      <c r="DU2166" s="6"/>
      <c r="DV2166" s="6"/>
      <c r="DW2166" s="6"/>
      <c r="DX2166" s="6"/>
      <c r="DY2166" s="6"/>
      <c r="DZ2166" s="6"/>
      <c r="EA2166" s="6"/>
      <c r="EB2166" s="6"/>
      <c r="EC2166" s="6"/>
      <c r="ED2166" s="6"/>
      <c r="EE2166" s="6"/>
      <c r="EF2166" s="6"/>
      <c r="EG2166" s="6"/>
      <c r="EH2166" s="6"/>
      <c r="EI2166" s="6"/>
      <c r="EJ2166" s="6"/>
      <c r="EK2166" s="6"/>
      <c r="EL2166" s="6"/>
      <c r="EM2166" s="6"/>
      <c r="EN2166" s="6"/>
      <c r="EO2166" s="6"/>
      <c r="EP2166" s="6"/>
      <c r="EQ2166" s="6"/>
      <c r="ER2166" s="6"/>
      <c r="ES2166" s="6"/>
      <c r="ET2166" s="6"/>
      <c r="EU2166" s="6"/>
      <c r="EV2166" s="6"/>
      <c r="EW2166" s="6"/>
      <c r="EX2166" s="6"/>
      <c r="EY2166" s="6"/>
      <c r="EZ2166" s="6"/>
      <c r="FA2166" s="6"/>
      <c r="FB2166" s="6"/>
      <c r="FC2166" s="6"/>
      <c r="FD2166" s="6"/>
      <c r="FE2166" s="6"/>
      <c r="FF2166" s="6"/>
      <c r="FG2166" s="6"/>
      <c r="FH2166" s="6"/>
      <c r="FI2166" s="6"/>
      <c r="FJ2166" s="6"/>
      <c r="FK2166" s="6"/>
      <c r="FL2166" s="6"/>
      <c r="FM2166" s="6"/>
      <c r="FN2166" s="6"/>
      <c r="FO2166" s="6"/>
      <c r="FP2166" s="6"/>
      <c r="FQ2166" s="6"/>
      <c r="FR2166" s="6"/>
      <c r="FS2166" s="6"/>
      <c r="FT2166" s="6"/>
      <c r="FU2166" s="6"/>
      <c r="FV2166" s="6"/>
      <c r="FW2166" s="6"/>
      <c r="FX2166" s="6"/>
      <c r="FY2166" s="6"/>
      <c r="FZ2166" s="6"/>
      <c r="GA2166" s="6"/>
      <c r="GB2166" s="6"/>
      <c r="GC2166" s="6"/>
      <c r="GD2166" s="6"/>
    </row>
    <row r="2167" s="11" customFormat="true" ht="15" hidden="false" customHeight="false" outlineLevel="0" collapsed="false">
      <c r="A2167" s="1"/>
      <c r="B2167" s="2"/>
      <c r="C2167" s="1"/>
      <c r="D2167" s="1"/>
      <c r="E2167" s="1"/>
      <c r="F2167" s="1"/>
      <c r="G2167" s="1"/>
      <c r="H2167" s="1"/>
      <c r="I2167" s="1"/>
      <c r="J2167" s="1"/>
      <c r="K2167" s="1"/>
      <c r="L2167" s="3"/>
      <c r="M2167" s="1"/>
      <c r="N2167" s="1"/>
      <c r="O2167" s="3"/>
      <c r="P2167" s="4"/>
      <c r="Q2167" s="4"/>
      <c r="R2167" s="4"/>
      <c r="S2167" s="3"/>
      <c r="T2167" s="3"/>
      <c r="U2167" s="3"/>
      <c r="V2167" s="3"/>
      <c r="W2167" s="4"/>
      <c r="X2167" s="3"/>
      <c r="Y2167" s="3"/>
      <c r="Z2167" s="4"/>
      <c r="AA2167" s="5"/>
      <c r="AB2167" s="3"/>
      <c r="AC2167" s="3"/>
      <c r="AD2167" s="4"/>
      <c r="AE2167" s="5"/>
      <c r="AF2167" s="3"/>
      <c r="AG2167" s="3"/>
      <c r="AH2167" s="4"/>
      <c r="AI2167" s="5"/>
      <c r="AJ2167" s="3"/>
      <c r="AK2167" s="4"/>
      <c r="AL2167" s="4"/>
      <c r="AM2167" s="4"/>
      <c r="AN2167" s="4"/>
      <c r="AO2167" s="4"/>
      <c r="AP2167" s="4"/>
      <c r="AQ2167" s="18"/>
      <c r="AR2167" s="4"/>
      <c r="AS2167" s="3"/>
      <c r="AT2167" s="19"/>
      <c r="AU2167" s="4"/>
      <c r="AV2167" s="4"/>
      <c r="AW2167" s="3"/>
      <c r="AX2167" s="3"/>
      <c r="AY2167" s="6"/>
      <c r="AZ2167" s="6"/>
      <c r="BA2167" s="6"/>
      <c r="BB2167" s="6"/>
      <c r="BC2167" s="6"/>
      <c r="BD2167" s="6"/>
      <c r="BE2167" s="6"/>
      <c r="BF2167" s="6"/>
      <c r="BG2167" s="6"/>
      <c r="BH2167" s="6"/>
      <c r="BI2167" s="6"/>
      <c r="BJ2167" s="6"/>
      <c r="BK2167" s="6"/>
      <c r="BL2167" s="6"/>
      <c r="BM2167" s="6"/>
      <c r="BN2167" s="6"/>
      <c r="BO2167" s="6"/>
      <c r="BP2167" s="6"/>
      <c r="BQ2167" s="6"/>
      <c r="BR2167" s="6"/>
      <c r="BS2167" s="6"/>
      <c r="BT2167" s="6"/>
      <c r="BU2167" s="6"/>
      <c r="BV2167" s="6"/>
      <c r="BW2167" s="6"/>
      <c r="BX2167" s="6"/>
      <c r="BY2167" s="6"/>
      <c r="BZ2167" s="6"/>
      <c r="CA2167" s="6"/>
      <c r="CB2167" s="6"/>
      <c r="CC2167" s="6"/>
      <c r="CD2167" s="6"/>
      <c r="CE2167" s="6"/>
      <c r="CF2167" s="6"/>
      <c r="CG2167" s="6"/>
      <c r="CH2167" s="6"/>
      <c r="CI2167" s="6"/>
      <c r="CJ2167" s="6"/>
      <c r="CK2167" s="6"/>
      <c r="CL2167" s="6"/>
      <c r="CM2167" s="6"/>
      <c r="CN2167" s="6"/>
      <c r="CO2167" s="6"/>
      <c r="CP2167" s="6"/>
      <c r="CQ2167" s="6"/>
      <c r="CR2167" s="6"/>
      <c r="CS2167" s="6"/>
      <c r="CT2167" s="6"/>
      <c r="CU2167" s="6"/>
      <c r="CV2167" s="6"/>
      <c r="CW2167" s="6"/>
      <c r="CX2167" s="6"/>
      <c r="CY2167" s="6"/>
      <c r="CZ2167" s="6"/>
      <c r="DA2167" s="6"/>
      <c r="DB2167" s="6"/>
      <c r="DC2167" s="6"/>
      <c r="DD2167" s="6"/>
      <c r="DE2167" s="6"/>
      <c r="DF2167" s="6"/>
      <c r="DG2167" s="6"/>
      <c r="DH2167" s="6"/>
      <c r="DI2167" s="6"/>
      <c r="DJ2167" s="6"/>
      <c r="DK2167" s="6"/>
      <c r="DL2167" s="6"/>
      <c r="DM2167" s="6"/>
      <c r="DN2167" s="6"/>
      <c r="DO2167" s="6"/>
      <c r="DP2167" s="6"/>
      <c r="DQ2167" s="6"/>
      <c r="DR2167" s="6"/>
      <c r="DS2167" s="6"/>
      <c r="DT2167" s="6"/>
      <c r="DU2167" s="6"/>
      <c r="DV2167" s="6"/>
      <c r="DW2167" s="6"/>
      <c r="DX2167" s="6"/>
      <c r="DY2167" s="6"/>
      <c r="DZ2167" s="6"/>
      <c r="EA2167" s="6"/>
      <c r="EB2167" s="6"/>
      <c r="EC2167" s="6"/>
      <c r="ED2167" s="6"/>
      <c r="EE2167" s="6"/>
      <c r="EF2167" s="6"/>
      <c r="EG2167" s="6"/>
      <c r="EH2167" s="6"/>
      <c r="EI2167" s="6"/>
      <c r="EJ2167" s="6"/>
      <c r="EK2167" s="6"/>
      <c r="EL2167" s="6"/>
      <c r="EM2167" s="6"/>
      <c r="EN2167" s="6"/>
      <c r="EO2167" s="6"/>
      <c r="EP2167" s="6"/>
      <c r="EQ2167" s="6"/>
      <c r="ER2167" s="6"/>
      <c r="ES2167" s="6"/>
      <c r="ET2167" s="6"/>
      <c r="EU2167" s="6"/>
      <c r="EV2167" s="6"/>
      <c r="EW2167" s="6"/>
      <c r="EX2167" s="6"/>
      <c r="EY2167" s="6"/>
      <c r="EZ2167" s="6"/>
      <c r="FA2167" s="6"/>
      <c r="FB2167" s="6"/>
      <c r="FC2167" s="6"/>
      <c r="FD2167" s="6"/>
      <c r="FE2167" s="6"/>
      <c r="FF2167" s="6"/>
      <c r="FG2167" s="6"/>
      <c r="FH2167" s="6"/>
      <c r="FI2167" s="6"/>
      <c r="FJ2167" s="6"/>
      <c r="FK2167" s="6"/>
      <c r="FL2167" s="6"/>
      <c r="FM2167" s="6"/>
      <c r="FN2167" s="6"/>
      <c r="FO2167" s="6"/>
      <c r="FP2167" s="6"/>
      <c r="FQ2167" s="6"/>
      <c r="FR2167" s="6"/>
      <c r="FS2167" s="6"/>
      <c r="FT2167" s="6"/>
      <c r="FU2167" s="6"/>
      <c r="FV2167" s="6"/>
      <c r="FW2167" s="6"/>
      <c r="FX2167" s="6"/>
      <c r="FY2167" s="6"/>
      <c r="FZ2167" s="6"/>
      <c r="GA2167" s="6"/>
      <c r="GB2167" s="6"/>
      <c r="GC2167" s="6"/>
      <c r="GD2167" s="6"/>
    </row>
    <row r="2168" s="11" customFormat="true" ht="15" hidden="false" customHeight="false" outlineLevel="0" collapsed="false">
      <c r="A2168" s="1"/>
      <c r="B2168" s="2"/>
      <c r="C2168" s="1"/>
      <c r="D2168" s="1"/>
      <c r="E2168" s="1"/>
      <c r="F2168" s="1"/>
      <c r="G2168" s="1"/>
      <c r="H2168" s="1"/>
      <c r="I2168" s="1"/>
      <c r="J2168" s="1"/>
      <c r="K2168" s="1"/>
      <c r="L2168" s="3"/>
      <c r="M2168" s="1"/>
      <c r="N2168" s="1"/>
      <c r="O2168" s="3"/>
      <c r="P2168" s="4"/>
      <c r="Q2168" s="4"/>
      <c r="R2168" s="4"/>
      <c r="S2168" s="3"/>
      <c r="T2168" s="3"/>
      <c r="U2168" s="3"/>
      <c r="V2168" s="3"/>
      <c r="W2168" s="4"/>
      <c r="X2168" s="3"/>
      <c r="Y2168" s="3"/>
      <c r="Z2168" s="4"/>
      <c r="AA2168" s="5"/>
      <c r="AB2168" s="3"/>
      <c r="AC2168" s="3"/>
      <c r="AD2168" s="4"/>
      <c r="AE2168" s="5"/>
      <c r="AF2168" s="3"/>
      <c r="AG2168" s="3"/>
      <c r="AH2168" s="4"/>
      <c r="AI2168" s="5"/>
      <c r="AJ2168" s="3"/>
      <c r="AK2168" s="4"/>
      <c r="AL2168" s="4"/>
      <c r="AM2168" s="4"/>
      <c r="AN2168" s="4"/>
      <c r="AO2168" s="4"/>
      <c r="AP2168" s="4"/>
      <c r="AQ2168" s="18"/>
      <c r="AR2168" s="4"/>
      <c r="AS2168" s="3"/>
      <c r="AT2168" s="19"/>
      <c r="AU2168" s="4"/>
      <c r="AV2168" s="4"/>
      <c r="AW2168" s="3"/>
      <c r="AX2168" s="3"/>
      <c r="AY2168" s="6"/>
      <c r="AZ2168" s="6"/>
      <c r="BA2168" s="6"/>
      <c r="BB2168" s="6"/>
      <c r="BC2168" s="6"/>
      <c r="BD2168" s="6"/>
      <c r="BE2168" s="6"/>
      <c r="BF2168" s="6"/>
      <c r="BG2168" s="6"/>
      <c r="BH2168" s="6"/>
      <c r="BI2168" s="6"/>
      <c r="BJ2168" s="6"/>
      <c r="BK2168" s="6"/>
      <c r="BL2168" s="6"/>
      <c r="BM2168" s="6"/>
      <c r="BN2168" s="6"/>
      <c r="BO2168" s="6"/>
      <c r="BP2168" s="6"/>
      <c r="BQ2168" s="6"/>
      <c r="BR2168" s="6"/>
      <c r="BS2168" s="6"/>
      <c r="BT2168" s="6"/>
      <c r="BU2168" s="6"/>
      <c r="BV2168" s="6"/>
      <c r="BW2168" s="6"/>
      <c r="BX2168" s="6"/>
      <c r="BY2168" s="6"/>
      <c r="BZ2168" s="6"/>
      <c r="CA2168" s="6"/>
      <c r="CB2168" s="6"/>
      <c r="CC2168" s="6"/>
      <c r="CD2168" s="6"/>
      <c r="CE2168" s="6"/>
      <c r="CF2168" s="6"/>
      <c r="CG2168" s="6"/>
      <c r="CH2168" s="6"/>
      <c r="CI2168" s="6"/>
      <c r="CJ2168" s="6"/>
      <c r="CK2168" s="6"/>
      <c r="CL2168" s="6"/>
      <c r="CM2168" s="6"/>
      <c r="CN2168" s="6"/>
      <c r="CO2168" s="6"/>
      <c r="CP2168" s="6"/>
      <c r="CQ2168" s="6"/>
      <c r="CR2168" s="6"/>
      <c r="CS2168" s="6"/>
      <c r="CT2168" s="6"/>
      <c r="CU2168" s="6"/>
      <c r="CV2168" s="6"/>
      <c r="CW2168" s="6"/>
      <c r="CX2168" s="6"/>
      <c r="CY2168" s="6"/>
      <c r="CZ2168" s="6"/>
      <c r="DA2168" s="6"/>
      <c r="DB2168" s="6"/>
      <c r="DC2168" s="6"/>
      <c r="DD2168" s="6"/>
      <c r="DE2168" s="6"/>
      <c r="DF2168" s="6"/>
      <c r="DG2168" s="6"/>
      <c r="DH2168" s="6"/>
      <c r="DI2168" s="6"/>
      <c r="DJ2168" s="6"/>
      <c r="DK2168" s="6"/>
      <c r="DL2168" s="6"/>
      <c r="DM2168" s="6"/>
      <c r="DN2168" s="6"/>
      <c r="DO2168" s="6"/>
      <c r="DP2168" s="6"/>
      <c r="DQ2168" s="6"/>
      <c r="DR2168" s="6"/>
      <c r="DS2168" s="6"/>
      <c r="DT2168" s="6"/>
      <c r="DU2168" s="6"/>
      <c r="DV2168" s="6"/>
      <c r="DW2168" s="6"/>
      <c r="DX2168" s="6"/>
      <c r="DY2168" s="6"/>
      <c r="DZ2168" s="6"/>
      <c r="EA2168" s="6"/>
      <c r="EB2168" s="6"/>
      <c r="EC2168" s="6"/>
      <c r="ED2168" s="6"/>
      <c r="EE2168" s="6"/>
      <c r="EF2168" s="6"/>
      <c r="EG2168" s="6"/>
      <c r="EH2168" s="6"/>
      <c r="EI2168" s="6"/>
      <c r="EJ2168" s="6"/>
      <c r="EK2168" s="6"/>
      <c r="EL2168" s="6"/>
      <c r="EM2168" s="6"/>
      <c r="EN2168" s="6"/>
      <c r="EO2168" s="6"/>
      <c r="EP2168" s="6"/>
      <c r="EQ2168" s="6"/>
      <c r="ER2168" s="6"/>
      <c r="ES2168" s="6"/>
      <c r="ET2168" s="6"/>
      <c r="EU2168" s="6"/>
      <c r="EV2168" s="6"/>
      <c r="EW2168" s="6"/>
      <c r="EX2168" s="6"/>
      <c r="EY2168" s="6"/>
      <c r="EZ2168" s="6"/>
      <c r="FA2168" s="6"/>
      <c r="FB2168" s="6"/>
      <c r="FC2168" s="6"/>
      <c r="FD2168" s="6"/>
      <c r="FE2168" s="6"/>
      <c r="FF2168" s="6"/>
      <c r="FG2168" s="6"/>
      <c r="FH2168" s="6"/>
      <c r="FI2168" s="6"/>
      <c r="FJ2168" s="6"/>
      <c r="FK2168" s="6"/>
      <c r="FL2168" s="6"/>
      <c r="FM2168" s="6"/>
      <c r="FN2168" s="6"/>
      <c r="FO2168" s="6"/>
      <c r="FP2168" s="6"/>
      <c r="FQ2168" s="6"/>
      <c r="FR2168" s="6"/>
      <c r="FS2168" s="6"/>
      <c r="FT2168" s="6"/>
      <c r="FU2168" s="6"/>
      <c r="FV2168" s="6"/>
      <c r="FW2168" s="6"/>
      <c r="FX2168" s="6"/>
      <c r="FY2168" s="6"/>
      <c r="FZ2168" s="6"/>
      <c r="GA2168" s="6"/>
      <c r="GB2168" s="6"/>
      <c r="GC2168" s="6"/>
      <c r="GD2168" s="6"/>
    </row>
    <row r="2169" s="11" customFormat="true" ht="15" hidden="false" customHeight="false" outlineLevel="0" collapsed="false">
      <c r="A2169" s="1"/>
      <c r="B2169" s="2"/>
      <c r="C2169" s="1"/>
      <c r="D2169" s="1"/>
      <c r="E2169" s="1"/>
      <c r="F2169" s="1"/>
      <c r="G2169" s="1"/>
      <c r="H2169" s="1"/>
      <c r="I2169" s="1"/>
      <c r="J2169" s="1"/>
      <c r="K2169" s="1"/>
      <c r="L2169" s="3"/>
      <c r="M2169" s="1"/>
      <c r="N2169" s="1"/>
      <c r="O2169" s="3"/>
      <c r="P2169" s="4"/>
      <c r="Q2169" s="4"/>
      <c r="R2169" s="4"/>
      <c r="S2169" s="3"/>
      <c r="T2169" s="3"/>
      <c r="U2169" s="3"/>
      <c r="V2169" s="3"/>
      <c r="W2169" s="4"/>
      <c r="X2169" s="3"/>
      <c r="Y2169" s="3"/>
      <c r="Z2169" s="4"/>
      <c r="AA2169" s="5"/>
      <c r="AB2169" s="3"/>
      <c r="AC2169" s="3"/>
      <c r="AD2169" s="4"/>
      <c r="AE2169" s="5"/>
      <c r="AF2169" s="3"/>
      <c r="AG2169" s="3"/>
      <c r="AH2169" s="4"/>
      <c r="AI2169" s="5"/>
      <c r="AJ2169" s="3"/>
      <c r="AK2169" s="4"/>
      <c r="AL2169" s="4"/>
      <c r="AM2169" s="4"/>
      <c r="AN2169" s="4"/>
      <c r="AO2169" s="4"/>
      <c r="AP2169" s="4"/>
      <c r="AQ2169" s="18"/>
      <c r="AR2169" s="4"/>
      <c r="AS2169" s="3"/>
      <c r="AT2169" s="19"/>
      <c r="AU2169" s="4"/>
      <c r="AV2169" s="4"/>
      <c r="AW2169" s="3"/>
      <c r="AX2169" s="3"/>
      <c r="AY2169" s="6"/>
      <c r="AZ2169" s="6"/>
      <c r="BA2169" s="6"/>
      <c r="BB2169" s="6"/>
      <c r="BC2169" s="6"/>
      <c r="BD2169" s="6"/>
      <c r="BE2169" s="6"/>
      <c r="BF2169" s="6"/>
      <c r="BG2169" s="6"/>
      <c r="BH2169" s="6"/>
      <c r="BI2169" s="6"/>
      <c r="BJ2169" s="6"/>
      <c r="BK2169" s="6"/>
      <c r="BL2169" s="6"/>
      <c r="BM2169" s="6"/>
      <c r="BN2169" s="6"/>
      <c r="BO2169" s="6"/>
      <c r="BP2169" s="6"/>
      <c r="BQ2169" s="6"/>
      <c r="BR2169" s="6"/>
      <c r="BS2169" s="6"/>
      <c r="BT2169" s="6"/>
      <c r="BU2169" s="6"/>
      <c r="BV2169" s="6"/>
      <c r="BW2169" s="6"/>
      <c r="BX2169" s="6"/>
      <c r="BY2169" s="6"/>
      <c r="BZ2169" s="6"/>
      <c r="CA2169" s="6"/>
      <c r="CB2169" s="6"/>
      <c r="CC2169" s="6"/>
      <c r="CD2169" s="6"/>
      <c r="CE2169" s="6"/>
      <c r="CF2169" s="6"/>
      <c r="CG2169" s="6"/>
      <c r="CH2169" s="6"/>
      <c r="CI2169" s="6"/>
      <c r="CJ2169" s="6"/>
      <c r="CK2169" s="6"/>
      <c r="CL2169" s="6"/>
      <c r="CM2169" s="6"/>
      <c r="CN2169" s="6"/>
      <c r="CO2169" s="6"/>
      <c r="CP2169" s="6"/>
      <c r="CQ2169" s="6"/>
      <c r="CR2169" s="6"/>
      <c r="CS2169" s="6"/>
      <c r="CT2169" s="6"/>
      <c r="CU2169" s="6"/>
      <c r="CV2169" s="6"/>
      <c r="CW2169" s="6"/>
      <c r="CX2169" s="6"/>
      <c r="CY2169" s="6"/>
      <c r="CZ2169" s="6"/>
      <c r="DA2169" s="6"/>
      <c r="DB2169" s="6"/>
      <c r="DC2169" s="6"/>
      <c r="DD2169" s="6"/>
      <c r="DE2169" s="6"/>
      <c r="DF2169" s="6"/>
      <c r="DG2169" s="6"/>
      <c r="DH2169" s="6"/>
      <c r="DI2169" s="6"/>
      <c r="DJ2169" s="6"/>
      <c r="DK2169" s="6"/>
      <c r="DL2169" s="6"/>
      <c r="DM2169" s="6"/>
      <c r="DN2169" s="6"/>
      <c r="DO2169" s="6"/>
      <c r="DP2169" s="6"/>
      <c r="DQ2169" s="6"/>
      <c r="DR2169" s="6"/>
      <c r="DS2169" s="6"/>
      <c r="DT2169" s="6"/>
      <c r="DU2169" s="6"/>
      <c r="DV2169" s="6"/>
      <c r="DW2169" s="6"/>
      <c r="DX2169" s="6"/>
      <c r="DY2169" s="6"/>
      <c r="DZ2169" s="6"/>
      <c r="EA2169" s="6"/>
      <c r="EB2169" s="6"/>
      <c r="EC2169" s="6"/>
      <c r="ED2169" s="6"/>
      <c r="EE2169" s="6"/>
      <c r="EF2169" s="6"/>
      <c r="EG2169" s="6"/>
      <c r="EH2169" s="6"/>
      <c r="EI2169" s="6"/>
      <c r="EJ2169" s="6"/>
      <c r="EK2169" s="6"/>
      <c r="EL2169" s="6"/>
      <c r="EM2169" s="6"/>
      <c r="EN2169" s="6"/>
      <c r="EO2169" s="6"/>
      <c r="EP2169" s="6"/>
      <c r="EQ2169" s="6"/>
      <c r="ER2169" s="6"/>
      <c r="ES2169" s="6"/>
      <c r="ET2169" s="6"/>
      <c r="EU2169" s="6"/>
      <c r="EV2169" s="6"/>
      <c r="EW2169" s="6"/>
      <c r="EX2169" s="6"/>
      <c r="EY2169" s="6"/>
      <c r="EZ2169" s="6"/>
      <c r="FA2169" s="6"/>
      <c r="FB2169" s="6"/>
      <c r="FC2169" s="6"/>
      <c r="FD2169" s="6"/>
      <c r="FE2169" s="6"/>
      <c r="FF2169" s="6"/>
      <c r="FG2169" s="6"/>
      <c r="FH2169" s="6"/>
      <c r="FI2169" s="6"/>
      <c r="FJ2169" s="6"/>
      <c r="FK2169" s="6"/>
      <c r="FL2169" s="6"/>
      <c r="FM2169" s="6"/>
      <c r="FN2169" s="6"/>
      <c r="FO2169" s="6"/>
      <c r="FP2169" s="6"/>
      <c r="FQ2169" s="6"/>
      <c r="FR2169" s="6"/>
      <c r="FS2169" s="6"/>
      <c r="FT2169" s="6"/>
      <c r="FU2169" s="6"/>
      <c r="FV2169" s="6"/>
      <c r="FW2169" s="6"/>
      <c r="FX2169" s="6"/>
      <c r="FY2169" s="6"/>
      <c r="FZ2169" s="6"/>
      <c r="GA2169" s="6"/>
      <c r="GB2169" s="6"/>
      <c r="GC2169" s="6"/>
      <c r="GD2169" s="6"/>
    </row>
    <row r="2170" s="11" customFormat="true" ht="15" hidden="false" customHeight="false" outlineLevel="0" collapsed="false">
      <c r="A2170" s="1"/>
      <c r="B2170" s="2"/>
      <c r="C2170" s="1"/>
      <c r="D2170" s="1"/>
      <c r="E2170" s="1"/>
      <c r="F2170" s="1"/>
      <c r="G2170" s="1"/>
      <c r="H2170" s="1"/>
      <c r="I2170" s="1"/>
      <c r="J2170" s="1"/>
      <c r="K2170" s="1"/>
      <c r="L2170" s="3"/>
      <c r="M2170" s="1"/>
      <c r="N2170" s="1"/>
      <c r="O2170" s="3"/>
      <c r="P2170" s="4"/>
      <c r="Q2170" s="4"/>
      <c r="R2170" s="4"/>
      <c r="S2170" s="3"/>
      <c r="T2170" s="3"/>
      <c r="U2170" s="3"/>
      <c r="V2170" s="3"/>
      <c r="W2170" s="4"/>
      <c r="X2170" s="3"/>
      <c r="Y2170" s="3"/>
      <c r="Z2170" s="4"/>
      <c r="AA2170" s="5"/>
      <c r="AB2170" s="3"/>
      <c r="AC2170" s="3"/>
      <c r="AD2170" s="4"/>
      <c r="AE2170" s="5"/>
      <c r="AF2170" s="3"/>
      <c r="AG2170" s="3"/>
      <c r="AH2170" s="4"/>
      <c r="AI2170" s="5"/>
      <c r="AJ2170" s="3"/>
      <c r="AK2170" s="4"/>
      <c r="AL2170" s="4"/>
      <c r="AM2170" s="4"/>
      <c r="AN2170" s="4"/>
      <c r="AO2170" s="4"/>
      <c r="AP2170" s="4"/>
      <c r="AQ2170" s="18"/>
      <c r="AR2170" s="4"/>
      <c r="AS2170" s="3"/>
      <c r="AT2170" s="19"/>
      <c r="AU2170" s="4"/>
      <c r="AV2170" s="4"/>
      <c r="AW2170" s="3"/>
      <c r="AX2170" s="3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  <c r="BK2170" s="6"/>
      <c r="BL2170" s="6"/>
      <c r="BM2170" s="6"/>
      <c r="BN2170" s="6"/>
      <c r="BO2170" s="6"/>
      <c r="BP2170" s="6"/>
      <c r="BQ2170" s="6"/>
      <c r="BR2170" s="6"/>
      <c r="BS2170" s="6"/>
      <c r="BT2170" s="6"/>
      <c r="BU2170" s="6"/>
      <c r="BV2170" s="6"/>
      <c r="BW2170" s="6"/>
      <c r="BX2170" s="6"/>
      <c r="BY2170" s="6"/>
      <c r="BZ2170" s="6"/>
      <c r="CA2170" s="6"/>
      <c r="CB2170" s="6"/>
      <c r="CC2170" s="6"/>
      <c r="CD2170" s="6"/>
      <c r="CE2170" s="6"/>
      <c r="CF2170" s="6"/>
      <c r="CG2170" s="6"/>
      <c r="CH2170" s="6"/>
      <c r="CI2170" s="6"/>
      <c r="CJ2170" s="6"/>
      <c r="CK2170" s="6"/>
      <c r="CL2170" s="6"/>
      <c r="CM2170" s="6"/>
      <c r="CN2170" s="6"/>
      <c r="CO2170" s="6"/>
      <c r="CP2170" s="6"/>
      <c r="CQ2170" s="6"/>
      <c r="CR2170" s="6"/>
      <c r="CS2170" s="6"/>
      <c r="CT2170" s="6"/>
      <c r="CU2170" s="6"/>
      <c r="CV2170" s="6"/>
      <c r="CW2170" s="6"/>
      <c r="CX2170" s="6"/>
      <c r="CY2170" s="6"/>
      <c r="CZ2170" s="6"/>
      <c r="DA2170" s="6"/>
      <c r="DB2170" s="6"/>
      <c r="DC2170" s="6"/>
      <c r="DD2170" s="6"/>
      <c r="DE2170" s="6"/>
      <c r="DF2170" s="6"/>
      <c r="DG2170" s="6"/>
      <c r="DH2170" s="6"/>
      <c r="DI2170" s="6"/>
      <c r="DJ2170" s="6"/>
      <c r="DK2170" s="6"/>
      <c r="DL2170" s="6"/>
      <c r="DM2170" s="6"/>
      <c r="DN2170" s="6"/>
      <c r="DO2170" s="6"/>
      <c r="DP2170" s="6"/>
      <c r="DQ2170" s="6"/>
      <c r="DR2170" s="6"/>
      <c r="DS2170" s="6"/>
      <c r="DT2170" s="6"/>
      <c r="DU2170" s="6"/>
      <c r="DV2170" s="6"/>
      <c r="DW2170" s="6"/>
      <c r="DX2170" s="6"/>
      <c r="DY2170" s="6"/>
      <c r="DZ2170" s="6"/>
      <c r="EA2170" s="6"/>
      <c r="EB2170" s="6"/>
      <c r="EC2170" s="6"/>
      <c r="ED2170" s="6"/>
      <c r="EE2170" s="6"/>
      <c r="EF2170" s="6"/>
      <c r="EG2170" s="6"/>
      <c r="EH2170" s="6"/>
      <c r="EI2170" s="6"/>
      <c r="EJ2170" s="6"/>
      <c r="EK2170" s="6"/>
      <c r="EL2170" s="6"/>
      <c r="EM2170" s="6"/>
      <c r="EN2170" s="6"/>
      <c r="EO2170" s="6"/>
      <c r="EP2170" s="6"/>
      <c r="EQ2170" s="6"/>
      <c r="ER2170" s="6"/>
      <c r="ES2170" s="6"/>
      <c r="ET2170" s="6"/>
      <c r="EU2170" s="6"/>
      <c r="EV2170" s="6"/>
      <c r="EW2170" s="6"/>
      <c r="EX2170" s="6"/>
      <c r="EY2170" s="6"/>
      <c r="EZ2170" s="6"/>
      <c r="FA2170" s="6"/>
      <c r="FB2170" s="6"/>
      <c r="FC2170" s="6"/>
      <c r="FD2170" s="6"/>
      <c r="FE2170" s="6"/>
      <c r="FF2170" s="6"/>
      <c r="FG2170" s="6"/>
      <c r="FH2170" s="6"/>
      <c r="FI2170" s="6"/>
      <c r="FJ2170" s="6"/>
      <c r="FK2170" s="6"/>
      <c r="FL2170" s="6"/>
      <c r="FM2170" s="6"/>
      <c r="FN2170" s="6"/>
      <c r="FO2170" s="6"/>
      <c r="FP2170" s="6"/>
      <c r="FQ2170" s="6"/>
      <c r="FR2170" s="6"/>
      <c r="FS2170" s="6"/>
      <c r="FT2170" s="6"/>
      <c r="FU2170" s="6"/>
      <c r="FV2170" s="6"/>
      <c r="FW2170" s="6"/>
      <c r="FX2170" s="6"/>
      <c r="FY2170" s="6"/>
      <c r="FZ2170" s="6"/>
      <c r="GA2170" s="6"/>
      <c r="GB2170" s="6"/>
      <c r="GC2170" s="6"/>
      <c r="GD2170" s="6"/>
    </row>
    <row r="2171" s="11" customFormat="true" ht="15" hidden="false" customHeight="false" outlineLevel="0" collapsed="false">
      <c r="A2171" s="1"/>
      <c r="B2171" s="2"/>
      <c r="C2171" s="1"/>
      <c r="D2171" s="1"/>
      <c r="E2171" s="1"/>
      <c r="F2171" s="1"/>
      <c r="G2171" s="1"/>
      <c r="H2171" s="1"/>
      <c r="I2171" s="1"/>
      <c r="J2171" s="1"/>
      <c r="K2171" s="1"/>
      <c r="L2171" s="3"/>
      <c r="M2171" s="1"/>
      <c r="N2171" s="1"/>
      <c r="O2171" s="3"/>
      <c r="P2171" s="4"/>
      <c r="Q2171" s="4"/>
      <c r="R2171" s="4"/>
      <c r="S2171" s="3"/>
      <c r="T2171" s="3"/>
      <c r="U2171" s="3"/>
      <c r="V2171" s="3"/>
      <c r="W2171" s="4"/>
      <c r="X2171" s="3"/>
      <c r="Y2171" s="3"/>
      <c r="Z2171" s="4"/>
      <c r="AA2171" s="5"/>
      <c r="AB2171" s="3"/>
      <c r="AC2171" s="3"/>
      <c r="AD2171" s="4"/>
      <c r="AE2171" s="5"/>
      <c r="AF2171" s="3"/>
      <c r="AG2171" s="3"/>
      <c r="AH2171" s="4"/>
      <c r="AI2171" s="5"/>
      <c r="AJ2171" s="3"/>
      <c r="AK2171" s="4"/>
      <c r="AL2171" s="4"/>
      <c r="AM2171" s="4"/>
      <c r="AN2171" s="4"/>
      <c r="AO2171" s="4"/>
      <c r="AP2171" s="4"/>
      <c r="AQ2171" s="18"/>
      <c r="AR2171" s="4"/>
      <c r="AS2171" s="3"/>
      <c r="AT2171" s="19"/>
      <c r="AU2171" s="4"/>
      <c r="AV2171" s="4"/>
      <c r="AW2171" s="3"/>
      <c r="AX2171" s="3"/>
      <c r="AY2171" s="6"/>
      <c r="AZ2171" s="6"/>
      <c r="BA2171" s="6"/>
      <c r="BB2171" s="6"/>
      <c r="BC2171" s="6"/>
      <c r="BD2171" s="6"/>
      <c r="BE2171" s="6"/>
      <c r="BF2171" s="6"/>
      <c r="BG2171" s="6"/>
      <c r="BH2171" s="6"/>
      <c r="BI2171" s="6"/>
      <c r="BJ2171" s="6"/>
      <c r="BK2171" s="6"/>
      <c r="BL2171" s="6"/>
      <c r="BM2171" s="6"/>
      <c r="BN2171" s="6"/>
      <c r="BO2171" s="6"/>
      <c r="BP2171" s="6"/>
      <c r="BQ2171" s="6"/>
      <c r="BR2171" s="6"/>
      <c r="BS2171" s="6"/>
      <c r="BT2171" s="6"/>
      <c r="BU2171" s="6"/>
      <c r="BV2171" s="6"/>
      <c r="BW2171" s="6"/>
      <c r="BX2171" s="6"/>
      <c r="BY2171" s="6"/>
      <c r="BZ2171" s="6"/>
      <c r="CA2171" s="6"/>
      <c r="CB2171" s="6"/>
      <c r="CC2171" s="6"/>
      <c r="CD2171" s="6"/>
      <c r="CE2171" s="6"/>
      <c r="CF2171" s="6"/>
      <c r="CG2171" s="6"/>
      <c r="CH2171" s="6"/>
      <c r="CI2171" s="6"/>
      <c r="CJ2171" s="6"/>
      <c r="CK2171" s="6"/>
      <c r="CL2171" s="6"/>
      <c r="CM2171" s="6"/>
      <c r="CN2171" s="6"/>
      <c r="CO2171" s="6"/>
      <c r="CP2171" s="6"/>
      <c r="CQ2171" s="6"/>
      <c r="CR2171" s="6"/>
      <c r="CS2171" s="6"/>
      <c r="CT2171" s="6"/>
      <c r="CU2171" s="6"/>
      <c r="CV2171" s="6"/>
      <c r="CW2171" s="6"/>
      <c r="CX2171" s="6"/>
      <c r="CY2171" s="6"/>
      <c r="CZ2171" s="6"/>
      <c r="DA2171" s="6"/>
      <c r="DB2171" s="6"/>
      <c r="DC2171" s="6"/>
      <c r="DD2171" s="6"/>
      <c r="DE2171" s="6"/>
      <c r="DF2171" s="6"/>
      <c r="DG2171" s="6"/>
      <c r="DH2171" s="6"/>
      <c r="DI2171" s="6"/>
      <c r="DJ2171" s="6"/>
      <c r="DK2171" s="6"/>
      <c r="DL2171" s="6"/>
      <c r="DM2171" s="6"/>
      <c r="DN2171" s="6"/>
      <c r="DO2171" s="6"/>
      <c r="DP2171" s="6"/>
      <c r="DQ2171" s="6"/>
      <c r="DR2171" s="6"/>
      <c r="DS2171" s="6"/>
      <c r="DT2171" s="6"/>
      <c r="DU2171" s="6"/>
      <c r="DV2171" s="6"/>
      <c r="DW2171" s="6"/>
      <c r="DX2171" s="6"/>
      <c r="DY2171" s="6"/>
      <c r="DZ2171" s="6"/>
      <c r="EA2171" s="6"/>
      <c r="EB2171" s="6"/>
      <c r="EC2171" s="6"/>
      <c r="ED2171" s="6"/>
      <c r="EE2171" s="6"/>
      <c r="EF2171" s="6"/>
      <c r="EG2171" s="6"/>
      <c r="EH2171" s="6"/>
      <c r="EI2171" s="6"/>
      <c r="EJ2171" s="6"/>
      <c r="EK2171" s="6"/>
      <c r="EL2171" s="6"/>
      <c r="EM2171" s="6"/>
      <c r="EN2171" s="6"/>
      <c r="EO2171" s="6"/>
      <c r="EP2171" s="6"/>
      <c r="EQ2171" s="6"/>
      <c r="ER2171" s="6"/>
      <c r="ES2171" s="6"/>
      <c r="ET2171" s="6"/>
      <c r="EU2171" s="6"/>
      <c r="EV2171" s="6"/>
      <c r="EW2171" s="6"/>
      <c r="EX2171" s="6"/>
      <c r="EY2171" s="6"/>
      <c r="EZ2171" s="6"/>
      <c r="FA2171" s="6"/>
      <c r="FB2171" s="6"/>
      <c r="FC2171" s="6"/>
      <c r="FD2171" s="6"/>
      <c r="FE2171" s="6"/>
      <c r="FF2171" s="6"/>
      <c r="FG2171" s="6"/>
      <c r="FH2171" s="6"/>
      <c r="FI2171" s="6"/>
      <c r="FJ2171" s="6"/>
      <c r="FK2171" s="6"/>
      <c r="FL2171" s="6"/>
      <c r="FM2171" s="6"/>
      <c r="FN2171" s="6"/>
      <c r="FO2171" s="6"/>
      <c r="FP2171" s="6"/>
      <c r="FQ2171" s="6"/>
      <c r="FR2171" s="6"/>
      <c r="FS2171" s="6"/>
      <c r="FT2171" s="6"/>
      <c r="FU2171" s="6"/>
      <c r="FV2171" s="6"/>
      <c r="FW2171" s="6"/>
      <c r="FX2171" s="6"/>
      <c r="FY2171" s="6"/>
      <c r="FZ2171" s="6"/>
      <c r="GA2171" s="6"/>
      <c r="GB2171" s="6"/>
      <c r="GC2171" s="6"/>
      <c r="GD2171" s="6"/>
    </row>
    <row r="2172" s="11" customFormat="true" ht="15" hidden="false" customHeight="false" outlineLevel="0" collapsed="false">
      <c r="A2172" s="1"/>
      <c r="B2172" s="2"/>
      <c r="C2172" s="1"/>
      <c r="D2172" s="1"/>
      <c r="E2172" s="1"/>
      <c r="F2172" s="1"/>
      <c r="G2172" s="1"/>
      <c r="H2172" s="1"/>
      <c r="I2172" s="1"/>
      <c r="J2172" s="1"/>
      <c r="K2172" s="1"/>
      <c r="L2172" s="3"/>
      <c r="M2172" s="1"/>
      <c r="N2172" s="1"/>
      <c r="O2172" s="3"/>
      <c r="P2172" s="4"/>
      <c r="Q2172" s="4"/>
      <c r="R2172" s="4"/>
      <c r="S2172" s="3"/>
      <c r="T2172" s="3"/>
      <c r="U2172" s="3"/>
      <c r="V2172" s="3"/>
      <c r="W2172" s="4"/>
      <c r="X2172" s="3"/>
      <c r="Y2172" s="3"/>
      <c r="Z2172" s="4"/>
      <c r="AA2172" s="5"/>
      <c r="AB2172" s="3"/>
      <c r="AC2172" s="3"/>
      <c r="AD2172" s="4"/>
      <c r="AE2172" s="5"/>
      <c r="AF2172" s="3"/>
      <c r="AG2172" s="3"/>
      <c r="AH2172" s="4"/>
      <c r="AI2172" s="5"/>
      <c r="AJ2172" s="3"/>
      <c r="AK2172" s="4"/>
      <c r="AL2172" s="4"/>
      <c r="AM2172" s="4"/>
      <c r="AN2172" s="4"/>
      <c r="AO2172" s="4"/>
      <c r="AP2172" s="4"/>
      <c r="AQ2172" s="18"/>
      <c r="AR2172" s="4"/>
      <c r="AS2172" s="3"/>
      <c r="AT2172" s="19"/>
      <c r="AU2172" s="4"/>
      <c r="AV2172" s="4"/>
      <c r="AW2172" s="3"/>
      <c r="AX2172" s="3"/>
      <c r="AY2172" s="6"/>
      <c r="AZ2172" s="6"/>
      <c r="BA2172" s="6"/>
      <c r="BB2172" s="6"/>
      <c r="BC2172" s="6"/>
      <c r="BD2172" s="6"/>
      <c r="BE2172" s="6"/>
      <c r="BF2172" s="6"/>
      <c r="BG2172" s="6"/>
      <c r="BH2172" s="6"/>
      <c r="BI2172" s="6"/>
      <c r="BJ2172" s="6"/>
      <c r="BK2172" s="6"/>
      <c r="BL2172" s="6"/>
      <c r="BM2172" s="6"/>
      <c r="BN2172" s="6"/>
      <c r="BO2172" s="6"/>
      <c r="BP2172" s="6"/>
      <c r="BQ2172" s="6"/>
      <c r="BR2172" s="6"/>
      <c r="BS2172" s="6"/>
      <c r="BT2172" s="6"/>
      <c r="BU2172" s="6"/>
      <c r="BV2172" s="6"/>
      <c r="BW2172" s="6"/>
      <c r="BX2172" s="6"/>
      <c r="BY2172" s="6"/>
      <c r="BZ2172" s="6"/>
      <c r="CA2172" s="6"/>
      <c r="CB2172" s="6"/>
      <c r="CC2172" s="6"/>
      <c r="CD2172" s="6"/>
      <c r="CE2172" s="6"/>
      <c r="CF2172" s="6"/>
      <c r="CG2172" s="6"/>
      <c r="CH2172" s="6"/>
      <c r="CI2172" s="6"/>
      <c r="CJ2172" s="6"/>
      <c r="CK2172" s="6"/>
      <c r="CL2172" s="6"/>
      <c r="CM2172" s="6"/>
      <c r="CN2172" s="6"/>
      <c r="CO2172" s="6"/>
      <c r="CP2172" s="6"/>
      <c r="CQ2172" s="6"/>
      <c r="CR2172" s="6"/>
      <c r="CS2172" s="6"/>
      <c r="CT2172" s="6"/>
      <c r="CU2172" s="6"/>
      <c r="CV2172" s="6"/>
      <c r="CW2172" s="6"/>
      <c r="CX2172" s="6"/>
      <c r="CY2172" s="6"/>
      <c r="CZ2172" s="6"/>
      <c r="DA2172" s="6"/>
      <c r="DB2172" s="6"/>
      <c r="DC2172" s="6"/>
      <c r="DD2172" s="6"/>
      <c r="DE2172" s="6"/>
      <c r="DF2172" s="6"/>
      <c r="DG2172" s="6"/>
      <c r="DH2172" s="6"/>
      <c r="DI2172" s="6"/>
      <c r="DJ2172" s="6"/>
      <c r="DK2172" s="6"/>
      <c r="DL2172" s="6"/>
      <c r="DM2172" s="6"/>
      <c r="DN2172" s="6"/>
      <c r="DO2172" s="6"/>
      <c r="DP2172" s="6"/>
      <c r="DQ2172" s="6"/>
      <c r="DR2172" s="6"/>
      <c r="DS2172" s="6"/>
      <c r="DT2172" s="6"/>
      <c r="DU2172" s="6"/>
      <c r="DV2172" s="6"/>
      <c r="DW2172" s="6"/>
      <c r="DX2172" s="6"/>
      <c r="DY2172" s="6"/>
      <c r="DZ2172" s="6"/>
      <c r="EA2172" s="6"/>
      <c r="EB2172" s="6"/>
      <c r="EC2172" s="6"/>
      <c r="ED2172" s="6"/>
      <c r="EE2172" s="6"/>
      <c r="EF2172" s="6"/>
      <c r="EG2172" s="6"/>
      <c r="EH2172" s="6"/>
      <c r="EI2172" s="6"/>
      <c r="EJ2172" s="6"/>
      <c r="EK2172" s="6"/>
      <c r="EL2172" s="6"/>
      <c r="EM2172" s="6"/>
      <c r="EN2172" s="6"/>
      <c r="EO2172" s="6"/>
      <c r="EP2172" s="6"/>
      <c r="EQ2172" s="6"/>
      <c r="ER2172" s="6"/>
      <c r="ES2172" s="6"/>
      <c r="ET2172" s="6"/>
      <c r="EU2172" s="6"/>
      <c r="EV2172" s="6"/>
      <c r="EW2172" s="6"/>
      <c r="EX2172" s="6"/>
      <c r="EY2172" s="6"/>
      <c r="EZ2172" s="6"/>
      <c r="FA2172" s="6"/>
      <c r="FB2172" s="6"/>
      <c r="FC2172" s="6"/>
      <c r="FD2172" s="6"/>
      <c r="FE2172" s="6"/>
      <c r="FF2172" s="6"/>
      <c r="FG2172" s="6"/>
      <c r="FH2172" s="6"/>
      <c r="FI2172" s="6"/>
      <c r="FJ2172" s="6"/>
      <c r="FK2172" s="6"/>
      <c r="FL2172" s="6"/>
      <c r="FM2172" s="6"/>
      <c r="FN2172" s="6"/>
      <c r="FO2172" s="6"/>
      <c r="FP2172" s="6"/>
      <c r="FQ2172" s="6"/>
      <c r="FR2172" s="6"/>
      <c r="FS2172" s="6"/>
      <c r="FT2172" s="6"/>
      <c r="FU2172" s="6"/>
      <c r="FV2172" s="6"/>
      <c r="FW2172" s="6"/>
      <c r="FX2172" s="6"/>
      <c r="FY2172" s="6"/>
      <c r="FZ2172" s="6"/>
      <c r="GA2172" s="6"/>
      <c r="GB2172" s="6"/>
      <c r="GC2172" s="6"/>
      <c r="GD2172" s="6"/>
    </row>
    <row r="2173" s="11" customFormat="true" ht="15" hidden="false" customHeight="false" outlineLevel="0" collapsed="false">
      <c r="A2173" s="1"/>
      <c r="B2173" s="2"/>
      <c r="C2173" s="1"/>
      <c r="D2173" s="1"/>
      <c r="E2173" s="1"/>
      <c r="F2173" s="1"/>
      <c r="G2173" s="1"/>
      <c r="H2173" s="1"/>
      <c r="I2173" s="1"/>
      <c r="J2173" s="1"/>
      <c r="K2173" s="1"/>
      <c r="L2173" s="3"/>
      <c r="M2173" s="1"/>
      <c r="N2173" s="1"/>
      <c r="O2173" s="3"/>
      <c r="P2173" s="4"/>
      <c r="Q2173" s="4"/>
      <c r="R2173" s="4"/>
      <c r="S2173" s="3"/>
      <c r="T2173" s="3"/>
      <c r="U2173" s="3"/>
      <c r="V2173" s="3"/>
      <c r="W2173" s="4"/>
      <c r="X2173" s="3"/>
      <c r="Y2173" s="3"/>
      <c r="Z2173" s="4"/>
      <c r="AA2173" s="5"/>
      <c r="AB2173" s="3"/>
      <c r="AC2173" s="3"/>
      <c r="AD2173" s="4"/>
      <c r="AE2173" s="5"/>
      <c r="AF2173" s="3"/>
      <c r="AG2173" s="3"/>
      <c r="AH2173" s="4"/>
      <c r="AI2173" s="5"/>
      <c r="AJ2173" s="3"/>
      <c r="AK2173" s="4"/>
      <c r="AL2173" s="4"/>
      <c r="AM2173" s="4"/>
      <c r="AN2173" s="4"/>
      <c r="AO2173" s="4"/>
      <c r="AP2173" s="4"/>
      <c r="AQ2173" s="18"/>
      <c r="AR2173" s="4"/>
      <c r="AS2173" s="3"/>
      <c r="AT2173" s="19"/>
      <c r="AU2173" s="4"/>
      <c r="AV2173" s="4"/>
      <c r="AW2173" s="3"/>
      <c r="AX2173" s="3"/>
      <c r="AY2173" s="6"/>
      <c r="AZ2173" s="6"/>
      <c r="BA2173" s="6"/>
      <c r="BB2173" s="6"/>
      <c r="BC2173" s="6"/>
      <c r="BD2173" s="6"/>
      <c r="BE2173" s="6"/>
      <c r="BF2173" s="6"/>
      <c r="BG2173" s="6"/>
      <c r="BH2173" s="6"/>
      <c r="BI2173" s="6"/>
      <c r="BJ2173" s="6"/>
      <c r="BK2173" s="6"/>
      <c r="BL2173" s="6"/>
      <c r="BM2173" s="6"/>
      <c r="BN2173" s="6"/>
      <c r="BO2173" s="6"/>
      <c r="BP2173" s="6"/>
      <c r="BQ2173" s="6"/>
      <c r="BR2173" s="6"/>
      <c r="BS2173" s="6"/>
      <c r="BT2173" s="6"/>
      <c r="BU2173" s="6"/>
      <c r="BV2173" s="6"/>
      <c r="BW2173" s="6"/>
      <c r="BX2173" s="6"/>
      <c r="BY2173" s="6"/>
      <c r="BZ2173" s="6"/>
      <c r="CA2173" s="6"/>
      <c r="CB2173" s="6"/>
      <c r="CC2173" s="6"/>
      <c r="CD2173" s="6"/>
      <c r="CE2173" s="6"/>
      <c r="CF2173" s="6"/>
      <c r="CG2173" s="6"/>
      <c r="CH2173" s="6"/>
      <c r="CI2173" s="6"/>
      <c r="CJ2173" s="6"/>
      <c r="CK2173" s="6"/>
      <c r="CL2173" s="6"/>
      <c r="CM2173" s="6"/>
      <c r="CN2173" s="6"/>
      <c r="CO2173" s="6"/>
      <c r="CP2173" s="6"/>
      <c r="CQ2173" s="6"/>
      <c r="CR2173" s="6"/>
      <c r="CS2173" s="6"/>
      <c r="CT2173" s="6"/>
      <c r="CU2173" s="6"/>
      <c r="CV2173" s="6"/>
      <c r="CW2173" s="6"/>
      <c r="CX2173" s="6"/>
      <c r="CY2173" s="6"/>
      <c r="CZ2173" s="6"/>
      <c r="DA2173" s="6"/>
      <c r="DB2173" s="6"/>
      <c r="DC2173" s="6"/>
      <c r="DD2173" s="6"/>
      <c r="DE2173" s="6"/>
      <c r="DF2173" s="6"/>
      <c r="DG2173" s="6"/>
      <c r="DH2173" s="6"/>
      <c r="DI2173" s="6"/>
      <c r="DJ2173" s="6"/>
      <c r="DK2173" s="6"/>
      <c r="DL2173" s="6"/>
      <c r="DM2173" s="6"/>
      <c r="DN2173" s="6"/>
      <c r="DO2173" s="6"/>
      <c r="DP2173" s="6"/>
      <c r="DQ2173" s="6"/>
      <c r="DR2173" s="6"/>
      <c r="DS2173" s="6"/>
      <c r="DT2173" s="6"/>
      <c r="DU2173" s="6"/>
      <c r="DV2173" s="6"/>
      <c r="DW2173" s="6"/>
      <c r="DX2173" s="6"/>
      <c r="DY2173" s="6"/>
      <c r="DZ2173" s="6"/>
      <c r="EA2173" s="6"/>
      <c r="EB2173" s="6"/>
      <c r="EC2173" s="6"/>
      <c r="ED2173" s="6"/>
      <c r="EE2173" s="6"/>
      <c r="EF2173" s="6"/>
      <c r="EG2173" s="6"/>
      <c r="EH2173" s="6"/>
      <c r="EI2173" s="6"/>
      <c r="EJ2173" s="6"/>
      <c r="EK2173" s="6"/>
      <c r="EL2173" s="6"/>
      <c r="EM2173" s="6"/>
      <c r="EN2173" s="6"/>
      <c r="EO2173" s="6"/>
      <c r="EP2173" s="6"/>
      <c r="EQ2173" s="6"/>
      <c r="ER2173" s="6"/>
      <c r="ES2173" s="6"/>
      <c r="ET2173" s="6"/>
      <c r="EU2173" s="6"/>
      <c r="EV2173" s="6"/>
      <c r="EW2173" s="6"/>
      <c r="EX2173" s="6"/>
      <c r="EY2173" s="6"/>
      <c r="EZ2173" s="6"/>
      <c r="FA2173" s="6"/>
      <c r="FB2173" s="6"/>
      <c r="FC2173" s="6"/>
      <c r="FD2173" s="6"/>
      <c r="FE2173" s="6"/>
      <c r="FF2173" s="6"/>
      <c r="FG2173" s="6"/>
      <c r="FH2173" s="6"/>
      <c r="FI2173" s="6"/>
      <c r="FJ2173" s="6"/>
      <c r="FK2173" s="6"/>
      <c r="FL2173" s="6"/>
      <c r="FM2173" s="6"/>
      <c r="FN2173" s="6"/>
      <c r="FO2173" s="6"/>
      <c r="FP2173" s="6"/>
      <c r="FQ2173" s="6"/>
      <c r="FR2173" s="6"/>
      <c r="FS2173" s="6"/>
      <c r="FT2173" s="6"/>
      <c r="FU2173" s="6"/>
      <c r="FV2173" s="6"/>
      <c r="FW2173" s="6"/>
      <c r="FX2173" s="6"/>
      <c r="FY2173" s="6"/>
      <c r="FZ2173" s="6"/>
      <c r="GA2173" s="6"/>
      <c r="GB2173" s="6"/>
      <c r="GC2173" s="6"/>
      <c r="GD2173" s="6"/>
    </row>
    <row r="2174" s="11" customFormat="true" ht="15" hidden="false" customHeight="false" outlineLevel="0" collapsed="false">
      <c r="A2174" s="1"/>
      <c r="B2174" s="2"/>
      <c r="C2174" s="1"/>
      <c r="D2174" s="1"/>
      <c r="E2174" s="1"/>
      <c r="F2174" s="1"/>
      <c r="G2174" s="1"/>
      <c r="H2174" s="1"/>
      <c r="I2174" s="1"/>
      <c r="J2174" s="1"/>
      <c r="K2174" s="1"/>
      <c r="L2174" s="3"/>
      <c r="M2174" s="1"/>
      <c r="N2174" s="1"/>
      <c r="O2174" s="3"/>
      <c r="P2174" s="4"/>
      <c r="Q2174" s="4"/>
      <c r="R2174" s="4"/>
      <c r="S2174" s="3"/>
      <c r="T2174" s="3"/>
      <c r="U2174" s="3"/>
      <c r="V2174" s="3"/>
      <c r="W2174" s="4"/>
      <c r="X2174" s="3"/>
      <c r="Y2174" s="3"/>
      <c r="Z2174" s="4"/>
      <c r="AA2174" s="5"/>
      <c r="AB2174" s="3"/>
      <c r="AC2174" s="3"/>
      <c r="AD2174" s="4"/>
      <c r="AE2174" s="5"/>
      <c r="AF2174" s="3"/>
      <c r="AG2174" s="3"/>
      <c r="AH2174" s="4"/>
      <c r="AI2174" s="5"/>
      <c r="AJ2174" s="3"/>
      <c r="AK2174" s="4"/>
      <c r="AL2174" s="4"/>
      <c r="AM2174" s="4"/>
      <c r="AN2174" s="4"/>
      <c r="AO2174" s="4"/>
      <c r="AP2174" s="4"/>
      <c r="AQ2174" s="18"/>
      <c r="AR2174" s="4"/>
      <c r="AS2174" s="3"/>
      <c r="AT2174" s="19"/>
      <c r="AU2174" s="4"/>
      <c r="AV2174" s="4"/>
      <c r="AW2174" s="3"/>
      <c r="AX2174" s="3"/>
      <c r="AY2174" s="6"/>
      <c r="AZ2174" s="6"/>
      <c r="BA2174" s="6"/>
      <c r="BB2174" s="6"/>
      <c r="BC2174" s="6"/>
      <c r="BD2174" s="6"/>
      <c r="BE2174" s="6"/>
      <c r="BF2174" s="6"/>
      <c r="BG2174" s="6"/>
      <c r="BH2174" s="6"/>
      <c r="BI2174" s="6"/>
      <c r="BJ2174" s="6"/>
      <c r="BK2174" s="6"/>
      <c r="BL2174" s="6"/>
      <c r="BM2174" s="6"/>
      <c r="BN2174" s="6"/>
      <c r="BO2174" s="6"/>
      <c r="BP2174" s="6"/>
      <c r="BQ2174" s="6"/>
      <c r="BR2174" s="6"/>
      <c r="BS2174" s="6"/>
      <c r="BT2174" s="6"/>
      <c r="BU2174" s="6"/>
      <c r="BV2174" s="6"/>
      <c r="BW2174" s="6"/>
      <c r="BX2174" s="6"/>
      <c r="BY2174" s="6"/>
      <c r="BZ2174" s="6"/>
      <c r="CA2174" s="6"/>
      <c r="CB2174" s="6"/>
      <c r="CC2174" s="6"/>
      <c r="CD2174" s="6"/>
      <c r="CE2174" s="6"/>
      <c r="CF2174" s="6"/>
      <c r="CG2174" s="6"/>
      <c r="CH2174" s="6"/>
      <c r="CI2174" s="6"/>
      <c r="CJ2174" s="6"/>
      <c r="CK2174" s="6"/>
      <c r="CL2174" s="6"/>
      <c r="CM2174" s="6"/>
      <c r="CN2174" s="6"/>
      <c r="CO2174" s="6"/>
      <c r="CP2174" s="6"/>
      <c r="CQ2174" s="6"/>
      <c r="CR2174" s="6"/>
      <c r="CS2174" s="6"/>
      <c r="CT2174" s="6"/>
      <c r="CU2174" s="6"/>
      <c r="CV2174" s="6"/>
      <c r="CW2174" s="6"/>
      <c r="CX2174" s="6"/>
      <c r="CY2174" s="6"/>
      <c r="CZ2174" s="6"/>
      <c r="DA2174" s="6"/>
      <c r="DB2174" s="6"/>
      <c r="DC2174" s="6"/>
      <c r="DD2174" s="6"/>
      <c r="DE2174" s="6"/>
      <c r="DF2174" s="6"/>
      <c r="DG2174" s="6"/>
      <c r="DH2174" s="6"/>
      <c r="DI2174" s="6"/>
      <c r="DJ2174" s="6"/>
      <c r="DK2174" s="6"/>
      <c r="DL2174" s="6"/>
      <c r="DM2174" s="6"/>
      <c r="DN2174" s="6"/>
      <c r="DO2174" s="6"/>
      <c r="DP2174" s="6"/>
      <c r="DQ2174" s="6"/>
      <c r="DR2174" s="6"/>
      <c r="DS2174" s="6"/>
      <c r="DT2174" s="6"/>
      <c r="DU2174" s="6"/>
      <c r="DV2174" s="6"/>
      <c r="DW2174" s="6"/>
      <c r="DX2174" s="6"/>
      <c r="DY2174" s="6"/>
      <c r="DZ2174" s="6"/>
      <c r="EA2174" s="6"/>
      <c r="EB2174" s="6"/>
      <c r="EC2174" s="6"/>
      <c r="ED2174" s="6"/>
      <c r="EE2174" s="6"/>
      <c r="EF2174" s="6"/>
      <c r="EG2174" s="6"/>
      <c r="EH2174" s="6"/>
      <c r="EI2174" s="6"/>
      <c r="EJ2174" s="6"/>
      <c r="EK2174" s="6"/>
      <c r="EL2174" s="6"/>
      <c r="EM2174" s="6"/>
      <c r="EN2174" s="6"/>
      <c r="EO2174" s="6"/>
      <c r="EP2174" s="6"/>
      <c r="EQ2174" s="6"/>
      <c r="ER2174" s="6"/>
      <c r="ES2174" s="6"/>
      <c r="ET2174" s="6"/>
      <c r="EU2174" s="6"/>
      <c r="EV2174" s="6"/>
      <c r="EW2174" s="6"/>
      <c r="EX2174" s="6"/>
      <c r="EY2174" s="6"/>
      <c r="EZ2174" s="6"/>
      <c r="FA2174" s="6"/>
      <c r="FB2174" s="6"/>
      <c r="FC2174" s="6"/>
      <c r="FD2174" s="6"/>
      <c r="FE2174" s="6"/>
      <c r="FF2174" s="6"/>
      <c r="FG2174" s="6"/>
      <c r="FH2174" s="6"/>
      <c r="FI2174" s="6"/>
      <c r="FJ2174" s="6"/>
      <c r="FK2174" s="6"/>
      <c r="FL2174" s="6"/>
      <c r="FM2174" s="6"/>
      <c r="FN2174" s="6"/>
      <c r="FO2174" s="6"/>
      <c r="FP2174" s="6"/>
      <c r="FQ2174" s="6"/>
      <c r="FR2174" s="6"/>
      <c r="FS2174" s="6"/>
      <c r="FT2174" s="6"/>
      <c r="FU2174" s="6"/>
      <c r="FV2174" s="6"/>
      <c r="FW2174" s="6"/>
      <c r="FX2174" s="6"/>
      <c r="FY2174" s="6"/>
      <c r="FZ2174" s="6"/>
      <c r="GA2174" s="6"/>
      <c r="GB2174" s="6"/>
      <c r="GC2174" s="6"/>
      <c r="GD2174" s="6"/>
    </row>
    <row r="2175" s="11" customFormat="true" ht="15" hidden="false" customHeight="false" outlineLevel="0" collapsed="false">
      <c r="A2175" s="1"/>
      <c r="B2175" s="2"/>
      <c r="C2175" s="1"/>
      <c r="D2175" s="1"/>
      <c r="E2175" s="1"/>
      <c r="F2175" s="1"/>
      <c r="G2175" s="1"/>
      <c r="H2175" s="1"/>
      <c r="I2175" s="1"/>
      <c r="J2175" s="1"/>
      <c r="K2175" s="1"/>
      <c r="L2175" s="3"/>
      <c r="M2175" s="1"/>
      <c r="N2175" s="1"/>
      <c r="O2175" s="3"/>
      <c r="P2175" s="4"/>
      <c r="Q2175" s="4"/>
      <c r="R2175" s="4"/>
      <c r="S2175" s="3"/>
      <c r="T2175" s="3"/>
      <c r="U2175" s="3"/>
      <c r="V2175" s="3"/>
      <c r="W2175" s="4"/>
      <c r="X2175" s="3"/>
      <c r="Y2175" s="3"/>
      <c r="Z2175" s="4"/>
      <c r="AA2175" s="5"/>
      <c r="AB2175" s="3"/>
      <c r="AC2175" s="3"/>
      <c r="AD2175" s="4"/>
      <c r="AE2175" s="5"/>
      <c r="AF2175" s="3"/>
      <c r="AG2175" s="3"/>
      <c r="AH2175" s="4"/>
      <c r="AI2175" s="5"/>
      <c r="AJ2175" s="3"/>
      <c r="AK2175" s="4"/>
      <c r="AL2175" s="4"/>
      <c r="AM2175" s="4"/>
      <c r="AN2175" s="4"/>
      <c r="AO2175" s="4"/>
      <c r="AP2175" s="4"/>
      <c r="AQ2175" s="18"/>
      <c r="AR2175" s="4"/>
      <c r="AS2175" s="3"/>
      <c r="AT2175" s="19"/>
      <c r="AU2175" s="4"/>
      <c r="AV2175" s="4"/>
      <c r="AW2175" s="3"/>
      <c r="AX2175" s="3"/>
      <c r="AY2175" s="6"/>
      <c r="AZ2175" s="6"/>
      <c r="BA2175" s="6"/>
      <c r="BB2175" s="6"/>
      <c r="BC2175" s="6"/>
      <c r="BD2175" s="6"/>
      <c r="BE2175" s="6"/>
      <c r="BF2175" s="6"/>
      <c r="BG2175" s="6"/>
      <c r="BH2175" s="6"/>
      <c r="BI2175" s="6"/>
      <c r="BJ2175" s="6"/>
      <c r="BK2175" s="6"/>
      <c r="BL2175" s="6"/>
      <c r="BM2175" s="6"/>
      <c r="BN2175" s="6"/>
      <c r="BO2175" s="6"/>
      <c r="BP2175" s="6"/>
      <c r="BQ2175" s="6"/>
      <c r="BR2175" s="6"/>
      <c r="BS2175" s="6"/>
      <c r="BT2175" s="6"/>
      <c r="BU2175" s="6"/>
      <c r="BV2175" s="6"/>
      <c r="BW2175" s="6"/>
      <c r="BX2175" s="6"/>
      <c r="BY2175" s="6"/>
      <c r="BZ2175" s="6"/>
      <c r="CA2175" s="6"/>
      <c r="CB2175" s="6"/>
      <c r="CC2175" s="6"/>
      <c r="CD2175" s="6"/>
      <c r="CE2175" s="6"/>
      <c r="CF2175" s="6"/>
      <c r="CG2175" s="6"/>
      <c r="CH2175" s="6"/>
      <c r="CI2175" s="6"/>
      <c r="CJ2175" s="6"/>
      <c r="CK2175" s="6"/>
      <c r="CL2175" s="6"/>
      <c r="CM2175" s="6"/>
      <c r="CN2175" s="6"/>
      <c r="CO2175" s="6"/>
      <c r="CP2175" s="6"/>
      <c r="CQ2175" s="6"/>
      <c r="CR2175" s="6"/>
      <c r="CS2175" s="6"/>
      <c r="CT2175" s="6"/>
      <c r="CU2175" s="6"/>
      <c r="CV2175" s="6"/>
      <c r="CW2175" s="6"/>
      <c r="CX2175" s="6"/>
      <c r="CY2175" s="6"/>
      <c r="CZ2175" s="6"/>
      <c r="DA2175" s="6"/>
      <c r="DB2175" s="6"/>
      <c r="DC2175" s="6"/>
      <c r="DD2175" s="6"/>
      <c r="DE2175" s="6"/>
      <c r="DF2175" s="6"/>
      <c r="DG2175" s="6"/>
      <c r="DH2175" s="6"/>
      <c r="DI2175" s="6"/>
      <c r="DJ2175" s="6"/>
      <c r="DK2175" s="6"/>
      <c r="DL2175" s="6"/>
      <c r="DM2175" s="6"/>
      <c r="DN2175" s="6"/>
      <c r="DO2175" s="6"/>
      <c r="DP2175" s="6"/>
      <c r="DQ2175" s="6"/>
      <c r="DR2175" s="6"/>
      <c r="DS2175" s="6"/>
      <c r="DT2175" s="6"/>
      <c r="DU2175" s="6"/>
      <c r="DV2175" s="6"/>
      <c r="DW2175" s="6"/>
      <c r="DX2175" s="6"/>
      <c r="DY2175" s="6"/>
      <c r="DZ2175" s="6"/>
      <c r="EA2175" s="6"/>
      <c r="EB2175" s="6"/>
      <c r="EC2175" s="6"/>
      <c r="ED2175" s="6"/>
      <c r="EE2175" s="6"/>
      <c r="EF2175" s="6"/>
      <c r="EG2175" s="6"/>
      <c r="EH2175" s="6"/>
      <c r="EI2175" s="6"/>
      <c r="EJ2175" s="6"/>
      <c r="EK2175" s="6"/>
      <c r="EL2175" s="6"/>
      <c r="EM2175" s="6"/>
      <c r="EN2175" s="6"/>
      <c r="EO2175" s="6"/>
      <c r="EP2175" s="6"/>
      <c r="EQ2175" s="6"/>
      <c r="ER2175" s="6"/>
      <c r="ES2175" s="6"/>
      <c r="ET2175" s="6"/>
      <c r="EU2175" s="6"/>
      <c r="EV2175" s="6"/>
      <c r="EW2175" s="6"/>
      <c r="EX2175" s="6"/>
      <c r="EY2175" s="6"/>
      <c r="EZ2175" s="6"/>
      <c r="FA2175" s="6"/>
      <c r="FB2175" s="6"/>
      <c r="FC2175" s="6"/>
      <c r="FD2175" s="6"/>
      <c r="FE2175" s="6"/>
      <c r="FF2175" s="6"/>
      <c r="FG2175" s="6"/>
      <c r="FH2175" s="6"/>
      <c r="FI2175" s="6"/>
      <c r="FJ2175" s="6"/>
      <c r="FK2175" s="6"/>
      <c r="FL2175" s="6"/>
      <c r="FM2175" s="6"/>
      <c r="FN2175" s="6"/>
      <c r="FO2175" s="6"/>
      <c r="FP2175" s="6"/>
      <c r="FQ2175" s="6"/>
      <c r="FR2175" s="6"/>
      <c r="FS2175" s="6"/>
      <c r="FT2175" s="6"/>
      <c r="FU2175" s="6"/>
      <c r="FV2175" s="6"/>
      <c r="FW2175" s="6"/>
      <c r="FX2175" s="6"/>
      <c r="FY2175" s="6"/>
      <c r="FZ2175" s="6"/>
      <c r="GA2175" s="6"/>
      <c r="GB2175" s="6"/>
      <c r="GC2175" s="6"/>
      <c r="GD2175" s="6"/>
    </row>
    <row r="2176" s="11" customFormat="true" ht="15" hidden="false" customHeight="false" outlineLevel="0" collapsed="false">
      <c r="A2176" s="1"/>
      <c r="B2176" s="2"/>
      <c r="C2176" s="1"/>
      <c r="D2176" s="1"/>
      <c r="E2176" s="1"/>
      <c r="F2176" s="1"/>
      <c r="G2176" s="1"/>
      <c r="H2176" s="1"/>
      <c r="I2176" s="1"/>
      <c r="J2176" s="1"/>
      <c r="K2176" s="1"/>
      <c r="L2176" s="3"/>
      <c r="M2176" s="1"/>
      <c r="N2176" s="1"/>
      <c r="O2176" s="3"/>
      <c r="P2176" s="4"/>
      <c r="Q2176" s="4"/>
      <c r="R2176" s="4"/>
      <c r="S2176" s="3"/>
      <c r="T2176" s="3"/>
      <c r="U2176" s="3"/>
      <c r="V2176" s="3"/>
      <c r="W2176" s="4"/>
      <c r="X2176" s="3"/>
      <c r="Y2176" s="3"/>
      <c r="Z2176" s="4"/>
      <c r="AA2176" s="5"/>
      <c r="AB2176" s="3"/>
      <c r="AC2176" s="3"/>
      <c r="AD2176" s="4"/>
      <c r="AE2176" s="5"/>
      <c r="AF2176" s="3"/>
      <c r="AG2176" s="3"/>
      <c r="AH2176" s="4"/>
      <c r="AI2176" s="5"/>
      <c r="AJ2176" s="3"/>
      <c r="AK2176" s="4"/>
      <c r="AL2176" s="4"/>
      <c r="AM2176" s="4"/>
      <c r="AN2176" s="4"/>
      <c r="AO2176" s="4"/>
      <c r="AP2176" s="4"/>
      <c r="AQ2176" s="18"/>
      <c r="AR2176" s="4"/>
      <c r="AS2176" s="3"/>
      <c r="AT2176" s="19"/>
      <c r="AU2176" s="4"/>
      <c r="AV2176" s="4"/>
      <c r="AW2176" s="3"/>
      <c r="AX2176" s="3"/>
      <c r="AY2176" s="6"/>
      <c r="AZ2176" s="6"/>
      <c r="BA2176" s="6"/>
      <c r="BB2176" s="6"/>
      <c r="BC2176" s="6"/>
      <c r="BD2176" s="6"/>
      <c r="BE2176" s="6"/>
      <c r="BF2176" s="6"/>
      <c r="BG2176" s="6"/>
      <c r="BH2176" s="6"/>
      <c r="BI2176" s="6"/>
      <c r="BJ2176" s="6"/>
      <c r="BK2176" s="6"/>
      <c r="BL2176" s="6"/>
      <c r="BM2176" s="6"/>
      <c r="BN2176" s="6"/>
      <c r="BO2176" s="6"/>
      <c r="BP2176" s="6"/>
      <c r="BQ2176" s="6"/>
      <c r="BR2176" s="6"/>
      <c r="BS2176" s="6"/>
      <c r="BT2176" s="6"/>
      <c r="BU2176" s="6"/>
      <c r="BV2176" s="6"/>
      <c r="BW2176" s="6"/>
      <c r="BX2176" s="6"/>
      <c r="BY2176" s="6"/>
      <c r="BZ2176" s="6"/>
      <c r="CA2176" s="6"/>
      <c r="CB2176" s="6"/>
      <c r="CC2176" s="6"/>
      <c r="CD2176" s="6"/>
      <c r="CE2176" s="6"/>
      <c r="CF2176" s="6"/>
      <c r="CG2176" s="6"/>
      <c r="CH2176" s="6"/>
      <c r="CI2176" s="6"/>
      <c r="CJ2176" s="6"/>
      <c r="CK2176" s="6"/>
      <c r="CL2176" s="6"/>
      <c r="CM2176" s="6"/>
      <c r="CN2176" s="6"/>
      <c r="CO2176" s="6"/>
      <c r="CP2176" s="6"/>
      <c r="CQ2176" s="6"/>
      <c r="CR2176" s="6"/>
      <c r="CS2176" s="6"/>
      <c r="CT2176" s="6"/>
      <c r="CU2176" s="6"/>
      <c r="CV2176" s="6"/>
      <c r="CW2176" s="6"/>
      <c r="CX2176" s="6"/>
      <c r="CY2176" s="6"/>
      <c r="CZ2176" s="6"/>
      <c r="DA2176" s="6"/>
      <c r="DB2176" s="6"/>
      <c r="DC2176" s="6"/>
      <c r="DD2176" s="6"/>
      <c r="DE2176" s="6"/>
      <c r="DF2176" s="6"/>
      <c r="DG2176" s="6"/>
      <c r="DH2176" s="6"/>
      <c r="DI2176" s="6"/>
      <c r="DJ2176" s="6"/>
      <c r="DK2176" s="6"/>
      <c r="DL2176" s="6"/>
      <c r="DM2176" s="6"/>
      <c r="DN2176" s="6"/>
      <c r="DO2176" s="6"/>
      <c r="DP2176" s="6"/>
      <c r="DQ2176" s="6"/>
      <c r="DR2176" s="6"/>
      <c r="DS2176" s="6"/>
      <c r="DT2176" s="6"/>
      <c r="DU2176" s="6"/>
      <c r="DV2176" s="6"/>
      <c r="DW2176" s="6"/>
      <c r="DX2176" s="6"/>
      <c r="DY2176" s="6"/>
      <c r="DZ2176" s="6"/>
      <c r="EA2176" s="6"/>
      <c r="EB2176" s="6"/>
      <c r="EC2176" s="6"/>
      <c r="ED2176" s="6"/>
      <c r="EE2176" s="6"/>
      <c r="EF2176" s="6"/>
      <c r="EG2176" s="6"/>
      <c r="EH2176" s="6"/>
      <c r="EI2176" s="6"/>
      <c r="EJ2176" s="6"/>
      <c r="EK2176" s="6"/>
      <c r="EL2176" s="6"/>
      <c r="EM2176" s="6"/>
      <c r="EN2176" s="6"/>
      <c r="EO2176" s="6"/>
      <c r="EP2176" s="6"/>
      <c r="EQ2176" s="6"/>
      <c r="ER2176" s="6"/>
      <c r="ES2176" s="6"/>
      <c r="ET2176" s="6"/>
      <c r="EU2176" s="6"/>
      <c r="EV2176" s="6"/>
      <c r="EW2176" s="6"/>
      <c r="EX2176" s="6"/>
      <c r="EY2176" s="6"/>
      <c r="EZ2176" s="6"/>
      <c r="FA2176" s="6"/>
      <c r="FB2176" s="6"/>
      <c r="FC2176" s="6"/>
      <c r="FD2176" s="6"/>
      <c r="FE2176" s="6"/>
      <c r="FF2176" s="6"/>
      <c r="FG2176" s="6"/>
      <c r="FH2176" s="6"/>
      <c r="FI2176" s="6"/>
      <c r="FJ2176" s="6"/>
      <c r="FK2176" s="6"/>
      <c r="FL2176" s="6"/>
      <c r="FM2176" s="6"/>
      <c r="FN2176" s="6"/>
      <c r="FO2176" s="6"/>
      <c r="FP2176" s="6"/>
      <c r="FQ2176" s="6"/>
      <c r="FR2176" s="6"/>
      <c r="FS2176" s="6"/>
      <c r="FT2176" s="6"/>
      <c r="FU2176" s="6"/>
      <c r="FV2176" s="6"/>
      <c r="FW2176" s="6"/>
      <c r="FX2176" s="6"/>
      <c r="FY2176" s="6"/>
      <c r="FZ2176" s="6"/>
      <c r="GA2176" s="6"/>
      <c r="GB2176" s="6"/>
      <c r="GC2176" s="6"/>
      <c r="GD2176" s="6"/>
    </row>
    <row r="2177" s="11" customFormat="true" ht="15" hidden="false" customHeight="false" outlineLevel="0" collapsed="false">
      <c r="A2177" s="1"/>
      <c r="B2177" s="2"/>
      <c r="C2177" s="1"/>
      <c r="D2177" s="1"/>
      <c r="E2177" s="1"/>
      <c r="F2177" s="1"/>
      <c r="G2177" s="1"/>
      <c r="H2177" s="1"/>
      <c r="I2177" s="1"/>
      <c r="J2177" s="1"/>
      <c r="K2177" s="1"/>
      <c r="L2177" s="3"/>
      <c r="M2177" s="1"/>
      <c r="N2177" s="1"/>
      <c r="O2177" s="3"/>
      <c r="P2177" s="4"/>
      <c r="Q2177" s="4"/>
      <c r="R2177" s="4"/>
      <c r="S2177" s="3"/>
      <c r="T2177" s="3"/>
      <c r="U2177" s="3"/>
      <c r="V2177" s="3"/>
      <c r="W2177" s="4"/>
      <c r="X2177" s="3"/>
      <c r="Y2177" s="3"/>
      <c r="Z2177" s="4"/>
      <c r="AA2177" s="5"/>
      <c r="AB2177" s="3"/>
      <c r="AC2177" s="3"/>
      <c r="AD2177" s="4"/>
      <c r="AE2177" s="5"/>
      <c r="AF2177" s="3"/>
      <c r="AG2177" s="3"/>
      <c r="AH2177" s="4"/>
      <c r="AI2177" s="5"/>
      <c r="AJ2177" s="3"/>
      <c r="AK2177" s="4"/>
      <c r="AL2177" s="4"/>
      <c r="AM2177" s="4"/>
      <c r="AN2177" s="4"/>
      <c r="AO2177" s="4"/>
      <c r="AP2177" s="4"/>
      <c r="AQ2177" s="18"/>
      <c r="AR2177" s="4"/>
      <c r="AS2177" s="3"/>
      <c r="AT2177" s="19"/>
      <c r="AU2177" s="4"/>
      <c r="AV2177" s="4"/>
      <c r="AW2177" s="3"/>
      <c r="AX2177" s="3"/>
      <c r="AY2177" s="6"/>
      <c r="AZ2177" s="6"/>
      <c r="BA2177" s="6"/>
      <c r="BB2177" s="6"/>
      <c r="BC2177" s="6"/>
      <c r="BD2177" s="6"/>
      <c r="BE2177" s="6"/>
      <c r="BF2177" s="6"/>
      <c r="BG2177" s="6"/>
      <c r="BH2177" s="6"/>
      <c r="BI2177" s="6"/>
      <c r="BJ2177" s="6"/>
      <c r="BK2177" s="6"/>
      <c r="BL2177" s="6"/>
      <c r="BM2177" s="6"/>
      <c r="BN2177" s="6"/>
      <c r="BO2177" s="6"/>
      <c r="BP2177" s="6"/>
      <c r="BQ2177" s="6"/>
      <c r="BR2177" s="6"/>
      <c r="BS2177" s="6"/>
      <c r="BT2177" s="6"/>
      <c r="BU2177" s="6"/>
      <c r="BV2177" s="6"/>
      <c r="BW2177" s="6"/>
      <c r="BX2177" s="6"/>
      <c r="BY2177" s="6"/>
      <c r="BZ2177" s="6"/>
      <c r="CA2177" s="6"/>
      <c r="CB2177" s="6"/>
      <c r="CC2177" s="6"/>
      <c r="CD2177" s="6"/>
      <c r="CE2177" s="6"/>
      <c r="CF2177" s="6"/>
      <c r="CG2177" s="6"/>
      <c r="CH2177" s="6"/>
      <c r="CI2177" s="6"/>
      <c r="CJ2177" s="6"/>
      <c r="CK2177" s="6"/>
      <c r="CL2177" s="6"/>
      <c r="CM2177" s="6"/>
      <c r="CN2177" s="6"/>
      <c r="CO2177" s="6"/>
      <c r="CP2177" s="6"/>
      <c r="CQ2177" s="6"/>
      <c r="CR2177" s="6"/>
      <c r="CS2177" s="6"/>
      <c r="CT2177" s="6"/>
      <c r="CU2177" s="6"/>
      <c r="CV2177" s="6"/>
      <c r="CW2177" s="6"/>
      <c r="CX2177" s="6"/>
      <c r="CY2177" s="6"/>
      <c r="CZ2177" s="6"/>
      <c r="DA2177" s="6"/>
      <c r="DB2177" s="6"/>
      <c r="DC2177" s="6"/>
      <c r="DD2177" s="6"/>
      <c r="DE2177" s="6"/>
      <c r="DF2177" s="6"/>
      <c r="DG2177" s="6"/>
      <c r="DH2177" s="6"/>
      <c r="DI2177" s="6"/>
      <c r="DJ2177" s="6"/>
      <c r="DK2177" s="6"/>
      <c r="DL2177" s="6"/>
      <c r="DM2177" s="6"/>
      <c r="DN2177" s="6"/>
      <c r="DO2177" s="6"/>
      <c r="DP2177" s="6"/>
      <c r="DQ2177" s="6"/>
      <c r="DR2177" s="6"/>
      <c r="DS2177" s="6"/>
      <c r="DT2177" s="6"/>
      <c r="DU2177" s="6"/>
      <c r="DV2177" s="6"/>
      <c r="DW2177" s="6"/>
      <c r="DX2177" s="6"/>
      <c r="DY2177" s="6"/>
      <c r="DZ2177" s="6"/>
      <c r="EA2177" s="6"/>
      <c r="EB2177" s="6"/>
      <c r="EC2177" s="6"/>
      <c r="ED2177" s="6"/>
      <c r="EE2177" s="6"/>
      <c r="EF2177" s="6"/>
      <c r="EG2177" s="6"/>
      <c r="EH2177" s="6"/>
      <c r="EI2177" s="6"/>
      <c r="EJ2177" s="6"/>
      <c r="EK2177" s="6"/>
      <c r="EL2177" s="6"/>
      <c r="EM2177" s="6"/>
      <c r="EN2177" s="6"/>
      <c r="EO2177" s="6"/>
      <c r="EP2177" s="6"/>
      <c r="EQ2177" s="6"/>
      <c r="ER2177" s="6"/>
      <c r="ES2177" s="6"/>
      <c r="ET2177" s="6"/>
      <c r="EU2177" s="6"/>
      <c r="EV2177" s="6"/>
      <c r="EW2177" s="6"/>
      <c r="EX2177" s="6"/>
      <c r="EY2177" s="6"/>
      <c r="EZ2177" s="6"/>
      <c r="FA2177" s="6"/>
      <c r="FB2177" s="6"/>
      <c r="FC2177" s="6"/>
      <c r="FD2177" s="6"/>
      <c r="FE2177" s="6"/>
      <c r="FF2177" s="6"/>
      <c r="FG2177" s="6"/>
      <c r="FH2177" s="6"/>
      <c r="FI2177" s="6"/>
      <c r="FJ2177" s="6"/>
      <c r="FK2177" s="6"/>
      <c r="FL2177" s="6"/>
      <c r="FM2177" s="6"/>
      <c r="FN2177" s="6"/>
      <c r="FO2177" s="6"/>
      <c r="FP2177" s="6"/>
      <c r="FQ2177" s="6"/>
      <c r="FR2177" s="6"/>
      <c r="FS2177" s="6"/>
      <c r="FT2177" s="6"/>
      <c r="FU2177" s="6"/>
      <c r="FV2177" s="6"/>
      <c r="FW2177" s="6"/>
      <c r="FX2177" s="6"/>
      <c r="FY2177" s="6"/>
      <c r="FZ2177" s="6"/>
      <c r="GA2177" s="6"/>
      <c r="GB2177" s="6"/>
      <c r="GC2177" s="6"/>
      <c r="GD2177" s="6"/>
    </row>
    <row r="2178" s="11" customFormat="true" ht="15" hidden="false" customHeight="false" outlineLevel="0" collapsed="false">
      <c r="A2178" s="1"/>
      <c r="B2178" s="2"/>
      <c r="C2178" s="1"/>
      <c r="D2178" s="1"/>
      <c r="E2178" s="1"/>
      <c r="F2178" s="1"/>
      <c r="G2178" s="1"/>
      <c r="H2178" s="1"/>
      <c r="I2178" s="1"/>
      <c r="J2178" s="1"/>
      <c r="K2178" s="1"/>
      <c r="L2178" s="3"/>
      <c r="M2178" s="1"/>
      <c r="N2178" s="1"/>
      <c r="O2178" s="3"/>
      <c r="P2178" s="4"/>
      <c r="Q2178" s="4"/>
      <c r="R2178" s="4"/>
      <c r="S2178" s="3"/>
      <c r="T2178" s="3"/>
      <c r="U2178" s="3"/>
      <c r="V2178" s="3"/>
      <c r="W2178" s="4"/>
      <c r="X2178" s="3"/>
      <c r="Y2178" s="3"/>
      <c r="Z2178" s="4"/>
      <c r="AA2178" s="5"/>
      <c r="AB2178" s="3"/>
      <c r="AC2178" s="3"/>
      <c r="AD2178" s="4"/>
      <c r="AE2178" s="5"/>
      <c r="AF2178" s="3"/>
      <c r="AG2178" s="3"/>
      <c r="AH2178" s="4"/>
      <c r="AI2178" s="5"/>
      <c r="AJ2178" s="3"/>
      <c r="AK2178" s="4"/>
      <c r="AL2178" s="4"/>
      <c r="AM2178" s="4"/>
      <c r="AN2178" s="4"/>
      <c r="AO2178" s="4"/>
      <c r="AP2178" s="4"/>
      <c r="AQ2178" s="18"/>
      <c r="AR2178" s="4"/>
      <c r="AS2178" s="3"/>
      <c r="AT2178" s="19"/>
      <c r="AU2178" s="4"/>
      <c r="AV2178" s="4"/>
      <c r="AW2178" s="3"/>
      <c r="AX2178" s="3"/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  <c r="BK2178" s="6"/>
      <c r="BL2178" s="6"/>
      <c r="BM2178" s="6"/>
      <c r="BN2178" s="6"/>
      <c r="BO2178" s="6"/>
      <c r="BP2178" s="6"/>
      <c r="BQ2178" s="6"/>
      <c r="BR2178" s="6"/>
      <c r="BS2178" s="6"/>
      <c r="BT2178" s="6"/>
      <c r="BU2178" s="6"/>
      <c r="BV2178" s="6"/>
      <c r="BW2178" s="6"/>
      <c r="BX2178" s="6"/>
      <c r="BY2178" s="6"/>
      <c r="BZ2178" s="6"/>
      <c r="CA2178" s="6"/>
      <c r="CB2178" s="6"/>
      <c r="CC2178" s="6"/>
      <c r="CD2178" s="6"/>
      <c r="CE2178" s="6"/>
      <c r="CF2178" s="6"/>
      <c r="CG2178" s="6"/>
      <c r="CH2178" s="6"/>
      <c r="CI2178" s="6"/>
      <c r="CJ2178" s="6"/>
      <c r="CK2178" s="6"/>
      <c r="CL2178" s="6"/>
      <c r="CM2178" s="6"/>
      <c r="CN2178" s="6"/>
      <c r="CO2178" s="6"/>
      <c r="CP2178" s="6"/>
      <c r="CQ2178" s="6"/>
      <c r="CR2178" s="6"/>
      <c r="CS2178" s="6"/>
      <c r="CT2178" s="6"/>
      <c r="CU2178" s="6"/>
      <c r="CV2178" s="6"/>
      <c r="CW2178" s="6"/>
      <c r="CX2178" s="6"/>
      <c r="CY2178" s="6"/>
      <c r="CZ2178" s="6"/>
      <c r="DA2178" s="6"/>
      <c r="DB2178" s="6"/>
      <c r="DC2178" s="6"/>
      <c r="DD2178" s="6"/>
      <c r="DE2178" s="6"/>
      <c r="DF2178" s="6"/>
      <c r="DG2178" s="6"/>
      <c r="DH2178" s="6"/>
      <c r="DI2178" s="6"/>
      <c r="DJ2178" s="6"/>
      <c r="DK2178" s="6"/>
      <c r="DL2178" s="6"/>
      <c r="DM2178" s="6"/>
      <c r="DN2178" s="6"/>
      <c r="DO2178" s="6"/>
      <c r="DP2178" s="6"/>
      <c r="DQ2178" s="6"/>
      <c r="DR2178" s="6"/>
      <c r="DS2178" s="6"/>
      <c r="DT2178" s="6"/>
      <c r="DU2178" s="6"/>
      <c r="DV2178" s="6"/>
      <c r="DW2178" s="6"/>
      <c r="DX2178" s="6"/>
      <c r="DY2178" s="6"/>
      <c r="DZ2178" s="6"/>
      <c r="EA2178" s="6"/>
      <c r="EB2178" s="6"/>
      <c r="EC2178" s="6"/>
      <c r="ED2178" s="6"/>
      <c r="EE2178" s="6"/>
      <c r="EF2178" s="6"/>
      <c r="EG2178" s="6"/>
      <c r="EH2178" s="6"/>
      <c r="EI2178" s="6"/>
      <c r="EJ2178" s="6"/>
      <c r="EK2178" s="6"/>
      <c r="EL2178" s="6"/>
      <c r="EM2178" s="6"/>
      <c r="EN2178" s="6"/>
      <c r="EO2178" s="6"/>
      <c r="EP2178" s="6"/>
      <c r="EQ2178" s="6"/>
      <c r="ER2178" s="6"/>
      <c r="ES2178" s="6"/>
      <c r="ET2178" s="6"/>
      <c r="EU2178" s="6"/>
      <c r="EV2178" s="6"/>
      <c r="EW2178" s="6"/>
      <c r="EX2178" s="6"/>
      <c r="EY2178" s="6"/>
      <c r="EZ2178" s="6"/>
      <c r="FA2178" s="6"/>
      <c r="FB2178" s="6"/>
      <c r="FC2178" s="6"/>
      <c r="FD2178" s="6"/>
      <c r="FE2178" s="6"/>
      <c r="FF2178" s="6"/>
      <c r="FG2178" s="6"/>
      <c r="FH2178" s="6"/>
      <c r="FI2178" s="6"/>
      <c r="FJ2178" s="6"/>
      <c r="FK2178" s="6"/>
      <c r="FL2178" s="6"/>
      <c r="FM2178" s="6"/>
      <c r="FN2178" s="6"/>
      <c r="FO2178" s="6"/>
      <c r="FP2178" s="6"/>
      <c r="FQ2178" s="6"/>
      <c r="FR2178" s="6"/>
      <c r="FS2178" s="6"/>
      <c r="FT2178" s="6"/>
      <c r="FU2178" s="6"/>
      <c r="FV2178" s="6"/>
      <c r="FW2178" s="6"/>
      <c r="FX2178" s="6"/>
      <c r="FY2178" s="6"/>
      <c r="FZ2178" s="6"/>
      <c r="GA2178" s="6"/>
      <c r="GB2178" s="6"/>
      <c r="GC2178" s="6"/>
      <c r="GD2178" s="6"/>
    </row>
    <row r="2179" s="11" customFormat="true" ht="15" hidden="false" customHeight="false" outlineLevel="0" collapsed="false">
      <c r="A2179" s="1"/>
      <c r="B2179" s="2"/>
      <c r="C2179" s="1"/>
      <c r="D2179" s="1"/>
      <c r="E2179" s="1"/>
      <c r="F2179" s="1"/>
      <c r="G2179" s="1"/>
      <c r="H2179" s="1"/>
      <c r="I2179" s="1"/>
      <c r="J2179" s="1"/>
      <c r="K2179" s="1"/>
      <c r="L2179" s="3"/>
      <c r="M2179" s="1"/>
      <c r="N2179" s="1"/>
      <c r="O2179" s="3"/>
      <c r="P2179" s="4"/>
      <c r="Q2179" s="4"/>
      <c r="R2179" s="4"/>
      <c r="S2179" s="3"/>
      <c r="T2179" s="3"/>
      <c r="U2179" s="3"/>
      <c r="V2179" s="3"/>
      <c r="W2179" s="4"/>
      <c r="X2179" s="3"/>
      <c r="Y2179" s="3"/>
      <c r="Z2179" s="4"/>
      <c r="AA2179" s="5"/>
      <c r="AB2179" s="3"/>
      <c r="AC2179" s="3"/>
      <c r="AD2179" s="4"/>
      <c r="AE2179" s="5"/>
      <c r="AF2179" s="3"/>
      <c r="AG2179" s="3"/>
      <c r="AH2179" s="4"/>
      <c r="AI2179" s="5"/>
      <c r="AJ2179" s="3"/>
      <c r="AK2179" s="4"/>
      <c r="AL2179" s="4"/>
      <c r="AM2179" s="4"/>
      <c r="AN2179" s="4"/>
      <c r="AO2179" s="4"/>
      <c r="AP2179" s="4"/>
      <c r="AQ2179" s="18"/>
      <c r="AR2179" s="4"/>
      <c r="AS2179" s="3"/>
      <c r="AT2179" s="19"/>
      <c r="AU2179" s="4"/>
      <c r="AV2179" s="4"/>
      <c r="AW2179" s="3"/>
      <c r="AX2179" s="3"/>
      <c r="AY2179" s="6"/>
      <c r="AZ2179" s="6"/>
      <c r="BA2179" s="6"/>
      <c r="BB2179" s="6"/>
      <c r="BC2179" s="6"/>
      <c r="BD2179" s="6"/>
      <c r="BE2179" s="6"/>
      <c r="BF2179" s="6"/>
      <c r="BG2179" s="6"/>
      <c r="BH2179" s="6"/>
      <c r="BI2179" s="6"/>
      <c r="BJ2179" s="6"/>
      <c r="BK2179" s="6"/>
      <c r="BL2179" s="6"/>
      <c r="BM2179" s="6"/>
      <c r="BN2179" s="6"/>
      <c r="BO2179" s="6"/>
      <c r="BP2179" s="6"/>
      <c r="BQ2179" s="6"/>
      <c r="BR2179" s="6"/>
      <c r="BS2179" s="6"/>
      <c r="BT2179" s="6"/>
      <c r="BU2179" s="6"/>
      <c r="BV2179" s="6"/>
      <c r="BW2179" s="6"/>
      <c r="BX2179" s="6"/>
      <c r="BY2179" s="6"/>
      <c r="BZ2179" s="6"/>
      <c r="CA2179" s="6"/>
      <c r="CB2179" s="6"/>
      <c r="CC2179" s="6"/>
      <c r="CD2179" s="6"/>
      <c r="CE2179" s="6"/>
      <c r="CF2179" s="6"/>
      <c r="CG2179" s="6"/>
      <c r="CH2179" s="6"/>
      <c r="CI2179" s="6"/>
      <c r="CJ2179" s="6"/>
      <c r="CK2179" s="6"/>
      <c r="CL2179" s="6"/>
      <c r="CM2179" s="6"/>
      <c r="CN2179" s="6"/>
      <c r="CO2179" s="6"/>
      <c r="CP2179" s="6"/>
      <c r="CQ2179" s="6"/>
      <c r="CR2179" s="6"/>
      <c r="CS2179" s="6"/>
      <c r="CT2179" s="6"/>
      <c r="CU2179" s="6"/>
      <c r="CV2179" s="6"/>
      <c r="CW2179" s="6"/>
      <c r="CX2179" s="6"/>
      <c r="CY2179" s="6"/>
      <c r="CZ2179" s="6"/>
      <c r="DA2179" s="6"/>
      <c r="DB2179" s="6"/>
      <c r="DC2179" s="6"/>
      <c r="DD2179" s="6"/>
      <c r="DE2179" s="6"/>
      <c r="DF2179" s="6"/>
      <c r="DG2179" s="6"/>
      <c r="DH2179" s="6"/>
      <c r="DI2179" s="6"/>
      <c r="DJ2179" s="6"/>
      <c r="DK2179" s="6"/>
      <c r="DL2179" s="6"/>
      <c r="DM2179" s="6"/>
      <c r="DN2179" s="6"/>
      <c r="DO2179" s="6"/>
      <c r="DP2179" s="6"/>
      <c r="DQ2179" s="6"/>
      <c r="DR2179" s="6"/>
      <c r="DS2179" s="6"/>
      <c r="DT2179" s="6"/>
      <c r="DU2179" s="6"/>
      <c r="DV2179" s="6"/>
      <c r="DW2179" s="6"/>
      <c r="DX2179" s="6"/>
      <c r="DY2179" s="6"/>
      <c r="DZ2179" s="6"/>
      <c r="EA2179" s="6"/>
      <c r="EB2179" s="6"/>
      <c r="EC2179" s="6"/>
      <c r="ED2179" s="6"/>
      <c r="EE2179" s="6"/>
      <c r="EF2179" s="6"/>
      <c r="EG2179" s="6"/>
      <c r="EH2179" s="6"/>
      <c r="EI2179" s="6"/>
      <c r="EJ2179" s="6"/>
      <c r="EK2179" s="6"/>
      <c r="EL2179" s="6"/>
      <c r="EM2179" s="6"/>
      <c r="EN2179" s="6"/>
      <c r="EO2179" s="6"/>
      <c r="EP2179" s="6"/>
      <c r="EQ2179" s="6"/>
      <c r="ER2179" s="6"/>
      <c r="ES2179" s="6"/>
      <c r="ET2179" s="6"/>
      <c r="EU2179" s="6"/>
      <c r="EV2179" s="6"/>
      <c r="EW2179" s="6"/>
      <c r="EX2179" s="6"/>
      <c r="EY2179" s="6"/>
      <c r="EZ2179" s="6"/>
      <c r="FA2179" s="6"/>
      <c r="FB2179" s="6"/>
      <c r="FC2179" s="6"/>
      <c r="FD2179" s="6"/>
      <c r="FE2179" s="6"/>
      <c r="FF2179" s="6"/>
      <c r="FG2179" s="6"/>
      <c r="FH2179" s="6"/>
      <c r="FI2179" s="6"/>
      <c r="FJ2179" s="6"/>
      <c r="FK2179" s="6"/>
      <c r="FL2179" s="6"/>
      <c r="FM2179" s="6"/>
      <c r="FN2179" s="6"/>
      <c r="FO2179" s="6"/>
      <c r="FP2179" s="6"/>
      <c r="FQ2179" s="6"/>
      <c r="FR2179" s="6"/>
      <c r="FS2179" s="6"/>
      <c r="FT2179" s="6"/>
      <c r="FU2179" s="6"/>
      <c r="FV2179" s="6"/>
      <c r="FW2179" s="6"/>
      <c r="FX2179" s="6"/>
      <c r="FY2179" s="6"/>
      <c r="FZ2179" s="6"/>
      <c r="GA2179" s="6"/>
      <c r="GB2179" s="6"/>
      <c r="GC2179" s="6"/>
      <c r="GD2179" s="6"/>
    </row>
    <row r="2180" s="11" customFormat="true" ht="15" hidden="false" customHeight="false" outlineLevel="0" collapsed="false">
      <c r="A2180" s="1"/>
      <c r="B2180" s="2"/>
      <c r="C2180" s="1"/>
      <c r="D2180" s="1"/>
      <c r="E2180" s="1"/>
      <c r="F2180" s="1"/>
      <c r="G2180" s="1"/>
      <c r="H2180" s="1"/>
      <c r="I2180" s="1"/>
      <c r="J2180" s="1"/>
      <c r="K2180" s="1"/>
      <c r="L2180" s="3"/>
      <c r="M2180" s="1"/>
      <c r="N2180" s="1"/>
      <c r="O2180" s="3"/>
      <c r="P2180" s="4"/>
      <c r="Q2180" s="4"/>
      <c r="R2180" s="4"/>
      <c r="S2180" s="3"/>
      <c r="T2180" s="3"/>
      <c r="U2180" s="3"/>
      <c r="V2180" s="3"/>
      <c r="W2180" s="4"/>
      <c r="X2180" s="3"/>
      <c r="Y2180" s="3"/>
      <c r="Z2180" s="4"/>
      <c r="AA2180" s="5"/>
      <c r="AB2180" s="3"/>
      <c r="AC2180" s="3"/>
      <c r="AD2180" s="4"/>
      <c r="AE2180" s="5"/>
      <c r="AF2180" s="3"/>
      <c r="AG2180" s="3"/>
      <c r="AH2180" s="4"/>
      <c r="AI2180" s="5"/>
      <c r="AJ2180" s="3"/>
      <c r="AK2180" s="4"/>
      <c r="AL2180" s="4"/>
      <c r="AM2180" s="4"/>
      <c r="AN2180" s="4"/>
      <c r="AO2180" s="4"/>
      <c r="AP2180" s="4"/>
      <c r="AQ2180" s="18"/>
      <c r="AR2180" s="4"/>
      <c r="AS2180" s="3"/>
      <c r="AT2180" s="19"/>
      <c r="AU2180" s="4"/>
      <c r="AV2180" s="4"/>
      <c r="AW2180" s="3"/>
      <c r="AX2180" s="3"/>
      <c r="AY2180" s="6"/>
      <c r="AZ2180" s="6"/>
      <c r="BA2180" s="6"/>
      <c r="BB2180" s="6"/>
      <c r="BC2180" s="6"/>
      <c r="BD2180" s="6"/>
      <c r="BE2180" s="6"/>
      <c r="BF2180" s="6"/>
      <c r="BG2180" s="6"/>
      <c r="BH2180" s="6"/>
      <c r="BI2180" s="6"/>
      <c r="BJ2180" s="6"/>
      <c r="BK2180" s="6"/>
      <c r="BL2180" s="6"/>
      <c r="BM2180" s="6"/>
      <c r="BN2180" s="6"/>
      <c r="BO2180" s="6"/>
      <c r="BP2180" s="6"/>
      <c r="BQ2180" s="6"/>
      <c r="BR2180" s="6"/>
      <c r="BS2180" s="6"/>
      <c r="BT2180" s="6"/>
      <c r="BU2180" s="6"/>
      <c r="BV2180" s="6"/>
      <c r="BW2180" s="6"/>
      <c r="BX2180" s="6"/>
      <c r="BY2180" s="6"/>
      <c r="BZ2180" s="6"/>
      <c r="CA2180" s="6"/>
      <c r="CB2180" s="6"/>
      <c r="CC2180" s="6"/>
      <c r="CD2180" s="6"/>
      <c r="CE2180" s="6"/>
      <c r="CF2180" s="6"/>
      <c r="CG2180" s="6"/>
      <c r="CH2180" s="6"/>
      <c r="CI2180" s="6"/>
      <c r="CJ2180" s="6"/>
      <c r="CK2180" s="6"/>
      <c r="CL2180" s="6"/>
      <c r="CM2180" s="6"/>
      <c r="CN2180" s="6"/>
      <c r="CO2180" s="6"/>
      <c r="CP2180" s="6"/>
      <c r="CQ2180" s="6"/>
      <c r="CR2180" s="6"/>
      <c r="CS2180" s="6"/>
      <c r="CT2180" s="6"/>
      <c r="CU2180" s="6"/>
      <c r="CV2180" s="6"/>
      <c r="CW2180" s="6"/>
      <c r="CX2180" s="6"/>
      <c r="CY2180" s="6"/>
      <c r="CZ2180" s="6"/>
      <c r="DA2180" s="6"/>
      <c r="DB2180" s="6"/>
      <c r="DC2180" s="6"/>
      <c r="DD2180" s="6"/>
      <c r="DE2180" s="6"/>
      <c r="DF2180" s="6"/>
      <c r="DG2180" s="6"/>
      <c r="DH2180" s="6"/>
      <c r="DI2180" s="6"/>
      <c r="DJ2180" s="6"/>
      <c r="DK2180" s="6"/>
      <c r="DL2180" s="6"/>
      <c r="DM2180" s="6"/>
      <c r="DN2180" s="6"/>
      <c r="DO2180" s="6"/>
      <c r="DP2180" s="6"/>
      <c r="DQ2180" s="6"/>
      <c r="DR2180" s="6"/>
      <c r="DS2180" s="6"/>
      <c r="DT2180" s="6"/>
      <c r="DU2180" s="6"/>
      <c r="DV2180" s="6"/>
      <c r="DW2180" s="6"/>
      <c r="DX2180" s="6"/>
      <c r="DY2180" s="6"/>
      <c r="DZ2180" s="6"/>
      <c r="EA2180" s="6"/>
      <c r="EB2180" s="6"/>
      <c r="EC2180" s="6"/>
      <c r="ED2180" s="6"/>
      <c r="EE2180" s="6"/>
      <c r="EF2180" s="6"/>
      <c r="EG2180" s="6"/>
      <c r="EH2180" s="6"/>
      <c r="EI2180" s="6"/>
      <c r="EJ2180" s="6"/>
      <c r="EK2180" s="6"/>
      <c r="EL2180" s="6"/>
      <c r="EM2180" s="6"/>
      <c r="EN2180" s="6"/>
      <c r="EO2180" s="6"/>
      <c r="EP2180" s="6"/>
      <c r="EQ2180" s="6"/>
      <c r="ER2180" s="6"/>
      <c r="ES2180" s="6"/>
      <c r="ET2180" s="6"/>
      <c r="EU2180" s="6"/>
      <c r="EV2180" s="6"/>
      <c r="EW2180" s="6"/>
      <c r="EX2180" s="6"/>
      <c r="EY2180" s="6"/>
      <c r="EZ2180" s="6"/>
      <c r="FA2180" s="6"/>
      <c r="FB2180" s="6"/>
      <c r="FC2180" s="6"/>
      <c r="FD2180" s="6"/>
      <c r="FE2180" s="6"/>
      <c r="FF2180" s="6"/>
      <c r="FG2180" s="6"/>
      <c r="FH2180" s="6"/>
      <c r="FI2180" s="6"/>
      <c r="FJ2180" s="6"/>
      <c r="FK2180" s="6"/>
      <c r="FL2180" s="6"/>
      <c r="FM2180" s="6"/>
      <c r="FN2180" s="6"/>
      <c r="FO2180" s="6"/>
      <c r="FP2180" s="6"/>
      <c r="FQ2180" s="6"/>
      <c r="FR2180" s="6"/>
      <c r="FS2180" s="6"/>
      <c r="FT2180" s="6"/>
      <c r="FU2180" s="6"/>
      <c r="FV2180" s="6"/>
      <c r="FW2180" s="6"/>
      <c r="FX2180" s="6"/>
      <c r="FY2180" s="6"/>
      <c r="FZ2180" s="6"/>
      <c r="GA2180" s="6"/>
      <c r="GB2180" s="6"/>
      <c r="GC2180" s="6"/>
      <c r="GD2180" s="6"/>
    </row>
    <row r="2181" s="11" customFormat="true" ht="15" hidden="false" customHeight="false" outlineLevel="0" collapsed="false">
      <c r="A2181" s="1"/>
      <c r="B2181" s="2"/>
      <c r="C2181" s="1"/>
      <c r="D2181" s="1"/>
      <c r="E2181" s="1"/>
      <c r="F2181" s="1"/>
      <c r="G2181" s="1"/>
      <c r="H2181" s="1"/>
      <c r="I2181" s="1"/>
      <c r="J2181" s="1"/>
      <c r="K2181" s="1"/>
      <c r="L2181" s="3"/>
      <c r="M2181" s="1"/>
      <c r="N2181" s="1"/>
      <c r="O2181" s="3"/>
      <c r="P2181" s="4"/>
      <c r="Q2181" s="4"/>
      <c r="R2181" s="4"/>
      <c r="S2181" s="3"/>
      <c r="T2181" s="3"/>
      <c r="U2181" s="3"/>
      <c r="V2181" s="3"/>
      <c r="W2181" s="4"/>
      <c r="X2181" s="3"/>
      <c r="Y2181" s="3"/>
      <c r="Z2181" s="4"/>
      <c r="AA2181" s="5"/>
      <c r="AB2181" s="3"/>
      <c r="AC2181" s="3"/>
      <c r="AD2181" s="4"/>
      <c r="AE2181" s="5"/>
      <c r="AF2181" s="3"/>
      <c r="AG2181" s="3"/>
      <c r="AH2181" s="4"/>
      <c r="AI2181" s="5"/>
      <c r="AJ2181" s="3"/>
      <c r="AK2181" s="4"/>
      <c r="AL2181" s="4"/>
      <c r="AM2181" s="4"/>
      <c r="AN2181" s="4"/>
      <c r="AO2181" s="4"/>
      <c r="AP2181" s="4"/>
      <c r="AQ2181" s="18"/>
      <c r="AR2181" s="4"/>
      <c r="AS2181" s="3"/>
      <c r="AT2181" s="19"/>
      <c r="AU2181" s="4"/>
      <c r="AV2181" s="4"/>
      <c r="AW2181" s="3"/>
      <c r="AX2181" s="3"/>
      <c r="AY2181" s="6"/>
      <c r="AZ2181" s="6"/>
      <c r="BA2181" s="6"/>
      <c r="BB2181" s="6"/>
      <c r="BC2181" s="6"/>
      <c r="BD2181" s="6"/>
      <c r="BE2181" s="6"/>
      <c r="BF2181" s="6"/>
      <c r="BG2181" s="6"/>
      <c r="BH2181" s="6"/>
      <c r="BI2181" s="6"/>
      <c r="BJ2181" s="6"/>
      <c r="BK2181" s="6"/>
      <c r="BL2181" s="6"/>
      <c r="BM2181" s="6"/>
      <c r="BN2181" s="6"/>
      <c r="BO2181" s="6"/>
      <c r="BP2181" s="6"/>
      <c r="BQ2181" s="6"/>
      <c r="BR2181" s="6"/>
      <c r="BS2181" s="6"/>
      <c r="BT2181" s="6"/>
      <c r="BU2181" s="6"/>
      <c r="BV2181" s="6"/>
      <c r="BW2181" s="6"/>
      <c r="BX2181" s="6"/>
      <c r="BY2181" s="6"/>
      <c r="BZ2181" s="6"/>
      <c r="CA2181" s="6"/>
      <c r="CB2181" s="6"/>
      <c r="CC2181" s="6"/>
      <c r="CD2181" s="6"/>
      <c r="CE2181" s="6"/>
      <c r="CF2181" s="6"/>
      <c r="CG2181" s="6"/>
      <c r="CH2181" s="6"/>
      <c r="CI2181" s="6"/>
      <c r="CJ2181" s="6"/>
      <c r="CK2181" s="6"/>
      <c r="CL2181" s="6"/>
      <c r="CM2181" s="6"/>
      <c r="CN2181" s="6"/>
      <c r="CO2181" s="6"/>
      <c r="CP2181" s="6"/>
      <c r="CQ2181" s="6"/>
      <c r="CR2181" s="6"/>
      <c r="CS2181" s="6"/>
      <c r="CT2181" s="6"/>
      <c r="CU2181" s="6"/>
      <c r="CV2181" s="6"/>
      <c r="CW2181" s="6"/>
      <c r="CX2181" s="6"/>
      <c r="CY2181" s="6"/>
      <c r="CZ2181" s="6"/>
      <c r="DA2181" s="6"/>
      <c r="DB2181" s="6"/>
      <c r="DC2181" s="6"/>
      <c r="DD2181" s="6"/>
      <c r="DE2181" s="6"/>
      <c r="DF2181" s="6"/>
      <c r="DG2181" s="6"/>
      <c r="DH2181" s="6"/>
      <c r="DI2181" s="6"/>
      <c r="DJ2181" s="6"/>
      <c r="DK2181" s="6"/>
      <c r="DL2181" s="6"/>
      <c r="DM2181" s="6"/>
      <c r="DN2181" s="6"/>
      <c r="DO2181" s="6"/>
      <c r="DP2181" s="6"/>
      <c r="DQ2181" s="6"/>
      <c r="DR2181" s="6"/>
      <c r="DS2181" s="6"/>
      <c r="DT2181" s="6"/>
      <c r="DU2181" s="6"/>
      <c r="DV2181" s="6"/>
      <c r="DW2181" s="6"/>
      <c r="DX2181" s="6"/>
      <c r="DY2181" s="6"/>
      <c r="DZ2181" s="6"/>
      <c r="EA2181" s="6"/>
      <c r="EB2181" s="6"/>
      <c r="EC2181" s="6"/>
      <c r="ED2181" s="6"/>
      <c r="EE2181" s="6"/>
      <c r="EF2181" s="6"/>
      <c r="EG2181" s="6"/>
      <c r="EH2181" s="6"/>
      <c r="EI2181" s="6"/>
      <c r="EJ2181" s="6"/>
      <c r="EK2181" s="6"/>
      <c r="EL2181" s="6"/>
      <c r="EM2181" s="6"/>
      <c r="EN2181" s="6"/>
      <c r="EO2181" s="6"/>
      <c r="EP2181" s="6"/>
      <c r="EQ2181" s="6"/>
      <c r="ER2181" s="6"/>
      <c r="ES2181" s="6"/>
      <c r="ET2181" s="6"/>
      <c r="EU2181" s="6"/>
      <c r="EV2181" s="6"/>
      <c r="EW2181" s="6"/>
      <c r="EX2181" s="6"/>
      <c r="EY2181" s="6"/>
      <c r="EZ2181" s="6"/>
      <c r="FA2181" s="6"/>
      <c r="FB2181" s="6"/>
      <c r="FC2181" s="6"/>
      <c r="FD2181" s="6"/>
      <c r="FE2181" s="6"/>
      <c r="FF2181" s="6"/>
      <c r="FG2181" s="6"/>
      <c r="FH2181" s="6"/>
      <c r="FI2181" s="6"/>
      <c r="FJ2181" s="6"/>
      <c r="FK2181" s="6"/>
      <c r="FL2181" s="6"/>
      <c r="FM2181" s="6"/>
      <c r="FN2181" s="6"/>
      <c r="FO2181" s="6"/>
      <c r="FP2181" s="6"/>
      <c r="FQ2181" s="6"/>
      <c r="FR2181" s="6"/>
      <c r="FS2181" s="6"/>
      <c r="FT2181" s="6"/>
      <c r="FU2181" s="6"/>
      <c r="FV2181" s="6"/>
      <c r="FW2181" s="6"/>
      <c r="FX2181" s="6"/>
      <c r="FY2181" s="6"/>
      <c r="FZ2181" s="6"/>
      <c r="GA2181" s="6"/>
      <c r="GB2181" s="6"/>
      <c r="GC2181" s="6"/>
      <c r="GD2181" s="6"/>
    </row>
    <row r="2182" s="11" customFormat="true" ht="15" hidden="false" customHeight="false" outlineLevel="0" collapsed="false">
      <c r="A2182" s="1"/>
      <c r="B2182" s="2"/>
      <c r="C2182" s="1"/>
      <c r="D2182" s="1"/>
      <c r="E2182" s="1"/>
      <c r="F2182" s="1"/>
      <c r="G2182" s="1"/>
      <c r="H2182" s="1"/>
      <c r="I2182" s="1"/>
      <c r="J2182" s="1"/>
      <c r="K2182" s="1"/>
      <c r="L2182" s="3"/>
      <c r="M2182" s="1"/>
      <c r="N2182" s="1"/>
      <c r="O2182" s="3"/>
      <c r="P2182" s="4"/>
      <c r="Q2182" s="4"/>
      <c r="R2182" s="4"/>
      <c r="S2182" s="3"/>
      <c r="T2182" s="3"/>
      <c r="U2182" s="3"/>
      <c r="V2182" s="3"/>
      <c r="W2182" s="4"/>
      <c r="X2182" s="3"/>
      <c r="Y2182" s="3"/>
      <c r="Z2182" s="4"/>
      <c r="AA2182" s="5"/>
      <c r="AB2182" s="3"/>
      <c r="AC2182" s="3"/>
      <c r="AD2182" s="4"/>
      <c r="AE2182" s="5"/>
      <c r="AF2182" s="3"/>
      <c r="AG2182" s="3"/>
      <c r="AH2182" s="4"/>
      <c r="AI2182" s="5"/>
      <c r="AJ2182" s="3"/>
      <c r="AK2182" s="4"/>
      <c r="AL2182" s="4"/>
      <c r="AM2182" s="4"/>
      <c r="AN2182" s="4"/>
      <c r="AO2182" s="4"/>
      <c r="AP2182" s="4"/>
      <c r="AQ2182" s="18"/>
      <c r="AR2182" s="4"/>
      <c r="AS2182" s="3"/>
      <c r="AT2182" s="19"/>
      <c r="AU2182" s="4"/>
      <c r="AV2182" s="4"/>
      <c r="AW2182" s="3"/>
      <c r="AX2182" s="3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/>
      <c r="BJ2182" s="6"/>
      <c r="BK2182" s="6"/>
      <c r="BL2182" s="6"/>
      <c r="BM2182" s="6"/>
      <c r="BN2182" s="6"/>
      <c r="BO2182" s="6"/>
      <c r="BP2182" s="6"/>
      <c r="BQ2182" s="6"/>
      <c r="BR2182" s="6"/>
      <c r="BS2182" s="6"/>
      <c r="BT2182" s="6"/>
      <c r="BU2182" s="6"/>
      <c r="BV2182" s="6"/>
      <c r="BW2182" s="6"/>
      <c r="BX2182" s="6"/>
      <c r="BY2182" s="6"/>
      <c r="BZ2182" s="6"/>
      <c r="CA2182" s="6"/>
      <c r="CB2182" s="6"/>
      <c r="CC2182" s="6"/>
      <c r="CD2182" s="6"/>
      <c r="CE2182" s="6"/>
      <c r="CF2182" s="6"/>
      <c r="CG2182" s="6"/>
      <c r="CH2182" s="6"/>
      <c r="CI2182" s="6"/>
      <c r="CJ2182" s="6"/>
      <c r="CK2182" s="6"/>
      <c r="CL2182" s="6"/>
      <c r="CM2182" s="6"/>
      <c r="CN2182" s="6"/>
      <c r="CO2182" s="6"/>
      <c r="CP2182" s="6"/>
      <c r="CQ2182" s="6"/>
      <c r="CR2182" s="6"/>
      <c r="CS2182" s="6"/>
      <c r="CT2182" s="6"/>
      <c r="CU2182" s="6"/>
      <c r="CV2182" s="6"/>
      <c r="CW2182" s="6"/>
      <c r="CX2182" s="6"/>
      <c r="CY2182" s="6"/>
      <c r="CZ2182" s="6"/>
      <c r="DA2182" s="6"/>
      <c r="DB2182" s="6"/>
      <c r="DC2182" s="6"/>
      <c r="DD2182" s="6"/>
      <c r="DE2182" s="6"/>
      <c r="DF2182" s="6"/>
      <c r="DG2182" s="6"/>
      <c r="DH2182" s="6"/>
      <c r="DI2182" s="6"/>
      <c r="DJ2182" s="6"/>
      <c r="DK2182" s="6"/>
      <c r="DL2182" s="6"/>
      <c r="DM2182" s="6"/>
      <c r="DN2182" s="6"/>
      <c r="DO2182" s="6"/>
      <c r="DP2182" s="6"/>
      <c r="DQ2182" s="6"/>
      <c r="DR2182" s="6"/>
      <c r="DS2182" s="6"/>
      <c r="DT2182" s="6"/>
      <c r="DU2182" s="6"/>
      <c r="DV2182" s="6"/>
      <c r="DW2182" s="6"/>
      <c r="DX2182" s="6"/>
      <c r="DY2182" s="6"/>
      <c r="DZ2182" s="6"/>
      <c r="EA2182" s="6"/>
      <c r="EB2182" s="6"/>
      <c r="EC2182" s="6"/>
      <c r="ED2182" s="6"/>
      <c r="EE2182" s="6"/>
      <c r="EF2182" s="6"/>
      <c r="EG2182" s="6"/>
      <c r="EH2182" s="6"/>
      <c r="EI2182" s="6"/>
      <c r="EJ2182" s="6"/>
      <c r="EK2182" s="6"/>
      <c r="EL2182" s="6"/>
      <c r="EM2182" s="6"/>
      <c r="EN2182" s="6"/>
      <c r="EO2182" s="6"/>
      <c r="EP2182" s="6"/>
      <c r="EQ2182" s="6"/>
      <c r="ER2182" s="6"/>
      <c r="ES2182" s="6"/>
      <c r="ET2182" s="6"/>
      <c r="EU2182" s="6"/>
      <c r="EV2182" s="6"/>
      <c r="EW2182" s="6"/>
      <c r="EX2182" s="6"/>
      <c r="EY2182" s="6"/>
      <c r="EZ2182" s="6"/>
      <c r="FA2182" s="6"/>
      <c r="FB2182" s="6"/>
      <c r="FC2182" s="6"/>
      <c r="FD2182" s="6"/>
      <c r="FE2182" s="6"/>
      <c r="FF2182" s="6"/>
      <c r="FG2182" s="6"/>
      <c r="FH2182" s="6"/>
      <c r="FI2182" s="6"/>
      <c r="FJ2182" s="6"/>
      <c r="FK2182" s="6"/>
      <c r="FL2182" s="6"/>
      <c r="FM2182" s="6"/>
      <c r="FN2182" s="6"/>
      <c r="FO2182" s="6"/>
      <c r="FP2182" s="6"/>
      <c r="FQ2182" s="6"/>
      <c r="FR2182" s="6"/>
      <c r="FS2182" s="6"/>
      <c r="FT2182" s="6"/>
      <c r="FU2182" s="6"/>
      <c r="FV2182" s="6"/>
      <c r="FW2182" s="6"/>
      <c r="FX2182" s="6"/>
      <c r="FY2182" s="6"/>
      <c r="FZ2182" s="6"/>
      <c r="GA2182" s="6"/>
      <c r="GB2182" s="6"/>
      <c r="GC2182" s="6"/>
      <c r="GD2182" s="6"/>
    </row>
    <row r="2183" s="11" customFormat="true" ht="15" hidden="false" customHeight="false" outlineLevel="0" collapsed="false">
      <c r="A2183" s="1"/>
      <c r="B2183" s="2"/>
      <c r="C2183" s="1"/>
      <c r="D2183" s="1"/>
      <c r="E2183" s="1"/>
      <c r="F2183" s="1"/>
      <c r="G2183" s="1"/>
      <c r="H2183" s="1"/>
      <c r="I2183" s="1"/>
      <c r="J2183" s="1"/>
      <c r="K2183" s="1"/>
      <c r="L2183" s="3"/>
      <c r="M2183" s="1"/>
      <c r="N2183" s="1"/>
      <c r="O2183" s="3"/>
      <c r="P2183" s="4"/>
      <c r="Q2183" s="4"/>
      <c r="R2183" s="4"/>
      <c r="S2183" s="3"/>
      <c r="T2183" s="3"/>
      <c r="U2183" s="3"/>
      <c r="V2183" s="3"/>
      <c r="W2183" s="4"/>
      <c r="X2183" s="3"/>
      <c r="Y2183" s="3"/>
      <c r="Z2183" s="4"/>
      <c r="AA2183" s="5"/>
      <c r="AB2183" s="3"/>
      <c r="AC2183" s="3"/>
      <c r="AD2183" s="4"/>
      <c r="AE2183" s="5"/>
      <c r="AF2183" s="3"/>
      <c r="AG2183" s="3"/>
      <c r="AH2183" s="4"/>
      <c r="AI2183" s="5"/>
      <c r="AJ2183" s="3"/>
      <c r="AK2183" s="4"/>
      <c r="AL2183" s="4"/>
      <c r="AM2183" s="4"/>
      <c r="AN2183" s="4"/>
      <c r="AO2183" s="4"/>
      <c r="AP2183" s="4"/>
      <c r="AQ2183" s="18"/>
      <c r="AR2183" s="4"/>
      <c r="AS2183" s="3"/>
      <c r="AT2183" s="19"/>
      <c r="AU2183" s="4"/>
      <c r="AV2183" s="4"/>
      <c r="AW2183" s="3"/>
      <c r="AX2183" s="3"/>
      <c r="AY2183" s="6"/>
      <c r="AZ2183" s="6"/>
      <c r="BA2183" s="6"/>
      <c r="BB2183" s="6"/>
      <c r="BC2183" s="6"/>
      <c r="BD2183" s="6"/>
      <c r="BE2183" s="6"/>
      <c r="BF2183" s="6"/>
      <c r="BG2183" s="6"/>
      <c r="BH2183" s="6"/>
      <c r="BI2183" s="6"/>
      <c r="BJ2183" s="6"/>
      <c r="BK2183" s="6"/>
      <c r="BL2183" s="6"/>
      <c r="BM2183" s="6"/>
      <c r="BN2183" s="6"/>
      <c r="BO2183" s="6"/>
      <c r="BP2183" s="6"/>
      <c r="BQ2183" s="6"/>
      <c r="BR2183" s="6"/>
      <c r="BS2183" s="6"/>
      <c r="BT2183" s="6"/>
      <c r="BU2183" s="6"/>
      <c r="BV2183" s="6"/>
      <c r="BW2183" s="6"/>
      <c r="BX2183" s="6"/>
      <c r="BY2183" s="6"/>
      <c r="BZ2183" s="6"/>
      <c r="CA2183" s="6"/>
      <c r="CB2183" s="6"/>
      <c r="CC2183" s="6"/>
      <c r="CD2183" s="6"/>
      <c r="CE2183" s="6"/>
      <c r="CF2183" s="6"/>
      <c r="CG2183" s="6"/>
      <c r="CH2183" s="6"/>
      <c r="CI2183" s="6"/>
      <c r="CJ2183" s="6"/>
      <c r="CK2183" s="6"/>
      <c r="CL2183" s="6"/>
      <c r="CM2183" s="6"/>
      <c r="CN2183" s="6"/>
      <c r="CO2183" s="6"/>
      <c r="CP2183" s="6"/>
      <c r="CQ2183" s="6"/>
      <c r="CR2183" s="6"/>
      <c r="CS2183" s="6"/>
      <c r="CT2183" s="6"/>
      <c r="CU2183" s="6"/>
      <c r="CV2183" s="6"/>
      <c r="CW2183" s="6"/>
      <c r="CX2183" s="6"/>
      <c r="CY2183" s="6"/>
      <c r="CZ2183" s="6"/>
      <c r="DA2183" s="6"/>
      <c r="DB2183" s="6"/>
      <c r="DC2183" s="6"/>
      <c r="DD2183" s="6"/>
      <c r="DE2183" s="6"/>
      <c r="DF2183" s="6"/>
      <c r="DG2183" s="6"/>
      <c r="DH2183" s="6"/>
      <c r="DI2183" s="6"/>
      <c r="DJ2183" s="6"/>
      <c r="DK2183" s="6"/>
      <c r="DL2183" s="6"/>
      <c r="DM2183" s="6"/>
      <c r="DN2183" s="6"/>
      <c r="DO2183" s="6"/>
      <c r="DP2183" s="6"/>
      <c r="DQ2183" s="6"/>
      <c r="DR2183" s="6"/>
      <c r="DS2183" s="6"/>
      <c r="DT2183" s="6"/>
      <c r="DU2183" s="6"/>
      <c r="DV2183" s="6"/>
      <c r="DW2183" s="6"/>
      <c r="DX2183" s="6"/>
      <c r="DY2183" s="6"/>
      <c r="DZ2183" s="6"/>
      <c r="EA2183" s="6"/>
      <c r="EB2183" s="6"/>
      <c r="EC2183" s="6"/>
      <c r="ED2183" s="6"/>
      <c r="EE2183" s="6"/>
      <c r="EF2183" s="6"/>
      <c r="EG2183" s="6"/>
      <c r="EH2183" s="6"/>
      <c r="EI2183" s="6"/>
      <c r="EJ2183" s="6"/>
      <c r="EK2183" s="6"/>
      <c r="EL2183" s="6"/>
      <c r="EM2183" s="6"/>
      <c r="EN2183" s="6"/>
      <c r="EO2183" s="6"/>
      <c r="EP2183" s="6"/>
      <c r="EQ2183" s="6"/>
      <c r="ER2183" s="6"/>
      <c r="ES2183" s="6"/>
      <c r="ET2183" s="6"/>
      <c r="EU2183" s="6"/>
      <c r="EV2183" s="6"/>
      <c r="EW2183" s="6"/>
      <c r="EX2183" s="6"/>
      <c r="EY2183" s="6"/>
      <c r="EZ2183" s="6"/>
      <c r="FA2183" s="6"/>
      <c r="FB2183" s="6"/>
      <c r="FC2183" s="6"/>
      <c r="FD2183" s="6"/>
      <c r="FE2183" s="6"/>
      <c r="FF2183" s="6"/>
      <c r="FG2183" s="6"/>
      <c r="FH2183" s="6"/>
      <c r="FI2183" s="6"/>
      <c r="FJ2183" s="6"/>
      <c r="FK2183" s="6"/>
      <c r="FL2183" s="6"/>
      <c r="FM2183" s="6"/>
      <c r="FN2183" s="6"/>
      <c r="FO2183" s="6"/>
      <c r="FP2183" s="6"/>
      <c r="FQ2183" s="6"/>
      <c r="FR2183" s="6"/>
      <c r="FS2183" s="6"/>
      <c r="FT2183" s="6"/>
      <c r="FU2183" s="6"/>
      <c r="FV2183" s="6"/>
      <c r="FW2183" s="6"/>
      <c r="FX2183" s="6"/>
      <c r="FY2183" s="6"/>
      <c r="FZ2183" s="6"/>
      <c r="GA2183" s="6"/>
      <c r="GB2183" s="6"/>
      <c r="GC2183" s="6"/>
      <c r="GD2183" s="6"/>
    </row>
    <row r="2184" s="11" customFormat="true" ht="15" hidden="false" customHeight="false" outlineLevel="0" collapsed="false">
      <c r="A2184" s="1"/>
      <c r="B2184" s="2"/>
      <c r="C2184" s="1"/>
      <c r="D2184" s="1"/>
      <c r="E2184" s="1"/>
      <c r="F2184" s="1"/>
      <c r="G2184" s="1"/>
      <c r="H2184" s="1"/>
      <c r="I2184" s="1"/>
      <c r="J2184" s="1"/>
      <c r="K2184" s="1"/>
      <c r="L2184" s="3"/>
      <c r="M2184" s="1"/>
      <c r="N2184" s="1"/>
      <c r="O2184" s="3"/>
      <c r="P2184" s="4"/>
      <c r="Q2184" s="4"/>
      <c r="R2184" s="4"/>
      <c r="S2184" s="3"/>
      <c r="T2184" s="3"/>
      <c r="U2184" s="3"/>
      <c r="V2184" s="3"/>
      <c r="W2184" s="4"/>
      <c r="X2184" s="3"/>
      <c r="Y2184" s="3"/>
      <c r="Z2184" s="4"/>
      <c r="AA2184" s="5"/>
      <c r="AB2184" s="3"/>
      <c r="AC2184" s="3"/>
      <c r="AD2184" s="4"/>
      <c r="AE2184" s="5"/>
      <c r="AF2184" s="3"/>
      <c r="AG2184" s="3"/>
      <c r="AH2184" s="4"/>
      <c r="AI2184" s="5"/>
      <c r="AJ2184" s="3"/>
      <c r="AK2184" s="4"/>
      <c r="AL2184" s="4"/>
      <c r="AM2184" s="4"/>
      <c r="AN2184" s="4"/>
      <c r="AO2184" s="4"/>
      <c r="AP2184" s="4"/>
      <c r="AQ2184" s="18"/>
      <c r="AR2184" s="4"/>
      <c r="AS2184" s="3"/>
      <c r="AT2184" s="19"/>
      <c r="AU2184" s="4"/>
      <c r="AV2184" s="4"/>
      <c r="AW2184" s="3"/>
      <c r="AX2184" s="3"/>
      <c r="AY2184" s="6"/>
      <c r="AZ2184" s="6"/>
      <c r="BA2184" s="6"/>
      <c r="BB2184" s="6"/>
      <c r="BC2184" s="6"/>
      <c r="BD2184" s="6"/>
      <c r="BE2184" s="6"/>
      <c r="BF2184" s="6"/>
      <c r="BG2184" s="6"/>
      <c r="BH2184" s="6"/>
      <c r="BI2184" s="6"/>
      <c r="BJ2184" s="6"/>
      <c r="BK2184" s="6"/>
      <c r="BL2184" s="6"/>
      <c r="BM2184" s="6"/>
      <c r="BN2184" s="6"/>
      <c r="BO2184" s="6"/>
      <c r="BP2184" s="6"/>
      <c r="BQ2184" s="6"/>
      <c r="BR2184" s="6"/>
      <c r="BS2184" s="6"/>
      <c r="BT2184" s="6"/>
      <c r="BU2184" s="6"/>
      <c r="BV2184" s="6"/>
      <c r="BW2184" s="6"/>
      <c r="BX2184" s="6"/>
      <c r="BY2184" s="6"/>
      <c r="BZ2184" s="6"/>
      <c r="CA2184" s="6"/>
      <c r="CB2184" s="6"/>
      <c r="CC2184" s="6"/>
      <c r="CD2184" s="6"/>
      <c r="CE2184" s="6"/>
      <c r="CF2184" s="6"/>
      <c r="CG2184" s="6"/>
      <c r="CH2184" s="6"/>
      <c r="CI2184" s="6"/>
      <c r="CJ2184" s="6"/>
      <c r="CK2184" s="6"/>
      <c r="CL2184" s="6"/>
      <c r="CM2184" s="6"/>
      <c r="CN2184" s="6"/>
      <c r="CO2184" s="6"/>
      <c r="CP2184" s="6"/>
      <c r="CQ2184" s="6"/>
      <c r="CR2184" s="6"/>
      <c r="CS2184" s="6"/>
      <c r="CT2184" s="6"/>
      <c r="CU2184" s="6"/>
      <c r="CV2184" s="6"/>
      <c r="CW2184" s="6"/>
      <c r="CX2184" s="6"/>
      <c r="CY2184" s="6"/>
      <c r="CZ2184" s="6"/>
      <c r="DA2184" s="6"/>
      <c r="DB2184" s="6"/>
      <c r="DC2184" s="6"/>
      <c r="DD2184" s="6"/>
      <c r="DE2184" s="6"/>
      <c r="DF2184" s="6"/>
      <c r="DG2184" s="6"/>
      <c r="DH2184" s="6"/>
      <c r="DI2184" s="6"/>
      <c r="DJ2184" s="6"/>
      <c r="DK2184" s="6"/>
      <c r="DL2184" s="6"/>
      <c r="DM2184" s="6"/>
      <c r="DN2184" s="6"/>
      <c r="DO2184" s="6"/>
      <c r="DP2184" s="6"/>
      <c r="DQ2184" s="6"/>
      <c r="DR2184" s="6"/>
      <c r="DS2184" s="6"/>
      <c r="DT2184" s="6"/>
      <c r="DU2184" s="6"/>
      <c r="DV2184" s="6"/>
      <c r="DW2184" s="6"/>
      <c r="DX2184" s="6"/>
      <c r="DY2184" s="6"/>
      <c r="DZ2184" s="6"/>
      <c r="EA2184" s="6"/>
      <c r="EB2184" s="6"/>
      <c r="EC2184" s="6"/>
      <c r="ED2184" s="6"/>
      <c r="EE2184" s="6"/>
      <c r="EF2184" s="6"/>
      <c r="EG2184" s="6"/>
      <c r="EH2184" s="6"/>
      <c r="EI2184" s="6"/>
      <c r="EJ2184" s="6"/>
      <c r="EK2184" s="6"/>
      <c r="EL2184" s="6"/>
      <c r="EM2184" s="6"/>
      <c r="EN2184" s="6"/>
      <c r="EO2184" s="6"/>
      <c r="EP2184" s="6"/>
      <c r="EQ2184" s="6"/>
      <c r="ER2184" s="6"/>
      <c r="ES2184" s="6"/>
      <c r="ET2184" s="6"/>
      <c r="EU2184" s="6"/>
      <c r="EV2184" s="6"/>
      <c r="EW2184" s="6"/>
      <c r="EX2184" s="6"/>
      <c r="EY2184" s="6"/>
      <c r="EZ2184" s="6"/>
      <c r="FA2184" s="6"/>
      <c r="FB2184" s="6"/>
      <c r="FC2184" s="6"/>
      <c r="FD2184" s="6"/>
      <c r="FE2184" s="6"/>
      <c r="FF2184" s="6"/>
      <c r="FG2184" s="6"/>
      <c r="FH2184" s="6"/>
      <c r="FI2184" s="6"/>
      <c r="FJ2184" s="6"/>
      <c r="FK2184" s="6"/>
      <c r="FL2184" s="6"/>
      <c r="FM2184" s="6"/>
      <c r="FN2184" s="6"/>
      <c r="FO2184" s="6"/>
      <c r="FP2184" s="6"/>
      <c r="FQ2184" s="6"/>
      <c r="FR2184" s="6"/>
      <c r="FS2184" s="6"/>
      <c r="FT2184" s="6"/>
      <c r="FU2184" s="6"/>
      <c r="FV2184" s="6"/>
      <c r="FW2184" s="6"/>
      <c r="FX2184" s="6"/>
      <c r="FY2184" s="6"/>
      <c r="FZ2184" s="6"/>
      <c r="GA2184" s="6"/>
      <c r="GB2184" s="6"/>
      <c r="GC2184" s="6"/>
      <c r="GD2184" s="6"/>
    </row>
    <row r="2185" s="11" customFormat="true" ht="15" hidden="false" customHeight="false" outlineLevel="0" collapsed="false">
      <c r="A2185" s="1"/>
      <c r="B2185" s="2"/>
      <c r="C2185" s="1"/>
      <c r="D2185" s="1"/>
      <c r="E2185" s="1"/>
      <c r="F2185" s="1"/>
      <c r="G2185" s="1"/>
      <c r="H2185" s="1"/>
      <c r="I2185" s="1"/>
      <c r="J2185" s="1"/>
      <c r="K2185" s="1"/>
      <c r="L2185" s="3"/>
      <c r="M2185" s="1"/>
      <c r="N2185" s="1"/>
      <c r="O2185" s="3"/>
      <c r="P2185" s="4"/>
      <c r="Q2185" s="4"/>
      <c r="R2185" s="4"/>
      <c r="S2185" s="3"/>
      <c r="T2185" s="3"/>
      <c r="U2185" s="3"/>
      <c r="V2185" s="3"/>
      <c r="W2185" s="4"/>
      <c r="X2185" s="3"/>
      <c r="Y2185" s="3"/>
      <c r="Z2185" s="4"/>
      <c r="AA2185" s="5"/>
      <c r="AB2185" s="3"/>
      <c r="AC2185" s="3"/>
      <c r="AD2185" s="4"/>
      <c r="AE2185" s="5"/>
      <c r="AF2185" s="3"/>
      <c r="AG2185" s="3"/>
      <c r="AH2185" s="4"/>
      <c r="AI2185" s="5"/>
      <c r="AJ2185" s="3"/>
      <c r="AK2185" s="4"/>
      <c r="AL2185" s="4"/>
      <c r="AM2185" s="4"/>
      <c r="AN2185" s="4"/>
      <c r="AO2185" s="4"/>
      <c r="AP2185" s="4"/>
      <c r="AQ2185" s="18"/>
      <c r="AR2185" s="4"/>
      <c r="AS2185" s="3"/>
      <c r="AT2185" s="19"/>
      <c r="AU2185" s="4"/>
      <c r="AV2185" s="4"/>
      <c r="AW2185" s="3"/>
      <c r="AX2185" s="3"/>
      <c r="AY2185" s="6"/>
      <c r="AZ2185" s="6"/>
      <c r="BA2185" s="6"/>
      <c r="BB2185" s="6"/>
      <c r="BC2185" s="6"/>
      <c r="BD2185" s="6"/>
      <c r="BE2185" s="6"/>
      <c r="BF2185" s="6"/>
      <c r="BG2185" s="6"/>
      <c r="BH2185" s="6"/>
      <c r="BI2185" s="6"/>
      <c r="BJ2185" s="6"/>
      <c r="BK2185" s="6"/>
      <c r="BL2185" s="6"/>
      <c r="BM2185" s="6"/>
      <c r="BN2185" s="6"/>
      <c r="BO2185" s="6"/>
      <c r="BP2185" s="6"/>
      <c r="BQ2185" s="6"/>
      <c r="BR2185" s="6"/>
      <c r="BS2185" s="6"/>
      <c r="BT2185" s="6"/>
      <c r="BU2185" s="6"/>
      <c r="BV2185" s="6"/>
      <c r="BW2185" s="6"/>
      <c r="BX2185" s="6"/>
      <c r="BY2185" s="6"/>
      <c r="BZ2185" s="6"/>
      <c r="CA2185" s="6"/>
      <c r="CB2185" s="6"/>
      <c r="CC2185" s="6"/>
      <c r="CD2185" s="6"/>
      <c r="CE2185" s="6"/>
      <c r="CF2185" s="6"/>
      <c r="CG2185" s="6"/>
      <c r="CH2185" s="6"/>
      <c r="CI2185" s="6"/>
      <c r="CJ2185" s="6"/>
      <c r="CK2185" s="6"/>
      <c r="CL2185" s="6"/>
      <c r="CM2185" s="6"/>
      <c r="CN2185" s="6"/>
      <c r="CO2185" s="6"/>
      <c r="CP2185" s="6"/>
      <c r="CQ2185" s="6"/>
      <c r="CR2185" s="6"/>
      <c r="CS2185" s="6"/>
      <c r="CT2185" s="6"/>
      <c r="CU2185" s="6"/>
      <c r="CV2185" s="6"/>
      <c r="CW2185" s="6"/>
      <c r="CX2185" s="6"/>
      <c r="CY2185" s="6"/>
      <c r="CZ2185" s="6"/>
      <c r="DA2185" s="6"/>
      <c r="DB2185" s="6"/>
      <c r="DC2185" s="6"/>
      <c r="DD2185" s="6"/>
      <c r="DE2185" s="6"/>
      <c r="DF2185" s="6"/>
      <c r="DG2185" s="6"/>
      <c r="DH2185" s="6"/>
      <c r="DI2185" s="6"/>
      <c r="DJ2185" s="6"/>
      <c r="DK2185" s="6"/>
      <c r="DL2185" s="6"/>
      <c r="DM2185" s="6"/>
      <c r="DN2185" s="6"/>
      <c r="DO2185" s="6"/>
      <c r="DP2185" s="6"/>
      <c r="DQ2185" s="6"/>
      <c r="DR2185" s="6"/>
      <c r="DS2185" s="6"/>
      <c r="DT2185" s="6"/>
      <c r="DU2185" s="6"/>
      <c r="DV2185" s="6"/>
      <c r="DW2185" s="6"/>
      <c r="DX2185" s="6"/>
      <c r="DY2185" s="6"/>
      <c r="DZ2185" s="6"/>
      <c r="EA2185" s="6"/>
      <c r="EB2185" s="6"/>
      <c r="EC2185" s="6"/>
      <c r="ED2185" s="6"/>
      <c r="EE2185" s="6"/>
      <c r="EF2185" s="6"/>
      <c r="EG2185" s="6"/>
      <c r="EH2185" s="6"/>
      <c r="EI2185" s="6"/>
      <c r="EJ2185" s="6"/>
      <c r="EK2185" s="6"/>
      <c r="EL2185" s="6"/>
      <c r="EM2185" s="6"/>
      <c r="EN2185" s="6"/>
      <c r="EO2185" s="6"/>
      <c r="EP2185" s="6"/>
      <c r="EQ2185" s="6"/>
      <c r="ER2185" s="6"/>
      <c r="ES2185" s="6"/>
      <c r="ET2185" s="6"/>
      <c r="EU2185" s="6"/>
      <c r="EV2185" s="6"/>
      <c r="EW2185" s="6"/>
      <c r="EX2185" s="6"/>
      <c r="EY2185" s="6"/>
      <c r="EZ2185" s="6"/>
      <c r="FA2185" s="6"/>
      <c r="FB2185" s="6"/>
      <c r="FC2185" s="6"/>
      <c r="FD2185" s="6"/>
      <c r="FE2185" s="6"/>
      <c r="FF2185" s="6"/>
      <c r="FG2185" s="6"/>
      <c r="FH2185" s="6"/>
      <c r="FI2185" s="6"/>
      <c r="FJ2185" s="6"/>
      <c r="FK2185" s="6"/>
      <c r="FL2185" s="6"/>
      <c r="FM2185" s="6"/>
      <c r="FN2185" s="6"/>
      <c r="FO2185" s="6"/>
      <c r="FP2185" s="6"/>
      <c r="FQ2185" s="6"/>
      <c r="FR2185" s="6"/>
      <c r="FS2185" s="6"/>
      <c r="FT2185" s="6"/>
      <c r="FU2185" s="6"/>
      <c r="FV2185" s="6"/>
      <c r="FW2185" s="6"/>
      <c r="FX2185" s="6"/>
      <c r="FY2185" s="6"/>
      <c r="FZ2185" s="6"/>
      <c r="GA2185" s="6"/>
      <c r="GB2185" s="6"/>
      <c r="GC2185" s="6"/>
      <c r="GD2185" s="6"/>
    </row>
    <row r="2186" s="11" customFormat="true" ht="15" hidden="false" customHeight="false" outlineLevel="0" collapsed="false">
      <c r="A2186" s="1"/>
      <c r="B2186" s="2"/>
      <c r="C2186" s="1"/>
      <c r="D2186" s="1"/>
      <c r="E2186" s="1"/>
      <c r="F2186" s="1"/>
      <c r="G2186" s="1"/>
      <c r="H2186" s="1"/>
      <c r="I2186" s="1"/>
      <c r="J2186" s="1"/>
      <c r="K2186" s="1"/>
      <c r="L2186" s="3"/>
      <c r="M2186" s="1"/>
      <c r="N2186" s="1"/>
      <c r="O2186" s="3"/>
      <c r="P2186" s="4"/>
      <c r="Q2186" s="4"/>
      <c r="R2186" s="4"/>
      <c r="S2186" s="3"/>
      <c r="T2186" s="3"/>
      <c r="U2186" s="3"/>
      <c r="V2186" s="3"/>
      <c r="W2186" s="4"/>
      <c r="X2186" s="3"/>
      <c r="Y2186" s="3"/>
      <c r="Z2186" s="4"/>
      <c r="AA2186" s="5"/>
      <c r="AB2186" s="3"/>
      <c r="AC2186" s="3"/>
      <c r="AD2186" s="4"/>
      <c r="AE2186" s="5"/>
      <c r="AF2186" s="3"/>
      <c r="AG2186" s="3"/>
      <c r="AH2186" s="4"/>
      <c r="AI2186" s="5"/>
      <c r="AJ2186" s="3"/>
      <c r="AK2186" s="4"/>
      <c r="AL2186" s="4"/>
      <c r="AM2186" s="4"/>
      <c r="AN2186" s="4"/>
      <c r="AO2186" s="4"/>
      <c r="AP2186" s="4"/>
      <c r="AQ2186" s="18"/>
      <c r="AR2186" s="4"/>
      <c r="AS2186" s="3"/>
      <c r="AT2186" s="19"/>
      <c r="AU2186" s="4"/>
      <c r="AV2186" s="4"/>
      <c r="AW2186" s="3"/>
      <c r="AX2186" s="3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6"/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/>
      <c r="CJ2186" s="6"/>
      <c r="CK2186" s="6"/>
      <c r="CL2186" s="6"/>
      <c r="CM2186" s="6"/>
      <c r="CN2186" s="6"/>
      <c r="CO2186" s="6"/>
      <c r="CP2186" s="6"/>
      <c r="CQ2186" s="6"/>
      <c r="CR2186" s="6"/>
      <c r="CS2186" s="6"/>
      <c r="CT2186" s="6"/>
      <c r="CU2186" s="6"/>
      <c r="CV2186" s="6"/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6"/>
      <c r="DJ2186" s="6"/>
      <c r="DK2186" s="6"/>
      <c r="DL2186" s="6"/>
      <c r="DM2186" s="6"/>
      <c r="DN2186" s="6"/>
      <c r="DO2186" s="6"/>
      <c r="DP2186" s="6"/>
      <c r="DQ2186" s="6"/>
      <c r="DR2186" s="6"/>
      <c r="DS2186" s="6"/>
      <c r="DT2186" s="6"/>
      <c r="DU2186" s="6"/>
      <c r="DV2186" s="6"/>
      <c r="DW2186" s="6"/>
      <c r="DX2186" s="6"/>
      <c r="DY2186" s="6"/>
      <c r="DZ2186" s="6"/>
      <c r="EA2186" s="6"/>
      <c r="EB2186" s="6"/>
      <c r="EC2186" s="6"/>
      <c r="ED2186" s="6"/>
      <c r="EE2186" s="6"/>
      <c r="EF2186" s="6"/>
      <c r="EG2186" s="6"/>
      <c r="EH2186" s="6"/>
      <c r="EI2186" s="6"/>
      <c r="EJ2186" s="6"/>
      <c r="EK2186" s="6"/>
      <c r="EL2186" s="6"/>
      <c r="EM2186" s="6"/>
      <c r="EN2186" s="6"/>
      <c r="EO2186" s="6"/>
      <c r="EP2186" s="6"/>
      <c r="EQ2186" s="6"/>
      <c r="ER2186" s="6"/>
      <c r="ES2186" s="6"/>
      <c r="ET2186" s="6"/>
      <c r="EU2186" s="6"/>
      <c r="EV2186" s="6"/>
      <c r="EW2186" s="6"/>
      <c r="EX2186" s="6"/>
      <c r="EY2186" s="6"/>
      <c r="EZ2186" s="6"/>
      <c r="FA2186" s="6"/>
      <c r="FB2186" s="6"/>
      <c r="FC2186" s="6"/>
      <c r="FD2186" s="6"/>
      <c r="FE2186" s="6"/>
      <c r="FF2186" s="6"/>
      <c r="FG2186" s="6"/>
      <c r="FH2186" s="6"/>
      <c r="FI2186" s="6"/>
      <c r="FJ2186" s="6"/>
      <c r="FK2186" s="6"/>
      <c r="FL2186" s="6"/>
      <c r="FM2186" s="6"/>
      <c r="FN2186" s="6"/>
      <c r="FO2186" s="6"/>
      <c r="FP2186" s="6"/>
      <c r="FQ2186" s="6"/>
      <c r="FR2186" s="6"/>
      <c r="FS2186" s="6"/>
      <c r="FT2186" s="6"/>
      <c r="FU2186" s="6"/>
      <c r="FV2186" s="6"/>
      <c r="FW2186" s="6"/>
      <c r="FX2186" s="6"/>
      <c r="FY2186" s="6"/>
      <c r="FZ2186" s="6"/>
      <c r="GA2186" s="6"/>
      <c r="GB2186" s="6"/>
      <c r="GC2186" s="6"/>
      <c r="GD2186" s="6"/>
    </row>
    <row r="2187" s="11" customFormat="true" ht="15" hidden="false" customHeight="false" outlineLevel="0" collapsed="false">
      <c r="A2187" s="1"/>
      <c r="B2187" s="2"/>
      <c r="C2187" s="1"/>
      <c r="D2187" s="1"/>
      <c r="E2187" s="1"/>
      <c r="F2187" s="1"/>
      <c r="G2187" s="1"/>
      <c r="H2187" s="1"/>
      <c r="I2187" s="1"/>
      <c r="J2187" s="1"/>
      <c r="K2187" s="1"/>
      <c r="L2187" s="3"/>
      <c r="M2187" s="1"/>
      <c r="N2187" s="1"/>
      <c r="O2187" s="3"/>
      <c r="P2187" s="4"/>
      <c r="Q2187" s="4"/>
      <c r="R2187" s="4"/>
      <c r="S2187" s="3"/>
      <c r="T2187" s="3"/>
      <c r="U2187" s="3"/>
      <c r="V2187" s="3"/>
      <c r="W2187" s="4"/>
      <c r="X2187" s="3"/>
      <c r="Y2187" s="3"/>
      <c r="Z2187" s="4"/>
      <c r="AA2187" s="5"/>
      <c r="AB2187" s="3"/>
      <c r="AC2187" s="3"/>
      <c r="AD2187" s="4"/>
      <c r="AE2187" s="5"/>
      <c r="AF2187" s="3"/>
      <c r="AG2187" s="3"/>
      <c r="AH2187" s="4"/>
      <c r="AI2187" s="5"/>
      <c r="AJ2187" s="3"/>
      <c r="AK2187" s="4"/>
      <c r="AL2187" s="4"/>
      <c r="AM2187" s="4"/>
      <c r="AN2187" s="4"/>
      <c r="AO2187" s="4"/>
      <c r="AP2187" s="4"/>
      <c r="AQ2187" s="18"/>
      <c r="AR2187" s="4"/>
      <c r="AS2187" s="3"/>
      <c r="AT2187" s="19"/>
      <c r="AU2187" s="4"/>
      <c r="AV2187" s="4"/>
      <c r="AW2187" s="3"/>
      <c r="AX2187" s="3"/>
      <c r="AY2187" s="6"/>
      <c r="AZ2187" s="6"/>
      <c r="BA2187" s="6"/>
      <c r="BB2187" s="6"/>
      <c r="BC2187" s="6"/>
      <c r="BD2187" s="6"/>
      <c r="BE2187" s="6"/>
      <c r="BF2187" s="6"/>
      <c r="BG2187" s="6"/>
      <c r="BH2187" s="6"/>
      <c r="BI2187" s="6"/>
      <c r="BJ2187" s="6"/>
      <c r="BK2187" s="6"/>
      <c r="BL2187" s="6"/>
      <c r="BM2187" s="6"/>
      <c r="BN2187" s="6"/>
      <c r="BO2187" s="6"/>
      <c r="BP2187" s="6"/>
      <c r="BQ2187" s="6"/>
      <c r="BR2187" s="6"/>
      <c r="BS2187" s="6"/>
      <c r="BT2187" s="6"/>
      <c r="BU2187" s="6"/>
      <c r="BV2187" s="6"/>
      <c r="BW2187" s="6"/>
      <c r="BX2187" s="6"/>
      <c r="BY2187" s="6"/>
      <c r="BZ2187" s="6"/>
      <c r="CA2187" s="6"/>
      <c r="CB2187" s="6"/>
      <c r="CC2187" s="6"/>
      <c r="CD2187" s="6"/>
      <c r="CE2187" s="6"/>
      <c r="CF2187" s="6"/>
      <c r="CG2187" s="6"/>
      <c r="CH2187" s="6"/>
      <c r="CI2187" s="6"/>
      <c r="CJ2187" s="6"/>
      <c r="CK2187" s="6"/>
      <c r="CL2187" s="6"/>
      <c r="CM2187" s="6"/>
      <c r="CN2187" s="6"/>
      <c r="CO2187" s="6"/>
      <c r="CP2187" s="6"/>
      <c r="CQ2187" s="6"/>
      <c r="CR2187" s="6"/>
      <c r="CS2187" s="6"/>
      <c r="CT2187" s="6"/>
      <c r="CU2187" s="6"/>
      <c r="CV2187" s="6"/>
      <c r="CW2187" s="6"/>
      <c r="CX2187" s="6"/>
      <c r="CY2187" s="6"/>
      <c r="CZ2187" s="6"/>
      <c r="DA2187" s="6"/>
      <c r="DB2187" s="6"/>
      <c r="DC2187" s="6"/>
      <c r="DD2187" s="6"/>
      <c r="DE2187" s="6"/>
      <c r="DF2187" s="6"/>
      <c r="DG2187" s="6"/>
      <c r="DH2187" s="6"/>
      <c r="DI2187" s="6"/>
      <c r="DJ2187" s="6"/>
      <c r="DK2187" s="6"/>
      <c r="DL2187" s="6"/>
      <c r="DM2187" s="6"/>
      <c r="DN2187" s="6"/>
      <c r="DO2187" s="6"/>
      <c r="DP2187" s="6"/>
      <c r="DQ2187" s="6"/>
      <c r="DR2187" s="6"/>
      <c r="DS2187" s="6"/>
      <c r="DT2187" s="6"/>
      <c r="DU2187" s="6"/>
      <c r="DV2187" s="6"/>
      <c r="DW2187" s="6"/>
      <c r="DX2187" s="6"/>
      <c r="DY2187" s="6"/>
      <c r="DZ2187" s="6"/>
      <c r="EA2187" s="6"/>
      <c r="EB2187" s="6"/>
      <c r="EC2187" s="6"/>
      <c r="ED2187" s="6"/>
      <c r="EE2187" s="6"/>
      <c r="EF2187" s="6"/>
      <c r="EG2187" s="6"/>
      <c r="EH2187" s="6"/>
      <c r="EI2187" s="6"/>
      <c r="EJ2187" s="6"/>
      <c r="EK2187" s="6"/>
      <c r="EL2187" s="6"/>
      <c r="EM2187" s="6"/>
      <c r="EN2187" s="6"/>
      <c r="EO2187" s="6"/>
      <c r="EP2187" s="6"/>
      <c r="EQ2187" s="6"/>
      <c r="ER2187" s="6"/>
      <c r="ES2187" s="6"/>
      <c r="ET2187" s="6"/>
      <c r="EU2187" s="6"/>
      <c r="EV2187" s="6"/>
      <c r="EW2187" s="6"/>
      <c r="EX2187" s="6"/>
      <c r="EY2187" s="6"/>
      <c r="EZ2187" s="6"/>
      <c r="FA2187" s="6"/>
      <c r="FB2187" s="6"/>
      <c r="FC2187" s="6"/>
      <c r="FD2187" s="6"/>
      <c r="FE2187" s="6"/>
      <c r="FF2187" s="6"/>
      <c r="FG2187" s="6"/>
      <c r="FH2187" s="6"/>
      <c r="FI2187" s="6"/>
      <c r="FJ2187" s="6"/>
      <c r="FK2187" s="6"/>
      <c r="FL2187" s="6"/>
      <c r="FM2187" s="6"/>
      <c r="FN2187" s="6"/>
      <c r="FO2187" s="6"/>
      <c r="FP2187" s="6"/>
      <c r="FQ2187" s="6"/>
      <c r="FR2187" s="6"/>
      <c r="FS2187" s="6"/>
      <c r="FT2187" s="6"/>
      <c r="FU2187" s="6"/>
      <c r="FV2187" s="6"/>
      <c r="FW2187" s="6"/>
      <c r="FX2187" s="6"/>
      <c r="FY2187" s="6"/>
      <c r="FZ2187" s="6"/>
      <c r="GA2187" s="6"/>
      <c r="GB2187" s="6"/>
      <c r="GC2187" s="6"/>
      <c r="GD2187" s="6"/>
    </row>
    <row r="2188" s="11" customFormat="true" ht="15" hidden="false" customHeight="false" outlineLevel="0" collapsed="false">
      <c r="A2188" s="1"/>
      <c r="B2188" s="2"/>
      <c r="C2188" s="1"/>
      <c r="D2188" s="1"/>
      <c r="E2188" s="1"/>
      <c r="F2188" s="1"/>
      <c r="G2188" s="1"/>
      <c r="H2188" s="1"/>
      <c r="I2188" s="1"/>
      <c r="J2188" s="1"/>
      <c r="K2188" s="1"/>
      <c r="L2188" s="3"/>
      <c r="M2188" s="1"/>
      <c r="N2188" s="1"/>
      <c r="O2188" s="3"/>
      <c r="P2188" s="4"/>
      <c r="Q2188" s="4"/>
      <c r="R2188" s="4"/>
      <c r="S2188" s="3"/>
      <c r="T2188" s="3"/>
      <c r="U2188" s="3"/>
      <c r="V2188" s="3"/>
      <c r="W2188" s="4"/>
      <c r="X2188" s="3"/>
      <c r="Y2188" s="3"/>
      <c r="Z2188" s="4"/>
      <c r="AA2188" s="5"/>
      <c r="AB2188" s="3"/>
      <c r="AC2188" s="3"/>
      <c r="AD2188" s="4"/>
      <c r="AE2188" s="5"/>
      <c r="AF2188" s="3"/>
      <c r="AG2188" s="3"/>
      <c r="AH2188" s="4"/>
      <c r="AI2188" s="5"/>
      <c r="AJ2188" s="3"/>
      <c r="AK2188" s="4"/>
      <c r="AL2188" s="4"/>
      <c r="AM2188" s="4"/>
      <c r="AN2188" s="4"/>
      <c r="AO2188" s="4"/>
      <c r="AP2188" s="4"/>
      <c r="AQ2188" s="18"/>
      <c r="AR2188" s="4"/>
      <c r="AS2188" s="3"/>
      <c r="AT2188" s="19"/>
      <c r="AU2188" s="4"/>
      <c r="AV2188" s="4"/>
      <c r="AW2188" s="3"/>
      <c r="AX2188" s="3"/>
      <c r="AY2188" s="6"/>
      <c r="AZ2188" s="6"/>
      <c r="BA2188" s="6"/>
      <c r="BB2188" s="6"/>
      <c r="BC2188" s="6"/>
      <c r="BD2188" s="6"/>
      <c r="BE2188" s="6"/>
      <c r="BF2188" s="6"/>
      <c r="BG2188" s="6"/>
      <c r="BH2188" s="6"/>
      <c r="BI2188" s="6"/>
      <c r="BJ2188" s="6"/>
      <c r="BK2188" s="6"/>
      <c r="BL2188" s="6"/>
      <c r="BM2188" s="6"/>
      <c r="BN2188" s="6"/>
      <c r="BO2188" s="6"/>
      <c r="BP2188" s="6"/>
      <c r="BQ2188" s="6"/>
      <c r="BR2188" s="6"/>
      <c r="BS2188" s="6"/>
      <c r="BT2188" s="6"/>
      <c r="BU2188" s="6"/>
      <c r="BV2188" s="6"/>
      <c r="BW2188" s="6"/>
      <c r="BX2188" s="6"/>
      <c r="BY2188" s="6"/>
      <c r="BZ2188" s="6"/>
      <c r="CA2188" s="6"/>
      <c r="CB2188" s="6"/>
      <c r="CC2188" s="6"/>
      <c r="CD2188" s="6"/>
      <c r="CE2188" s="6"/>
      <c r="CF2188" s="6"/>
      <c r="CG2188" s="6"/>
      <c r="CH2188" s="6"/>
      <c r="CI2188" s="6"/>
      <c r="CJ2188" s="6"/>
      <c r="CK2188" s="6"/>
      <c r="CL2188" s="6"/>
      <c r="CM2188" s="6"/>
      <c r="CN2188" s="6"/>
      <c r="CO2188" s="6"/>
      <c r="CP2188" s="6"/>
      <c r="CQ2188" s="6"/>
      <c r="CR2188" s="6"/>
      <c r="CS2188" s="6"/>
      <c r="CT2188" s="6"/>
      <c r="CU2188" s="6"/>
      <c r="CV2188" s="6"/>
      <c r="CW2188" s="6"/>
      <c r="CX2188" s="6"/>
      <c r="CY2188" s="6"/>
      <c r="CZ2188" s="6"/>
      <c r="DA2188" s="6"/>
      <c r="DB2188" s="6"/>
      <c r="DC2188" s="6"/>
      <c r="DD2188" s="6"/>
      <c r="DE2188" s="6"/>
      <c r="DF2188" s="6"/>
      <c r="DG2188" s="6"/>
      <c r="DH2188" s="6"/>
      <c r="DI2188" s="6"/>
      <c r="DJ2188" s="6"/>
      <c r="DK2188" s="6"/>
      <c r="DL2188" s="6"/>
      <c r="DM2188" s="6"/>
      <c r="DN2188" s="6"/>
      <c r="DO2188" s="6"/>
      <c r="DP2188" s="6"/>
      <c r="DQ2188" s="6"/>
      <c r="DR2188" s="6"/>
      <c r="DS2188" s="6"/>
      <c r="DT2188" s="6"/>
      <c r="DU2188" s="6"/>
      <c r="DV2188" s="6"/>
      <c r="DW2188" s="6"/>
      <c r="DX2188" s="6"/>
      <c r="DY2188" s="6"/>
      <c r="DZ2188" s="6"/>
      <c r="EA2188" s="6"/>
      <c r="EB2188" s="6"/>
      <c r="EC2188" s="6"/>
      <c r="ED2188" s="6"/>
      <c r="EE2188" s="6"/>
      <c r="EF2188" s="6"/>
      <c r="EG2188" s="6"/>
      <c r="EH2188" s="6"/>
      <c r="EI2188" s="6"/>
      <c r="EJ2188" s="6"/>
      <c r="EK2188" s="6"/>
      <c r="EL2188" s="6"/>
      <c r="EM2188" s="6"/>
      <c r="EN2188" s="6"/>
      <c r="EO2188" s="6"/>
      <c r="EP2188" s="6"/>
      <c r="EQ2188" s="6"/>
      <c r="ER2188" s="6"/>
      <c r="ES2188" s="6"/>
      <c r="ET2188" s="6"/>
      <c r="EU2188" s="6"/>
      <c r="EV2188" s="6"/>
      <c r="EW2188" s="6"/>
      <c r="EX2188" s="6"/>
      <c r="EY2188" s="6"/>
      <c r="EZ2188" s="6"/>
      <c r="FA2188" s="6"/>
      <c r="FB2188" s="6"/>
      <c r="FC2188" s="6"/>
      <c r="FD2188" s="6"/>
      <c r="FE2188" s="6"/>
      <c r="FF2188" s="6"/>
      <c r="FG2188" s="6"/>
      <c r="FH2188" s="6"/>
      <c r="FI2188" s="6"/>
      <c r="FJ2188" s="6"/>
      <c r="FK2188" s="6"/>
      <c r="FL2188" s="6"/>
      <c r="FM2188" s="6"/>
      <c r="FN2188" s="6"/>
      <c r="FO2188" s="6"/>
      <c r="FP2188" s="6"/>
      <c r="FQ2188" s="6"/>
      <c r="FR2188" s="6"/>
      <c r="FS2188" s="6"/>
      <c r="FT2188" s="6"/>
      <c r="FU2188" s="6"/>
      <c r="FV2188" s="6"/>
      <c r="FW2188" s="6"/>
      <c r="FX2188" s="6"/>
      <c r="FY2188" s="6"/>
      <c r="FZ2188" s="6"/>
      <c r="GA2188" s="6"/>
      <c r="GB2188" s="6"/>
      <c r="GC2188" s="6"/>
      <c r="GD2188" s="6"/>
    </row>
    <row r="2189" s="11" customFormat="true" ht="15" hidden="false" customHeight="false" outlineLevel="0" collapsed="false">
      <c r="A2189" s="1"/>
      <c r="B2189" s="2"/>
      <c r="C2189" s="1"/>
      <c r="D2189" s="1"/>
      <c r="E2189" s="1"/>
      <c r="F2189" s="1"/>
      <c r="G2189" s="1"/>
      <c r="H2189" s="1"/>
      <c r="I2189" s="1"/>
      <c r="J2189" s="1"/>
      <c r="K2189" s="1"/>
      <c r="L2189" s="3"/>
      <c r="M2189" s="1"/>
      <c r="N2189" s="1"/>
      <c r="O2189" s="3"/>
      <c r="P2189" s="4"/>
      <c r="Q2189" s="4"/>
      <c r="R2189" s="4"/>
      <c r="S2189" s="3"/>
      <c r="T2189" s="3"/>
      <c r="U2189" s="3"/>
      <c r="V2189" s="3"/>
      <c r="W2189" s="4"/>
      <c r="X2189" s="3"/>
      <c r="Y2189" s="3"/>
      <c r="Z2189" s="4"/>
      <c r="AA2189" s="5"/>
      <c r="AB2189" s="3"/>
      <c r="AC2189" s="3"/>
      <c r="AD2189" s="4"/>
      <c r="AE2189" s="5"/>
      <c r="AF2189" s="3"/>
      <c r="AG2189" s="3"/>
      <c r="AH2189" s="4"/>
      <c r="AI2189" s="5"/>
      <c r="AJ2189" s="3"/>
      <c r="AK2189" s="4"/>
      <c r="AL2189" s="4"/>
      <c r="AM2189" s="4"/>
      <c r="AN2189" s="4"/>
      <c r="AO2189" s="4"/>
      <c r="AP2189" s="4"/>
      <c r="AQ2189" s="18"/>
      <c r="AR2189" s="4"/>
      <c r="AS2189" s="3"/>
      <c r="AT2189" s="19"/>
      <c r="AU2189" s="4"/>
      <c r="AV2189" s="4"/>
      <c r="AW2189" s="3"/>
      <c r="AX2189" s="3"/>
      <c r="AY2189" s="6"/>
      <c r="AZ2189" s="6"/>
      <c r="BA2189" s="6"/>
      <c r="BB2189" s="6"/>
      <c r="BC2189" s="6"/>
      <c r="BD2189" s="6"/>
      <c r="BE2189" s="6"/>
      <c r="BF2189" s="6"/>
      <c r="BG2189" s="6"/>
      <c r="BH2189" s="6"/>
      <c r="BI2189" s="6"/>
      <c r="BJ2189" s="6"/>
      <c r="BK2189" s="6"/>
      <c r="BL2189" s="6"/>
      <c r="BM2189" s="6"/>
      <c r="BN2189" s="6"/>
      <c r="BO2189" s="6"/>
      <c r="BP2189" s="6"/>
      <c r="BQ2189" s="6"/>
      <c r="BR2189" s="6"/>
      <c r="BS2189" s="6"/>
      <c r="BT2189" s="6"/>
      <c r="BU2189" s="6"/>
      <c r="BV2189" s="6"/>
      <c r="BW2189" s="6"/>
      <c r="BX2189" s="6"/>
      <c r="BY2189" s="6"/>
      <c r="BZ2189" s="6"/>
      <c r="CA2189" s="6"/>
      <c r="CB2189" s="6"/>
      <c r="CC2189" s="6"/>
      <c r="CD2189" s="6"/>
      <c r="CE2189" s="6"/>
      <c r="CF2189" s="6"/>
      <c r="CG2189" s="6"/>
      <c r="CH2189" s="6"/>
      <c r="CI2189" s="6"/>
      <c r="CJ2189" s="6"/>
      <c r="CK2189" s="6"/>
      <c r="CL2189" s="6"/>
      <c r="CM2189" s="6"/>
      <c r="CN2189" s="6"/>
      <c r="CO2189" s="6"/>
      <c r="CP2189" s="6"/>
      <c r="CQ2189" s="6"/>
      <c r="CR2189" s="6"/>
      <c r="CS2189" s="6"/>
      <c r="CT2189" s="6"/>
      <c r="CU2189" s="6"/>
      <c r="CV2189" s="6"/>
      <c r="CW2189" s="6"/>
      <c r="CX2189" s="6"/>
      <c r="CY2189" s="6"/>
      <c r="CZ2189" s="6"/>
      <c r="DA2189" s="6"/>
      <c r="DB2189" s="6"/>
      <c r="DC2189" s="6"/>
      <c r="DD2189" s="6"/>
      <c r="DE2189" s="6"/>
      <c r="DF2189" s="6"/>
      <c r="DG2189" s="6"/>
      <c r="DH2189" s="6"/>
      <c r="DI2189" s="6"/>
      <c r="DJ2189" s="6"/>
      <c r="DK2189" s="6"/>
      <c r="DL2189" s="6"/>
      <c r="DM2189" s="6"/>
      <c r="DN2189" s="6"/>
      <c r="DO2189" s="6"/>
      <c r="DP2189" s="6"/>
      <c r="DQ2189" s="6"/>
      <c r="DR2189" s="6"/>
      <c r="DS2189" s="6"/>
      <c r="DT2189" s="6"/>
      <c r="DU2189" s="6"/>
      <c r="DV2189" s="6"/>
      <c r="DW2189" s="6"/>
      <c r="DX2189" s="6"/>
      <c r="DY2189" s="6"/>
      <c r="DZ2189" s="6"/>
      <c r="EA2189" s="6"/>
      <c r="EB2189" s="6"/>
      <c r="EC2189" s="6"/>
      <c r="ED2189" s="6"/>
      <c r="EE2189" s="6"/>
      <c r="EF2189" s="6"/>
      <c r="EG2189" s="6"/>
      <c r="EH2189" s="6"/>
      <c r="EI2189" s="6"/>
      <c r="EJ2189" s="6"/>
      <c r="EK2189" s="6"/>
      <c r="EL2189" s="6"/>
      <c r="EM2189" s="6"/>
      <c r="EN2189" s="6"/>
      <c r="EO2189" s="6"/>
      <c r="EP2189" s="6"/>
      <c r="EQ2189" s="6"/>
      <c r="ER2189" s="6"/>
      <c r="ES2189" s="6"/>
      <c r="ET2189" s="6"/>
      <c r="EU2189" s="6"/>
      <c r="EV2189" s="6"/>
      <c r="EW2189" s="6"/>
      <c r="EX2189" s="6"/>
      <c r="EY2189" s="6"/>
      <c r="EZ2189" s="6"/>
      <c r="FA2189" s="6"/>
      <c r="FB2189" s="6"/>
      <c r="FC2189" s="6"/>
      <c r="FD2189" s="6"/>
      <c r="FE2189" s="6"/>
      <c r="FF2189" s="6"/>
      <c r="FG2189" s="6"/>
      <c r="FH2189" s="6"/>
      <c r="FI2189" s="6"/>
      <c r="FJ2189" s="6"/>
      <c r="FK2189" s="6"/>
      <c r="FL2189" s="6"/>
      <c r="FM2189" s="6"/>
      <c r="FN2189" s="6"/>
      <c r="FO2189" s="6"/>
      <c r="FP2189" s="6"/>
      <c r="FQ2189" s="6"/>
      <c r="FR2189" s="6"/>
      <c r="FS2189" s="6"/>
      <c r="FT2189" s="6"/>
      <c r="FU2189" s="6"/>
      <c r="FV2189" s="6"/>
      <c r="FW2189" s="6"/>
      <c r="FX2189" s="6"/>
      <c r="FY2189" s="6"/>
      <c r="FZ2189" s="6"/>
      <c r="GA2189" s="6"/>
      <c r="GB2189" s="6"/>
      <c r="GC2189" s="6"/>
      <c r="GD2189" s="6"/>
    </row>
    <row r="2190" s="11" customFormat="true" ht="15" hidden="false" customHeight="false" outlineLevel="0" collapsed="false">
      <c r="A2190" s="1"/>
      <c r="B2190" s="2"/>
      <c r="C2190" s="1"/>
      <c r="D2190" s="1"/>
      <c r="E2190" s="1"/>
      <c r="F2190" s="1"/>
      <c r="G2190" s="1"/>
      <c r="H2190" s="1"/>
      <c r="I2190" s="1"/>
      <c r="J2190" s="1"/>
      <c r="K2190" s="1"/>
      <c r="L2190" s="3"/>
      <c r="M2190" s="1"/>
      <c r="N2190" s="1"/>
      <c r="O2190" s="3"/>
      <c r="P2190" s="4"/>
      <c r="Q2190" s="4"/>
      <c r="R2190" s="4"/>
      <c r="S2190" s="3"/>
      <c r="T2190" s="3"/>
      <c r="U2190" s="3"/>
      <c r="V2190" s="3"/>
      <c r="W2190" s="4"/>
      <c r="X2190" s="3"/>
      <c r="Y2190" s="3"/>
      <c r="Z2190" s="4"/>
      <c r="AA2190" s="5"/>
      <c r="AB2190" s="3"/>
      <c r="AC2190" s="3"/>
      <c r="AD2190" s="4"/>
      <c r="AE2190" s="5"/>
      <c r="AF2190" s="3"/>
      <c r="AG2190" s="3"/>
      <c r="AH2190" s="4"/>
      <c r="AI2190" s="5"/>
      <c r="AJ2190" s="3"/>
      <c r="AK2190" s="4"/>
      <c r="AL2190" s="4"/>
      <c r="AM2190" s="4"/>
      <c r="AN2190" s="4"/>
      <c r="AO2190" s="4"/>
      <c r="AP2190" s="4"/>
      <c r="AQ2190" s="18"/>
      <c r="AR2190" s="4"/>
      <c r="AS2190" s="3"/>
      <c r="AT2190" s="19"/>
      <c r="AU2190" s="4"/>
      <c r="AV2190" s="4"/>
      <c r="AW2190" s="3"/>
      <c r="AX2190" s="3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6"/>
      <c r="DW2190" s="6"/>
      <c r="DX2190" s="6"/>
      <c r="DY2190" s="6"/>
      <c r="DZ2190" s="6"/>
      <c r="EA2190" s="6"/>
      <c r="EB2190" s="6"/>
      <c r="EC2190" s="6"/>
      <c r="ED2190" s="6"/>
      <c r="EE2190" s="6"/>
      <c r="EF2190" s="6"/>
      <c r="EG2190" s="6"/>
      <c r="EH2190" s="6"/>
      <c r="EI2190" s="6"/>
      <c r="EJ2190" s="6"/>
      <c r="EK2190" s="6"/>
      <c r="EL2190" s="6"/>
      <c r="EM2190" s="6"/>
      <c r="EN2190" s="6"/>
      <c r="EO2190" s="6"/>
      <c r="EP2190" s="6"/>
      <c r="EQ2190" s="6"/>
      <c r="ER2190" s="6"/>
      <c r="ES2190" s="6"/>
      <c r="ET2190" s="6"/>
      <c r="EU2190" s="6"/>
      <c r="EV2190" s="6"/>
      <c r="EW2190" s="6"/>
      <c r="EX2190" s="6"/>
      <c r="EY2190" s="6"/>
      <c r="EZ2190" s="6"/>
      <c r="FA2190" s="6"/>
      <c r="FB2190" s="6"/>
      <c r="FC2190" s="6"/>
      <c r="FD2190" s="6"/>
      <c r="FE2190" s="6"/>
      <c r="FF2190" s="6"/>
      <c r="FG2190" s="6"/>
      <c r="FH2190" s="6"/>
      <c r="FI2190" s="6"/>
      <c r="FJ2190" s="6"/>
      <c r="FK2190" s="6"/>
      <c r="FL2190" s="6"/>
      <c r="FM2190" s="6"/>
      <c r="FN2190" s="6"/>
      <c r="FO2190" s="6"/>
      <c r="FP2190" s="6"/>
      <c r="FQ2190" s="6"/>
      <c r="FR2190" s="6"/>
      <c r="FS2190" s="6"/>
      <c r="FT2190" s="6"/>
      <c r="FU2190" s="6"/>
      <c r="FV2190" s="6"/>
      <c r="FW2190" s="6"/>
      <c r="FX2190" s="6"/>
      <c r="FY2190" s="6"/>
      <c r="FZ2190" s="6"/>
      <c r="GA2190" s="6"/>
      <c r="GB2190" s="6"/>
      <c r="GC2190" s="6"/>
      <c r="GD2190" s="6"/>
    </row>
    <row r="2191" s="11" customFormat="true" ht="15" hidden="false" customHeight="false" outlineLevel="0" collapsed="false">
      <c r="A2191" s="1"/>
      <c r="B2191" s="2"/>
      <c r="C2191" s="1"/>
      <c r="D2191" s="1"/>
      <c r="E2191" s="1"/>
      <c r="F2191" s="1"/>
      <c r="G2191" s="1"/>
      <c r="H2191" s="1"/>
      <c r="I2191" s="1"/>
      <c r="J2191" s="1"/>
      <c r="K2191" s="1"/>
      <c r="L2191" s="3"/>
      <c r="M2191" s="1"/>
      <c r="N2191" s="1"/>
      <c r="O2191" s="3"/>
      <c r="P2191" s="4"/>
      <c r="Q2191" s="4"/>
      <c r="R2191" s="4"/>
      <c r="S2191" s="3"/>
      <c r="T2191" s="3"/>
      <c r="U2191" s="3"/>
      <c r="V2191" s="3"/>
      <c r="W2191" s="4"/>
      <c r="X2191" s="3"/>
      <c r="Y2191" s="3"/>
      <c r="Z2191" s="4"/>
      <c r="AA2191" s="5"/>
      <c r="AB2191" s="3"/>
      <c r="AC2191" s="3"/>
      <c r="AD2191" s="4"/>
      <c r="AE2191" s="5"/>
      <c r="AF2191" s="3"/>
      <c r="AG2191" s="3"/>
      <c r="AH2191" s="4"/>
      <c r="AI2191" s="5"/>
      <c r="AJ2191" s="3"/>
      <c r="AK2191" s="4"/>
      <c r="AL2191" s="4"/>
      <c r="AM2191" s="4"/>
      <c r="AN2191" s="4"/>
      <c r="AO2191" s="4"/>
      <c r="AP2191" s="4"/>
      <c r="AQ2191" s="18"/>
      <c r="AR2191" s="4"/>
      <c r="AS2191" s="3"/>
      <c r="AT2191" s="19"/>
      <c r="AU2191" s="4"/>
      <c r="AV2191" s="4"/>
      <c r="AW2191" s="3"/>
      <c r="AX2191" s="3"/>
      <c r="AY2191" s="6"/>
      <c r="AZ2191" s="6"/>
      <c r="BA2191" s="6"/>
      <c r="BB2191" s="6"/>
      <c r="BC2191" s="6"/>
      <c r="BD2191" s="6"/>
      <c r="BE2191" s="6"/>
      <c r="BF2191" s="6"/>
      <c r="BG2191" s="6"/>
      <c r="BH2191" s="6"/>
      <c r="BI2191" s="6"/>
      <c r="BJ2191" s="6"/>
      <c r="BK2191" s="6"/>
      <c r="BL2191" s="6"/>
      <c r="BM2191" s="6"/>
      <c r="BN2191" s="6"/>
      <c r="BO2191" s="6"/>
      <c r="BP2191" s="6"/>
      <c r="BQ2191" s="6"/>
      <c r="BR2191" s="6"/>
      <c r="BS2191" s="6"/>
      <c r="BT2191" s="6"/>
      <c r="BU2191" s="6"/>
      <c r="BV2191" s="6"/>
      <c r="BW2191" s="6"/>
      <c r="BX2191" s="6"/>
      <c r="BY2191" s="6"/>
      <c r="BZ2191" s="6"/>
      <c r="CA2191" s="6"/>
      <c r="CB2191" s="6"/>
      <c r="CC2191" s="6"/>
      <c r="CD2191" s="6"/>
      <c r="CE2191" s="6"/>
      <c r="CF2191" s="6"/>
      <c r="CG2191" s="6"/>
      <c r="CH2191" s="6"/>
      <c r="CI2191" s="6"/>
      <c r="CJ2191" s="6"/>
      <c r="CK2191" s="6"/>
      <c r="CL2191" s="6"/>
      <c r="CM2191" s="6"/>
      <c r="CN2191" s="6"/>
      <c r="CO2191" s="6"/>
      <c r="CP2191" s="6"/>
      <c r="CQ2191" s="6"/>
      <c r="CR2191" s="6"/>
      <c r="CS2191" s="6"/>
      <c r="CT2191" s="6"/>
      <c r="CU2191" s="6"/>
      <c r="CV2191" s="6"/>
      <c r="CW2191" s="6"/>
      <c r="CX2191" s="6"/>
      <c r="CY2191" s="6"/>
      <c r="CZ2191" s="6"/>
      <c r="DA2191" s="6"/>
      <c r="DB2191" s="6"/>
      <c r="DC2191" s="6"/>
      <c r="DD2191" s="6"/>
      <c r="DE2191" s="6"/>
      <c r="DF2191" s="6"/>
      <c r="DG2191" s="6"/>
      <c r="DH2191" s="6"/>
      <c r="DI2191" s="6"/>
      <c r="DJ2191" s="6"/>
      <c r="DK2191" s="6"/>
      <c r="DL2191" s="6"/>
      <c r="DM2191" s="6"/>
      <c r="DN2191" s="6"/>
      <c r="DO2191" s="6"/>
      <c r="DP2191" s="6"/>
      <c r="DQ2191" s="6"/>
      <c r="DR2191" s="6"/>
      <c r="DS2191" s="6"/>
      <c r="DT2191" s="6"/>
      <c r="DU2191" s="6"/>
      <c r="DV2191" s="6"/>
      <c r="DW2191" s="6"/>
      <c r="DX2191" s="6"/>
      <c r="DY2191" s="6"/>
      <c r="DZ2191" s="6"/>
      <c r="EA2191" s="6"/>
      <c r="EB2191" s="6"/>
      <c r="EC2191" s="6"/>
      <c r="ED2191" s="6"/>
      <c r="EE2191" s="6"/>
      <c r="EF2191" s="6"/>
      <c r="EG2191" s="6"/>
      <c r="EH2191" s="6"/>
      <c r="EI2191" s="6"/>
      <c r="EJ2191" s="6"/>
      <c r="EK2191" s="6"/>
      <c r="EL2191" s="6"/>
      <c r="EM2191" s="6"/>
      <c r="EN2191" s="6"/>
      <c r="EO2191" s="6"/>
      <c r="EP2191" s="6"/>
      <c r="EQ2191" s="6"/>
      <c r="ER2191" s="6"/>
      <c r="ES2191" s="6"/>
      <c r="ET2191" s="6"/>
      <c r="EU2191" s="6"/>
      <c r="EV2191" s="6"/>
      <c r="EW2191" s="6"/>
      <c r="EX2191" s="6"/>
      <c r="EY2191" s="6"/>
      <c r="EZ2191" s="6"/>
      <c r="FA2191" s="6"/>
      <c r="FB2191" s="6"/>
      <c r="FC2191" s="6"/>
      <c r="FD2191" s="6"/>
      <c r="FE2191" s="6"/>
      <c r="FF2191" s="6"/>
      <c r="FG2191" s="6"/>
      <c r="FH2191" s="6"/>
      <c r="FI2191" s="6"/>
      <c r="FJ2191" s="6"/>
      <c r="FK2191" s="6"/>
      <c r="FL2191" s="6"/>
      <c r="FM2191" s="6"/>
      <c r="FN2191" s="6"/>
      <c r="FO2191" s="6"/>
      <c r="FP2191" s="6"/>
      <c r="FQ2191" s="6"/>
      <c r="FR2191" s="6"/>
      <c r="FS2191" s="6"/>
      <c r="FT2191" s="6"/>
      <c r="FU2191" s="6"/>
      <c r="FV2191" s="6"/>
      <c r="FW2191" s="6"/>
      <c r="FX2191" s="6"/>
      <c r="FY2191" s="6"/>
      <c r="FZ2191" s="6"/>
      <c r="GA2191" s="6"/>
      <c r="GB2191" s="6"/>
      <c r="GC2191" s="6"/>
      <c r="GD2191" s="6"/>
    </row>
    <row r="2192" s="11" customFormat="true" ht="15" hidden="false" customHeight="false" outlineLevel="0" collapsed="false">
      <c r="A2192" s="1"/>
      <c r="B2192" s="2"/>
      <c r="C2192" s="1"/>
      <c r="D2192" s="1"/>
      <c r="E2192" s="1"/>
      <c r="F2192" s="1"/>
      <c r="G2192" s="1"/>
      <c r="H2192" s="1"/>
      <c r="I2192" s="1"/>
      <c r="J2192" s="1"/>
      <c r="K2192" s="1"/>
      <c r="L2192" s="3"/>
      <c r="M2192" s="1"/>
      <c r="N2192" s="1"/>
      <c r="O2192" s="3"/>
      <c r="P2192" s="4"/>
      <c r="Q2192" s="4"/>
      <c r="R2192" s="4"/>
      <c r="S2192" s="3"/>
      <c r="T2192" s="3"/>
      <c r="U2192" s="3"/>
      <c r="V2192" s="3"/>
      <c r="W2192" s="4"/>
      <c r="X2192" s="3"/>
      <c r="Y2192" s="3"/>
      <c r="Z2192" s="4"/>
      <c r="AA2192" s="5"/>
      <c r="AB2192" s="3"/>
      <c r="AC2192" s="3"/>
      <c r="AD2192" s="4"/>
      <c r="AE2192" s="5"/>
      <c r="AF2192" s="3"/>
      <c r="AG2192" s="3"/>
      <c r="AH2192" s="4"/>
      <c r="AI2192" s="5"/>
      <c r="AJ2192" s="3"/>
      <c r="AK2192" s="4"/>
      <c r="AL2192" s="4"/>
      <c r="AM2192" s="4"/>
      <c r="AN2192" s="4"/>
      <c r="AO2192" s="4"/>
      <c r="AP2192" s="4"/>
      <c r="AQ2192" s="18"/>
      <c r="AR2192" s="4"/>
      <c r="AS2192" s="3"/>
      <c r="AT2192" s="19"/>
      <c r="AU2192" s="4"/>
      <c r="AV2192" s="4"/>
      <c r="AW2192" s="3"/>
      <c r="AX2192" s="3"/>
      <c r="AY2192" s="6"/>
      <c r="AZ2192" s="6"/>
      <c r="BA2192" s="6"/>
      <c r="BB2192" s="6"/>
      <c r="BC2192" s="6"/>
      <c r="BD2192" s="6"/>
      <c r="BE2192" s="6"/>
      <c r="BF2192" s="6"/>
      <c r="BG2192" s="6"/>
      <c r="BH2192" s="6"/>
      <c r="BI2192" s="6"/>
      <c r="BJ2192" s="6"/>
      <c r="BK2192" s="6"/>
      <c r="BL2192" s="6"/>
      <c r="BM2192" s="6"/>
      <c r="BN2192" s="6"/>
      <c r="BO2192" s="6"/>
      <c r="BP2192" s="6"/>
      <c r="BQ2192" s="6"/>
      <c r="BR2192" s="6"/>
      <c r="BS2192" s="6"/>
      <c r="BT2192" s="6"/>
      <c r="BU2192" s="6"/>
      <c r="BV2192" s="6"/>
      <c r="BW2192" s="6"/>
      <c r="BX2192" s="6"/>
      <c r="BY2192" s="6"/>
      <c r="BZ2192" s="6"/>
      <c r="CA2192" s="6"/>
      <c r="CB2192" s="6"/>
      <c r="CC2192" s="6"/>
      <c r="CD2192" s="6"/>
      <c r="CE2192" s="6"/>
      <c r="CF2192" s="6"/>
      <c r="CG2192" s="6"/>
      <c r="CH2192" s="6"/>
      <c r="CI2192" s="6"/>
      <c r="CJ2192" s="6"/>
      <c r="CK2192" s="6"/>
      <c r="CL2192" s="6"/>
      <c r="CM2192" s="6"/>
      <c r="CN2192" s="6"/>
      <c r="CO2192" s="6"/>
      <c r="CP2192" s="6"/>
      <c r="CQ2192" s="6"/>
      <c r="CR2192" s="6"/>
      <c r="CS2192" s="6"/>
      <c r="CT2192" s="6"/>
      <c r="CU2192" s="6"/>
      <c r="CV2192" s="6"/>
      <c r="CW2192" s="6"/>
      <c r="CX2192" s="6"/>
      <c r="CY2192" s="6"/>
      <c r="CZ2192" s="6"/>
      <c r="DA2192" s="6"/>
      <c r="DB2192" s="6"/>
      <c r="DC2192" s="6"/>
      <c r="DD2192" s="6"/>
      <c r="DE2192" s="6"/>
      <c r="DF2192" s="6"/>
      <c r="DG2192" s="6"/>
      <c r="DH2192" s="6"/>
      <c r="DI2192" s="6"/>
      <c r="DJ2192" s="6"/>
      <c r="DK2192" s="6"/>
      <c r="DL2192" s="6"/>
      <c r="DM2192" s="6"/>
      <c r="DN2192" s="6"/>
      <c r="DO2192" s="6"/>
      <c r="DP2192" s="6"/>
      <c r="DQ2192" s="6"/>
      <c r="DR2192" s="6"/>
      <c r="DS2192" s="6"/>
      <c r="DT2192" s="6"/>
      <c r="DU2192" s="6"/>
      <c r="DV2192" s="6"/>
      <c r="DW2192" s="6"/>
      <c r="DX2192" s="6"/>
      <c r="DY2192" s="6"/>
      <c r="DZ2192" s="6"/>
      <c r="EA2192" s="6"/>
      <c r="EB2192" s="6"/>
      <c r="EC2192" s="6"/>
      <c r="ED2192" s="6"/>
      <c r="EE2192" s="6"/>
      <c r="EF2192" s="6"/>
      <c r="EG2192" s="6"/>
      <c r="EH2192" s="6"/>
      <c r="EI2192" s="6"/>
      <c r="EJ2192" s="6"/>
      <c r="EK2192" s="6"/>
      <c r="EL2192" s="6"/>
      <c r="EM2192" s="6"/>
      <c r="EN2192" s="6"/>
      <c r="EO2192" s="6"/>
      <c r="EP2192" s="6"/>
      <c r="EQ2192" s="6"/>
      <c r="ER2192" s="6"/>
      <c r="ES2192" s="6"/>
      <c r="ET2192" s="6"/>
      <c r="EU2192" s="6"/>
      <c r="EV2192" s="6"/>
      <c r="EW2192" s="6"/>
      <c r="EX2192" s="6"/>
      <c r="EY2192" s="6"/>
      <c r="EZ2192" s="6"/>
      <c r="FA2192" s="6"/>
      <c r="FB2192" s="6"/>
      <c r="FC2192" s="6"/>
      <c r="FD2192" s="6"/>
      <c r="FE2192" s="6"/>
      <c r="FF2192" s="6"/>
      <c r="FG2192" s="6"/>
      <c r="FH2192" s="6"/>
      <c r="FI2192" s="6"/>
      <c r="FJ2192" s="6"/>
      <c r="FK2192" s="6"/>
      <c r="FL2192" s="6"/>
      <c r="FM2192" s="6"/>
      <c r="FN2192" s="6"/>
      <c r="FO2192" s="6"/>
      <c r="FP2192" s="6"/>
      <c r="FQ2192" s="6"/>
      <c r="FR2192" s="6"/>
      <c r="FS2192" s="6"/>
      <c r="FT2192" s="6"/>
      <c r="FU2192" s="6"/>
      <c r="FV2192" s="6"/>
      <c r="FW2192" s="6"/>
      <c r="FX2192" s="6"/>
      <c r="FY2192" s="6"/>
      <c r="FZ2192" s="6"/>
      <c r="GA2192" s="6"/>
      <c r="GB2192" s="6"/>
      <c r="GC2192" s="6"/>
      <c r="GD2192" s="6"/>
    </row>
    <row r="2193" s="11" customFormat="true" ht="15" hidden="false" customHeight="false" outlineLevel="0" collapsed="false">
      <c r="A2193" s="1"/>
      <c r="B2193" s="2"/>
      <c r="C2193" s="1"/>
      <c r="D2193" s="1"/>
      <c r="E2193" s="1"/>
      <c r="F2193" s="1"/>
      <c r="G2193" s="1"/>
      <c r="H2193" s="1"/>
      <c r="I2193" s="1"/>
      <c r="J2193" s="1"/>
      <c r="K2193" s="1"/>
      <c r="L2193" s="3"/>
      <c r="M2193" s="1"/>
      <c r="N2193" s="1"/>
      <c r="O2193" s="3"/>
      <c r="P2193" s="4"/>
      <c r="Q2193" s="4"/>
      <c r="R2193" s="4"/>
      <c r="S2193" s="3"/>
      <c r="T2193" s="3"/>
      <c r="U2193" s="3"/>
      <c r="V2193" s="3"/>
      <c r="W2193" s="4"/>
      <c r="X2193" s="3"/>
      <c r="Y2193" s="3"/>
      <c r="Z2193" s="4"/>
      <c r="AA2193" s="5"/>
      <c r="AB2193" s="3"/>
      <c r="AC2193" s="3"/>
      <c r="AD2193" s="4"/>
      <c r="AE2193" s="5"/>
      <c r="AF2193" s="3"/>
      <c r="AG2193" s="3"/>
      <c r="AH2193" s="4"/>
      <c r="AI2193" s="5"/>
      <c r="AJ2193" s="3"/>
      <c r="AK2193" s="4"/>
      <c r="AL2193" s="4"/>
      <c r="AM2193" s="4"/>
      <c r="AN2193" s="4"/>
      <c r="AO2193" s="4"/>
      <c r="AP2193" s="4"/>
      <c r="AQ2193" s="18"/>
      <c r="AR2193" s="4"/>
      <c r="AS2193" s="3"/>
      <c r="AT2193" s="19"/>
      <c r="AU2193" s="4"/>
      <c r="AV2193" s="4"/>
      <c r="AW2193" s="3"/>
      <c r="AX2193" s="3"/>
      <c r="AY2193" s="6"/>
      <c r="AZ2193" s="6"/>
      <c r="BA2193" s="6"/>
      <c r="BB2193" s="6"/>
      <c r="BC2193" s="6"/>
      <c r="BD2193" s="6"/>
      <c r="BE2193" s="6"/>
      <c r="BF2193" s="6"/>
      <c r="BG2193" s="6"/>
      <c r="BH2193" s="6"/>
      <c r="BI2193" s="6"/>
      <c r="BJ2193" s="6"/>
      <c r="BK2193" s="6"/>
      <c r="BL2193" s="6"/>
      <c r="BM2193" s="6"/>
      <c r="BN2193" s="6"/>
      <c r="BO2193" s="6"/>
      <c r="BP2193" s="6"/>
      <c r="BQ2193" s="6"/>
      <c r="BR2193" s="6"/>
      <c r="BS2193" s="6"/>
      <c r="BT2193" s="6"/>
      <c r="BU2193" s="6"/>
      <c r="BV2193" s="6"/>
      <c r="BW2193" s="6"/>
      <c r="BX2193" s="6"/>
      <c r="BY2193" s="6"/>
      <c r="BZ2193" s="6"/>
      <c r="CA2193" s="6"/>
      <c r="CB2193" s="6"/>
      <c r="CC2193" s="6"/>
      <c r="CD2193" s="6"/>
      <c r="CE2193" s="6"/>
      <c r="CF2193" s="6"/>
      <c r="CG2193" s="6"/>
      <c r="CH2193" s="6"/>
      <c r="CI2193" s="6"/>
      <c r="CJ2193" s="6"/>
      <c r="CK2193" s="6"/>
      <c r="CL2193" s="6"/>
      <c r="CM2193" s="6"/>
      <c r="CN2193" s="6"/>
      <c r="CO2193" s="6"/>
      <c r="CP2193" s="6"/>
      <c r="CQ2193" s="6"/>
      <c r="CR2193" s="6"/>
      <c r="CS2193" s="6"/>
      <c r="CT2193" s="6"/>
      <c r="CU2193" s="6"/>
      <c r="CV2193" s="6"/>
      <c r="CW2193" s="6"/>
      <c r="CX2193" s="6"/>
      <c r="CY2193" s="6"/>
      <c r="CZ2193" s="6"/>
      <c r="DA2193" s="6"/>
      <c r="DB2193" s="6"/>
      <c r="DC2193" s="6"/>
      <c r="DD2193" s="6"/>
      <c r="DE2193" s="6"/>
      <c r="DF2193" s="6"/>
      <c r="DG2193" s="6"/>
      <c r="DH2193" s="6"/>
      <c r="DI2193" s="6"/>
      <c r="DJ2193" s="6"/>
      <c r="DK2193" s="6"/>
      <c r="DL2193" s="6"/>
      <c r="DM2193" s="6"/>
      <c r="DN2193" s="6"/>
      <c r="DO2193" s="6"/>
      <c r="DP2193" s="6"/>
      <c r="DQ2193" s="6"/>
      <c r="DR2193" s="6"/>
      <c r="DS2193" s="6"/>
      <c r="DT2193" s="6"/>
      <c r="DU2193" s="6"/>
      <c r="DV2193" s="6"/>
      <c r="DW2193" s="6"/>
      <c r="DX2193" s="6"/>
      <c r="DY2193" s="6"/>
      <c r="DZ2193" s="6"/>
      <c r="EA2193" s="6"/>
      <c r="EB2193" s="6"/>
      <c r="EC2193" s="6"/>
      <c r="ED2193" s="6"/>
      <c r="EE2193" s="6"/>
      <c r="EF2193" s="6"/>
      <c r="EG2193" s="6"/>
      <c r="EH2193" s="6"/>
      <c r="EI2193" s="6"/>
      <c r="EJ2193" s="6"/>
      <c r="EK2193" s="6"/>
      <c r="EL2193" s="6"/>
      <c r="EM2193" s="6"/>
      <c r="EN2193" s="6"/>
      <c r="EO2193" s="6"/>
      <c r="EP2193" s="6"/>
      <c r="EQ2193" s="6"/>
      <c r="ER2193" s="6"/>
      <c r="ES2193" s="6"/>
      <c r="ET2193" s="6"/>
      <c r="EU2193" s="6"/>
      <c r="EV2193" s="6"/>
      <c r="EW2193" s="6"/>
      <c r="EX2193" s="6"/>
      <c r="EY2193" s="6"/>
      <c r="EZ2193" s="6"/>
      <c r="FA2193" s="6"/>
      <c r="FB2193" s="6"/>
      <c r="FC2193" s="6"/>
      <c r="FD2193" s="6"/>
      <c r="FE2193" s="6"/>
      <c r="FF2193" s="6"/>
      <c r="FG2193" s="6"/>
      <c r="FH2193" s="6"/>
      <c r="FI2193" s="6"/>
      <c r="FJ2193" s="6"/>
      <c r="FK2193" s="6"/>
      <c r="FL2193" s="6"/>
      <c r="FM2193" s="6"/>
      <c r="FN2193" s="6"/>
      <c r="FO2193" s="6"/>
      <c r="FP2193" s="6"/>
      <c r="FQ2193" s="6"/>
      <c r="FR2193" s="6"/>
      <c r="FS2193" s="6"/>
      <c r="FT2193" s="6"/>
      <c r="FU2193" s="6"/>
      <c r="FV2193" s="6"/>
      <c r="FW2193" s="6"/>
      <c r="FX2193" s="6"/>
      <c r="FY2193" s="6"/>
      <c r="FZ2193" s="6"/>
      <c r="GA2193" s="6"/>
      <c r="GB2193" s="6"/>
      <c r="GC2193" s="6"/>
      <c r="GD2193" s="6"/>
    </row>
    <row r="2194" s="11" customFormat="true" ht="15" hidden="false" customHeight="false" outlineLevel="0" collapsed="false">
      <c r="A2194" s="1"/>
      <c r="B2194" s="2"/>
      <c r="C2194" s="1"/>
      <c r="D2194" s="1"/>
      <c r="E2194" s="1"/>
      <c r="F2194" s="1"/>
      <c r="G2194" s="1"/>
      <c r="H2194" s="1"/>
      <c r="I2194" s="1"/>
      <c r="J2194" s="1"/>
      <c r="K2194" s="1"/>
      <c r="L2194" s="3"/>
      <c r="M2194" s="1"/>
      <c r="N2194" s="1"/>
      <c r="O2194" s="3"/>
      <c r="P2194" s="4"/>
      <c r="Q2194" s="4"/>
      <c r="R2194" s="4"/>
      <c r="S2194" s="3"/>
      <c r="T2194" s="3"/>
      <c r="U2194" s="3"/>
      <c r="V2194" s="3"/>
      <c r="W2194" s="4"/>
      <c r="X2194" s="3"/>
      <c r="Y2194" s="3"/>
      <c r="Z2194" s="4"/>
      <c r="AA2194" s="5"/>
      <c r="AB2194" s="3"/>
      <c r="AC2194" s="3"/>
      <c r="AD2194" s="4"/>
      <c r="AE2194" s="5"/>
      <c r="AF2194" s="3"/>
      <c r="AG2194" s="3"/>
      <c r="AH2194" s="4"/>
      <c r="AI2194" s="5"/>
      <c r="AJ2194" s="3"/>
      <c r="AK2194" s="4"/>
      <c r="AL2194" s="4"/>
      <c r="AM2194" s="4"/>
      <c r="AN2194" s="4"/>
      <c r="AO2194" s="4"/>
      <c r="AP2194" s="4"/>
      <c r="AQ2194" s="18"/>
      <c r="AR2194" s="4"/>
      <c r="AS2194" s="3"/>
      <c r="AT2194" s="19"/>
      <c r="AU2194" s="4"/>
      <c r="AV2194" s="4"/>
      <c r="AW2194" s="3"/>
      <c r="AX2194" s="3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/>
      <c r="CJ2194" s="6"/>
      <c r="CK2194" s="6"/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/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/>
      <c r="DK2194" s="6"/>
      <c r="DL2194" s="6"/>
      <c r="DM2194" s="6"/>
      <c r="DN2194" s="6"/>
      <c r="DO2194" s="6"/>
      <c r="DP2194" s="6"/>
      <c r="DQ2194" s="6"/>
      <c r="DR2194" s="6"/>
      <c r="DS2194" s="6"/>
      <c r="DT2194" s="6"/>
      <c r="DU2194" s="6"/>
      <c r="DV2194" s="6"/>
      <c r="DW2194" s="6"/>
      <c r="DX2194" s="6"/>
      <c r="DY2194" s="6"/>
      <c r="DZ2194" s="6"/>
      <c r="EA2194" s="6"/>
      <c r="EB2194" s="6"/>
      <c r="EC2194" s="6"/>
      <c r="ED2194" s="6"/>
      <c r="EE2194" s="6"/>
      <c r="EF2194" s="6"/>
      <c r="EG2194" s="6"/>
      <c r="EH2194" s="6"/>
      <c r="EI2194" s="6"/>
      <c r="EJ2194" s="6"/>
      <c r="EK2194" s="6"/>
      <c r="EL2194" s="6"/>
      <c r="EM2194" s="6"/>
      <c r="EN2194" s="6"/>
      <c r="EO2194" s="6"/>
      <c r="EP2194" s="6"/>
      <c r="EQ2194" s="6"/>
      <c r="ER2194" s="6"/>
      <c r="ES2194" s="6"/>
      <c r="ET2194" s="6"/>
      <c r="EU2194" s="6"/>
      <c r="EV2194" s="6"/>
      <c r="EW2194" s="6"/>
      <c r="EX2194" s="6"/>
      <c r="EY2194" s="6"/>
      <c r="EZ2194" s="6"/>
      <c r="FA2194" s="6"/>
      <c r="FB2194" s="6"/>
      <c r="FC2194" s="6"/>
      <c r="FD2194" s="6"/>
      <c r="FE2194" s="6"/>
      <c r="FF2194" s="6"/>
      <c r="FG2194" s="6"/>
      <c r="FH2194" s="6"/>
      <c r="FI2194" s="6"/>
      <c r="FJ2194" s="6"/>
      <c r="FK2194" s="6"/>
      <c r="FL2194" s="6"/>
      <c r="FM2194" s="6"/>
      <c r="FN2194" s="6"/>
      <c r="FO2194" s="6"/>
      <c r="FP2194" s="6"/>
      <c r="FQ2194" s="6"/>
      <c r="FR2194" s="6"/>
      <c r="FS2194" s="6"/>
      <c r="FT2194" s="6"/>
      <c r="FU2194" s="6"/>
      <c r="FV2194" s="6"/>
      <c r="FW2194" s="6"/>
      <c r="FX2194" s="6"/>
      <c r="FY2194" s="6"/>
      <c r="FZ2194" s="6"/>
      <c r="GA2194" s="6"/>
      <c r="GB2194" s="6"/>
      <c r="GC2194" s="6"/>
      <c r="GD2194" s="6"/>
    </row>
    <row r="2195" s="11" customFormat="true" ht="15" hidden="false" customHeight="false" outlineLevel="0" collapsed="false">
      <c r="A2195" s="1"/>
      <c r="B2195" s="2"/>
      <c r="C2195" s="1"/>
      <c r="D2195" s="1"/>
      <c r="E2195" s="1"/>
      <c r="F2195" s="1"/>
      <c r="G2195" s="1"/>
      <c r="H2195" s="1"/>
      <c r="I2195" s="1"/>
      <c r="J2195" s="1"/>
      <c r="K2195" s="1"/>
      <c r="L2195" s="3"/>
      <c r="M2195" s="1"/>
      <c r="N2195" s="1"/>
      <c r="O2195" s="3"/>
      <c r="P2195" s="4"/>
      <c r="Q2195" s="4"/>
      <c r="R2195" s="4"/>
      <c r="S2195" s="3"/>
      <c r="T2195" s="3"/>
      <c r="U2195" s="3"/>
      <c r="V2195" s="3"/>
      <c r="W2195" s="4"/>
      <c r="X2195" s="3"/>
      <c r="Y2195" s="3"/>
      <c r="Z2195" s="4"/>
      <c r="AA2195" s="5"/>
      <c r="AB2195" s="3"/>
      <c r="AC2195" s="3"/>
      <c r="AD2195" s="4"/>
      <c r="AE2195" s="5"/>
      <c r="AF2195" s="3"/>
      <c r="AG2195" s="3"/>
      <c r="AH2195" s="4"/>
      <c r="AI2195" s="5"/>
      <c r="AJ2195" s="3"/>
      <c r="AK2195" s="4"/>
      <c r="AL2195" s="4"/>
      <c r="AM2195" s="4"/>
      <c r="AN2195" s="4"/>
      <c r="AO2195" s="4"/>
      <c r="AP2195" s="4"/>
      <c r="AQ2195" s="18"/>
      <c r="AR2195" s="4"/>
      <c r="AS2195" s="3"/>
      <c r="AT2195" s="19"/>
      <c r="AU2195" s="4"/>
      <c r="AV2195" s="4"/>
      <c r="AW2195" s="3"/>
      <c r="AX2195" s="3"/>
      <c r="AY2195" s="6"/>
      <c r="AZ2195" s="6"/>
      <c r="BA2195" s="6"/>
      <c r="BB2195" s="6"/>
      <c r="BC2195" s="6"/>
      <c r="BD2195" s="6"/>
      <c r="BE2195" s="6"/>
      <c r="BF2195" s="6"/>
      <c r="BG2195" s="6"/>
      <c r="BH2195" s="6"/>
      <c r="BI2195" s="6"/>
      <c r="BJ2195" s="6"/>
      <c r="BK2195" s="6"/>
      <c r="BL2195" s="6"/>
      <c r="BM2195" s="6"/>
      <c r="BN2195" s="6"/>
      <c r="BO2195" s="6"/>
      <c r="BP2195" s="6"/>
      <c r="BQ2195" s="6"/>
      <c r="BR2195" s="6"/>
      <c r="BS2195" s="6"/>
      <c r="BT2195" s="6"/>
      <c r="BU2195" s="6"/>
      <c r="BV2195" s="6"/>
      <c r="BW2195" s="6"/>
      <c r="BX2195" s="6"/>
      <c r="BY2195" s="6"/>
      <c r="BZ2195" s="6"/>
      <c r="CA2195" s="6"/>
      <c r="CB2195" s="6"/>
      <c r="CC2195" s="6"/>
      <c r="CD2195" s="6"/>
      <c r="CE2195" s="6"/>
      <c r="CF2195" s="6"/>
      <c r="CG2195" s="6"/>
      <c r="CH2195" s="6"/>
      <c r="CI2195" s="6"/>
      <c r="CJ2195" s="6"/>
      <c r="CK2195" s="6"/>
      <c r="CL2195" s="6"/>
      <c r="CM2195" s="6"/>
      <c r="CN2195" s="6"/>
      <c r="CO2195" s="6"/>
      <c r="CP2195" s="6"/>
      <c r="CQ2195" s="6"/>
      <c r="CR2195" s="6"/>
      <c r="CS2195" s="6"/>
      <c r="CT2195" s="6"/>
      <c r="CU2195" s="6"/>
      <c r="CV2195" s="6"/>
      <c r="CW2195" s="6"/>
      <c r="CX2195" s="6"/>
      <c r="CY2195" s="6"/>
      <c r="CZ2195" s="6"/>
      <c r="DA2195" s="6"/>
      <c r="DB2195" s="6"/>
      <c r="DC2195" s="6"/>
      <c r="DD2195" s="6"/>
      <c r="DE2195" s="6"/>
      <c r="DF2195" s="6"/>
      <c r="DG2195" s="6"/>
      <c r="DH2195" s="6"/>
      <c r="DI2195" s="6"/>
      <c r="DJ2195" s="6"/>
      <c r="DK2195" s="6"/>
      <c r="DL2195" s="6"/>
      <c r="DM2195" s="6"/>
      <c r="DN2195" s="6"/>
      <c r="DO2195" s="6"/>
      <c r="DP2195" s="6"/>
      <c r="DQ2195" s="6"/>
      <c r="DR2195" s="6"/>
      <c r="DS2195" s="6"/>
      <c r="DT2195" s="6"/>
      <c r="DU2195" s="6"/>
      <c r="DV2195" s="6"/>
      <c r="DW2195" s="6"/>
      <c r="DX2195" s="6"/>
      <c r="DY2195" s="6"/>
      <c r="DZ2195" s="6"/>
      <c r="EA2195" s="6"/>
      <c r="EB2195" s="6"/>
      <c r="EC2195" s="6"/>
      <c r="ED2195" s="6"/>
      <c r="EE2195" s="6"/>
      <c r="EF2195" s="6"/>
      <c r="EG2195" s="6"/>
      <c r="EH2195" s="6"/>
      <c r="EI2195" s="6"/>
      <c r="EJ2195" s="6"/>
      <c r="EK2195" s="6"/>
      <c r="EL2195" s="6"/>
      <c r="EM2195" s="6"/>
      <c r="EN2195" s="6"/>
      <c r="EO2195" s="6"/>
      <c r="EP2195" s="6"/>
      <c r="EQ2195" s="6"/>
      <c r="ER2195" s="6"/>
      <c r="ES2195" s="6"/>
      <c r="ET2195" s="6"/>
      <c r="EU2195" s="6"/>
      <c r="EV2195" s="6"/>
      <c r="EW2195" s="6"/>
      <c r="EX2195" s="6"/>
      <c r="EY2195" s="6"/>
      <c r="EZ2195" s="6"/>
      <c r="FA2195" s="6"/>
      <c r="FB2195" s="6"/>
      <c r="FC2195" s="6"/>
      <c r="FD2195" s="6"/>
      <c r="FE2195" s="6"/>
      <c r="FF2195" s="6"/>
      <c r="FG2195" s="6"/>
      <c r="FH2195" s="6"/>
      <c r="FI2195" s="6"/>
      <c r="FJ2195" s="6"/>
      <c r="FK2195" s="6"/>
      <c r="FL2195" s="6"/>
      <c r="FM2195" s="6"/>
      <c r="FN2195" s="6"/>
      <c r="FO2195" s="6"/>
      <c r="FP2195" s="6"/>
      <c r="FQ2195" s="6"/>
      <c r="FR2195" s="6"/>
      <c r="FS2195" s="6"/>
      <c r="FT2195" s="6"/>
      <c r="FU2195" s="6"/>
      <c r="FV2195" s="6"/>
      <c r="FW2195" s="6"/>
      <c r="FX2195" s="6"/>
      <c r="FY2195" s="6"/>
      <c r="FZ2195" s="6"/>
      <c r="GA2195" s="6"/>
      <c r="GB2195" s="6"/>
      <c r="GC2195" s="6"/>
      <c r="GD2195" s="6"/>
    </row>
    <row r="2196" s="11" customFormat="true" ht="15" hidden="false" customHeight="false" outlineLevel="0" collapsed="false">
      <c r="A2196" s="1"/>
      <c r="B2196" s="2"/>
      <c r="C2196" s="1"/>
      <c r="D2196" s="1"/>
      <c r="E2196" s="1"/>
      <c r="F2196" s="1"/>
      <c r="G2196" s="1"/>
      <c r="H2196" s="1"/>
      <c r="I2196" s="1"/>
      <c r="J2196" s="1"/>
      <c r="K2196" s="1"/>
      <c r="L2196" s="3"/>
      <c r="M2196" s="1"/>
      <c r="N2196" s="1"/>
      <c r="O2196" s="3"/>
      <c r="P2196" s="4"/>
      <c r="Q2196" s="4"/>
      <c r="R2196" s="4"/>
      <c r="S2196" s="3"/>
      <c r="T2196" s="3"/>
      <c r="U2196" s="3"/>
      <c r="V2196" s="3"/>
      <c r="W2196" s="4"/>
      <c r="X2196" s="3"/>
      <c r="Y2196" s="3"/>
      <c r="Z2196" s="4"/>
      <c r="AA2196" s="5"/>
      <c r="AB2196" s="3"/>
      <c r="AC2196" s="3"/>
      <c r="AD2196" s="4"/>
      <c r="AE2196" s="5"/>
      <c r="AF2196" s="3"/>
      <c r="AG2196" s="3"/>
      <c r="AH2196" s="4"/>
      <c r="AI2196" s="5"/>
      <c r="AJ2196" s="3"/>
      <c r="AK2196" s="4"/>
      <c r="AL2196" s="4"/>
      <c r="AM2196" s="4"/>
      <c r="AN2196" s="4"/>
      <c r="AO2196" s="4"/>
      <c r="AP2196" s="4"/>
      <c r="AQ2196" s="18"/>
      <c r="AR2196" s="4"/>
      <c r="AS2196" s="3"/>
      <c r="AT2196" s="19"/>
      <c r="AU2196" s="4"/>
      <c r="AV2196" s="4"/>
      <c r="AW2196" s="3"/>
      <c r="AX2196" s="3"/>
      <c r="AY2196" s="6"/>
      <c r="AZ2196" s="6"/>
      <c r="BA2196" s="6"/>
      <c r="BB2196" s="6"/>
      <c r="BC2196" s="6"/>
      <c r="BD2196" s="6"/>
      <c r="BE2196" s="6"/>
      <c r="BF2196" s="6"/>
      <c r="BG2196" s="6"/>
      <c r="BH2196" s="6"/>
      <c r="BI2196" s="6"/>
      <c r="BJ2196" s="6"/>
      <c r="BK2196" s="6"/>
      <c r="BL2196" s="6"/>
      <c r="BM2196" s="6"/>
      <c r="BN2196" s="6"/>
      <c r="BO2196" s="6"/>
      <c r="BP2196" s="6"/>
      <c r="BQ2196" s="6"/>
      <c r="BR2196" s="6"/>
      <c r="BS2196" s="6"/>
      <c r="BT2196" s="6"/>
      <c r="BU2196" s="6"/>
      <c r="BV2196" s="6"/>
      <c r="BW2196" s="6"/>
      <c r="BX2196" s="6"/>
      <c r="BY2196" s="6"/>
      <c r="BZ2196" s="6"/>
      <c r="CA2196" s="6"/>
      <c r="CB2196" s="6"/>
      <c r="CC2196" s="6"/>
      <c r="CD2196" s="6"/>
      <c r="CE2196" s="6"/>
      <c r="CF2196" s="6"/>
      <c r="CG2196" s="6"/>
      <c r="CH2196" s="6"/>
      <c r="CI2196" s="6"/>
      <c r="CJ2196" s="6"/>
      <c r="CK2196" s="6"/>
      <c r="CL2196" s="6"/>
      <c r="CM2196" s="6"/>
      <c r="CN2196" s="6"/>
      <c r="CO2196" s="6"/>
      <c r="CP2196" s="6"/>
      <c r="CQ2196" s="6"/>
      <c r="CR2196" s="6"/>
      <c r="CS2196" s="6"/>
      <c r="CT2196" s="6"/>
      <c r="CU2196" s="6"/>
      <c r="CV2196" s="6"/>
      <c r="CW2196" s="6"/>
      <c r="CX2196" s="6"/>
      <c r="CY2196" s="6"/>
      <c r="CZ2196" s="6"/>
      <c r="DA2196" s="6"/>
      <c r="DB2196" s="6"/>
      <c r="DC2196" s="6"/>
      <c r="DD2196" s="6"/>
      <c r="DE2196" s="6"/>
      <c r="DF2196" s="6"/>
      <c r="DG2196" s="6"/>
      <c r="DH2196" s="6"/>
      <c r="DI2196" s="6"/>
      <c r="DJ2196" s="6"/>
      <c r="DK2196" s="6"/>
      <c r="DL2196" s="6"/>
      <c r="DM2196" s="6"/>
      <c r="DN2196" s="6"/>
      <c r="DO2196" s="6"/>
      <c r="DP2196" s="6"/>
      <c r="DQ2196" s="6"/>
      <c r="DR2196" s="6"/>
      <c r="DS2196" s="6"/>
      <c r="DT2196" s="6"/>
      <c r="DU2196" s="6"/>
      <c r="DV2196" s="6"/>
      <c r="DW2196" s="6"/>
      <c r="DX2196" s="6"/>
      <c r="DY2196" s="6"/>
      <c r="DZ2196" s="6"/>
      <c r="EA2196" s="6"/>
      <c r="EB2196" s="6"/>
      <c r="EC2196" s="6"/>
      <c r="ED2196" s="6"/>
      <c r="EE2196" s="6"/>
      <c r="EF2196" s="6"/>
      <c r="EG2196" s="6"/>
      <c r="EH2196" s="6"/>
      <c r="EI2196" s="6"/>
      <c r="EJ2196" s="6"/>
      <c r="EK2196" s="6"/>
      <c r="EL2196" s="6"/>
      <c r="EM2196" s="6"/>
      <c r="EN2196" s="6"/>
      <c r="EO2196" s="6"/>
      <c r="EP2196" s="6"/>
      <c r="EQ2196" s="6"/>
      <c r="ER2196" s="6"/>
      <c r="ES2196" s="6"/>
      <c r="ET2196" s="6"/>
      <c r="EU2196" s="6"/>
      <c r="EV2196" s="6"/>
      <c r="EW2196" s="6"/>
      <c r="EX2196" s="6"/>
      <c r="EY2196" s="6"/>
      <c r="EZ2196" s="6"/>
      <c r="FA2196" s="6"/>
      <c r="FB2196" s="6"/>
      <c r="FC2196" s="6"/>
      <c r="FD2196" s="6"/>
      <c r="FE2196" s="6"/>
      <c r="FF2196" s="6"/>
      <c r="FG2196" s="6"/>
      <c r="FH2196" s="6"/>
      <c r="FI2196" s="6"/>
      <c r="FJ2196" s="6"/>
      <c r="FK2196" s="6"/>
      <c r="FL2196" s="6"/>
      <c r="FM2196" s="6"/>
      <c r="FN2196" s="6"/>
      <c r="FO2196" s="6"/>
      <c r="FP2196" s="6"/>
      <c r="FQ2196" s="6"/>
      <c r="FR2196" s="6"/>
      <c r="FS2196" s="6"/>
      <c r="FT2196" s="6"/>
      <c r="FU2196" s="6"/>
      <c r="FV2196" s="6"/>
      <c r="FW2196" s="6"/>
      <c r="FX2196" s="6"/>
      <c r="FY2196" s="6"/>
      <c r="FZ2196" s="6"/>
      <c r="GA2196" s="6"/>
      <c r="GB2196" s="6"/>
      <c r="GC2196" s="6"/>
      <c r="GD2196" s="6"/>
    </row>
    <row r="2197" s="11" customFormat="true" ht="15" hidden="false" customHeight="false" outlineLevel="0" collapsed="false">
      <c r="A2197" s="1"/>
      <c r="B2197" s="2"/>
      <c r="C2197" s="1"/>
      <c r="D2197" s="1"/>
      <c r="E2197" s="1"/>
      <c r="F2197" s="1"/>
      <c r="G2197" s="1"/>
      <c r="H2197" s="1"/>
      <c r="I2197" s="1"/>
      <c r="J2197" s="1"/>
      <c r="K2197" s="1"/>
      <c r="L2197" s="3"/>
      <c r="M2197" s="1"/>
      <c r="N2197" s="1"/>
      <c r="O2197" s="3"/>
      <c r="P2197" s="4"/>
      <c r="Q2197" s="4"/>
      <c r="R2197" s="4"/>
      <c r="S2197" s="3"/>
      <c r="T2197" s="3"/>
      <c r="U2197" s="3"/>
      <c r="V2197" s="3"/>
      <c r="W2197" s="4"/>
      <c r="X2197" s="3"/>
      <c r="Y2197" s="3"/>
      <c r="Z2197" s="4"/>
      <c r="AA2197" s="5"/>
      <c r="AB2197" s="3"/>
      <c r="AC2197" s="3"/>
      <c r="AD2197" s="4"/>
      <c r="AE2197" s="5"/>
      <c r="AF2197" s="3"/>
      <c r="AG2197" s="3"/>
      <c r="AH2197" s="4"/>
      <c r="AI2197" s="5"/>
      <c r="AJ2197" s="3"/>
      <c r="AK2197" s="4"/>
      <c r="AL2197" s="4"/>
      <c r="AM2197" s="4"/>
      <c r="AN2197" s="4"/>
      <c r="AO2197" s="4"/>
      <c r="AP2197" s="4"/>
      <c r="AQ2197" s="18"/>
      <c r="AR2197" s="4"/>
      <c r="AS2197" s="3"/>
      <c r="AT2197" s="19"/>
      <c r="AU2197" s="4"/>
      <c r="AV2197" s="4"/>
      <c r="AW2197" s="3"/>
      <c r="AX2197" s="3"/>
      <c r="AY2197" s="6"/>
      <c r="AZ2197" s="6"/>
      <c r="BA2197" s="6"/>
      <c r="BB2197" s="6"/>
      <c r="BC2197" s="6"/>
      <c r="BD2197" s="6"/>
      <c r="BE2197" s="6"/>
      <c r="BF2197" s="6"/>
      <c r="BG2197" s="6"/>
      <c r="BH2197" s="6"/>
      <c r="BI2197" s="6"/>
      <c r="BJ2197" s="6"/>
      <c r="BK2197" s="6"/>
      <c r="BL2197" s="6"/>
      <c r="BM2197" s="6"/>
      <c r="BN2197" s="6"/>
      <c r="BO2197" s="6"/>
      <c r="BP2197" s="6"/>
      <c r="BQ2197" s="6"/>
      <c r="BR2197" s="6"/>
      <c r="BS2197" s="6"/>
      <c r="BT2197" s="6"/>
      <c r="BU2197" s="6"/>
      <c r="BV2197" s="6"/>
      <c r="BW2197" s="6"/>
      <c r="BX2197" s="6"/>
      <c r="BY2197" s="6"/>
      <c r="BZ2197" s="6"/>
      <c r="CA2197" s="6"/>
      <c r="CB2197" s="6"/>
      <c r="CC2197" s="6"/>
      <c r="CD2197" s="6"/>
      <c r="CE2197" s="6"/>
      <c r="CF2197" s="6"/>
      <c r="CG2197" s="6"/>
      <c r="CH2197" s="6"/>
      <c r="CI2197" s="6"/>
      <c r="CJ2197" s="6"/>
      <c r="CK2197" s="6"/>
      <c r="CL2197" s="6"/>
      <c r="CM2197" s="6"/>
      <c r="CN2197" s="6"/>
      <c r="CO2197" s="6"/>
      <c r="CP2197" s="6"/>
      <c r="CQ2197" s="6"/>
      <c r="CR2197" s="6"/>
      <c r="CS2197" s="6"/>
      <c r="CT2197" s="6"/>
      <c r="CU2197" s="6"/>
      <c r="CV2197" s="6"/>
      <c r="CW2197" s="6"/>
      <c r="CX2197" s="6"/>
      <c r="CY2197" s="6"/>
      <c r="CZ2197" s="6"/>
      <c r="DA2197" s="6"/>
      <c r="DB2197" s="6"/>
      <c r="DC2197" s="6"/>
      <c r="DD2197" s="6"/>
      <c r="DE2197" s="6"/>
      <c r="DF2197" s="6"/>
      <c r="DG2197" s="6"/>
      <c r="DH2197" s="6"/>
      <c r="DI2197" s="6"/>
      <c r="DJ2197" s="6"/>
      <c r="DK2197" s="6"/>
      <c r="DL2197" s="6"/>
      <c r="DM2197" s="6"/>
      <c r="DN2197" s="6"/>
      <c r="DO2197" s="6"/>
      <c r="DP2197" s="6"/>
      <c r="DQ2197" s="6"/>
      <c r="DR2197" s="6"/>
      <c r="DS2197" s="6"/>
      <c r="DT2197" s="6"/>
      <c r="DU2197" s="6"/>
      <c r="DV2197" s="6"/>
      <c r="DW2197" s="6"/>
      <c r="DX2197" s="6"/>
      <c r="DY2197" s="6"/>
      <c r="DZ2197" s="6"/>
      <c r="EA2197" s="6"/>
      <c r="EB2197" s="6"/>
      <c r="EC2197" s="6"/>
      <c r="ED2197" s="6"/>
      <c r="EE2197" s="6"/>
      <c r="EF2197" s="6"/>
      <c r="EG2197" s="6"/>
      <c r="EH2197" s="6"/>
      <c r="EI2197" s="6"/>
      <c r="EJ2197" s="6"/>
      <c r="EK2197" s="6"/>
      <c r="EL2197" s="6"/>
      <c r="EM2197" s="6"/>
      <c r="EN2197" s="6"/>
      <c r="EO2197" s="6"/>
      <c r="EP2197" s="6"/>
      <c r="EQ2197" s="6"/>
      <c r="ER2197" s="6"/>
      <c r="ES2197" s="6"/>
      <c r="ET2197" s="6"/>
      <c r="EU2197" s="6"/>
      <c r="EV2197" s="6"/>
      <c r="EW2197" s="6"/>
      <c r="EX2197" s="6"/>
      <c r="EY2197" s="6"/>
      <c r="EZ2197" s="6"/>
      <c r="FA2197" s="6"/>
      <c r="FB2197" s="6"/>
      <c r="FC2197" s="6"/>
      <c r="FD2197" s="6"/>
      <c r="FE2197" s="6"/>
      <c r="FF2197" s="6"/>
      <c r="FG2197" s="6"/>
      <c r="FH2197" s="6"/>
      <c r="FI2197" s="6"/>
      <c r="FJ2197" s="6"/>
      <c r="FK2197" s="6"/>
      <c r="FL2197" s="6"/>
      <c r="FM2197" s="6"/>
      <c r="FN2197" s="6"/>
      <c r="FO2197" s="6"/>
      <c r="FP2197" s="6"/>
      <c r="FQ2197" s="6"/>
      <c r="FR2197" s="6"/>
      <c r="FS2197" s="6"/>
      <c r="FT2197" s="6"/>
      <c r="FU2197" s="6"/>
      <c r="FV2197" s="6"/>
      <c r="FW2197" s="6"/>
      <c r="FX2197" s="6"/>
      <c r="FY2197" s="6"/>
      <c r="FZ2197" s="6"/>
      <c r="GA2197" s="6"/>
      <c r="GB2197" s="6"/>
      <c r="GC2197" s="6"/>
      <c r="GD2197" s="6"/>
    </row>
    <row r="2198" s="11" customFormat="true" ht="15" hidden="false" customHeight="false" outlineLevel="0" collapsed="false">
      <c r="A2198" s="1"/>
      <c r="B2198" s="2"/>
      <c r="C2198" s="1"/>
      <c r="D2198" s="1"/>
      <c r="E2198" s="1"/>
      <c r="F2198" s="1"/>
      <c r="G2198" s="1"/>
      <c r="H2198" s="1"/>
      <c r="I2198" s="1"/>
      <c r="J2198" s="1"/>
      <c r="K2198" s="1"/>
      <c r="L2198" s="3"/>
      <c r="M2198" s="1"/>
      <c r="N2198" s="1"/>
      <c r="O2198" s="3"/>
      <c r="P2198" s="4"/>
      <c r="Q2198" s="4"/>
      <c r="R2198" s="4"/>
      <c r="S2198" s="3"/>
      <c r="T2198" s="3"/>
      <c r="U2198" s="3"/>
      <c r="V2198" s="3"/>
      <c r="W2198" s="4"/>
      <c r="X2198" s="3"/>
      <c r="Y2198" s="3"/>
      <c r="Z2198" s="4"/>
      <c r="AA2198" s="5"/>
      <c r="AB2198" s="3"/>
      <c r="AC2198" s="3"/>
      <c r="AD2198" s="4"/>
      <c r="AE2198" s="5"/>
      <c r="AF2198" s="3"/>
      <c r="AG2198" s="3"/>
      <c r="AH2198" s="4"/>
      <c r="AI2198" s="5"/>
      <c r="AJ2198" s="3"/>
      <c r="AK2198" s="4"/>
      <c r="AL2198" s="4"/>
      <c r="AM2198" s="4"/>
      <c r="AN2198" s="4"/>
      <c r="AO2198" s="4"/>
      <c r="AP2198" s="4"/>
      <c r="AQ2198" s="18"/>
      <c r="AR2198" s="4"/>
      <c r="AS2198" s="3"/>
      <c r="AT2198" s="19"/>
      <c r="AU2198" s="4"/>
      <c r="AV2198" s="4"/>
      <c r="AW2198" s="3"/>
      <c r="AX2198" s="3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/>
      <c r="CK2198" s="6"/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/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/>
      <c r="DK2198" s="6"/>
      <c r="DL2198" s="6"/>
      <c r="DM2198" s="6"/>
      <c r="DN2198" s="6"/>
      <c r="DO2198" s="6"/>
      <c r="DP2198" s="6"/>
      <c r="DQ2198" s="6"/>
      <c r="DR2198" s="6"/>
      <c r="DS2198" s="6"/>
      <c r="DT2198" s="6"/>
      <c r="DU2198" s="6"/>
      <c r="DV2198" s="6"/>
      <c r="DW2198" s="6"/>
      <c r="DX2198" s="6"/>
      <c r="DY2198" s="6"/>
      <c r="DZ2198" s="6"/>
      <c r="EA2198" s="6"/>
      <c r="EB2198" s="6"/>
      <c r="EC2198" s="6"/>
      <c r="ED2198" s="6"/>
      <c r="EE2198" s="6"/>
      <c r="EF2198" s="6"/>
      <c r="EG2198" s="6"/>
      <c r="EH2198" s="6"/>
      <c r="EI2198" s="6"/>
      <c r="EJ2198" s="6"/>
      <c r="EK2198" s="6"/>
      <c r="EL2198" s="6"/>
      <c r="EM2198" s="6"/>
      <c r="EN2198" s="6"/>
      <c r="EO2198" s="6"/>
      <c r="EP2198" s="6"/>
      <c r="EQ2198" s="6"/>
      <c r="ER2198" s="6"/>
      <c r="ES2198" s="6"/>
      <c r="ET2198" s="6"/>
      <c r="EU2198" s="6"/>
      <c r="EV2198" s="6"/>
      <c r="EW2198" s="6"/>
      <c r="EX2198" s="6"/>
      <c r="EY2198" s="6"/>
      <c r="EZ2198" s="6"/>
      <c r="FA2198" s="6"/>
      <c r="FB2198" s="6"/>
      <c r="FC2198" s="6"/>
      <c r="FD2198" s="6"/>
      <c r="FE2198" s="6"/>
      <c r="FF2198" s="6"/>
      <c r="FG2198" s="6"/>
      <c r="FH2198" s="6"/>
      <c r="FI2198" s="6"/>
      <c r="FJ2198" s="6"/>
      <c r="FK2198" s="6"/>
      <c r="FL2198" s="6"/>
      <c r="FM2198" s="6"/>
      <c r="FN2198" s="6"/>
      <c r="FO2198" s="6"/>
      <c r="FP2198" s="6"/>
      <c r="FQ2198" s="6"/>
      <c r="FR2198" s="6"/>
      <c r="FS2198" s="6"/>
      <c r="FT2198" s="6"/>
      <c r="FU2198" s="6"/>
      <c r="FV2198" s="6"/>
      <c r="FW2198" s="6"/>
      <c r="FX2198" s="6"/>
      <c r="FY2198" s="6"/>
      <c r="FZ2198" s="6"/>
      <c r="GA2198" s="6"/>
      <c r="GB2198" s="6"/>
      <c r="GC2198" s="6"/>
      <c r="GD2198" s="6"/>
    </row>
    <row r="2199" s="11" customFormat="true" ht="15" hidden="false" customHeight="false" outlineLevel="0" collapsed="false">
      <c r="A2199" s="1"/>
      <c r="B2199" s="2"/>
      <c r="C2199" s="1"/>
      <c r="D2199" s="1"/>
      <c r="E2199" s="1"/>
      <c r="F2199" s="1"/>
      <c r="G2199" s="1"/>
      <c r="H2199" s="1"/>
      <c r="I2199" s="1"/>
      <c r="J2199" s="1"/>
      <c r="K2199" s="1"/>
      <c r="L2199" s="3"/>
      <c r="M2199" s="1"/>
      <c r="N2199" s="1"/>
      <c r="O2199" s="3"/>
      <c r="P2199" s="4"/>
      <c r="Q2199" s="4"/>
      <c r="R2199" s="4"/>
      <c r="S2199" s="3"/>
      <c r="T2199" s="3"/>
      <c r="U2199" s="3"/>
      <c r="V2199" s="3"/>
      <c r="W2199" s="4"/>
      <c r="X2199" s="3"/>
      <c r="Y2199" s="3"/>
      <c r="Z2199" s="4"/>
      <c r="AA2199" s="5"/>
      <c r="AB2199" s="3"/>
      <c r="AC2199" s="3"/>
      <c r="AD2199" s="4"/>
      <c r="AE2199" s="5"/>
      <c r="AF2199" s="3"/>
      <c r="AG2199" s="3"/>
      <c r="AH2199" s="4"/>
      <c r="AI2199" s="5"/>
      <c r="AJ2199" s="3"/>
      <c r="AK2199" s="4"/>
      <c r="AL2199" s="4"/>
      <c r="AM2199" s="4"/>
      <c r="AN2199" s="4"/>
      <c r="AO2199" s="4"/>
      <c r="AP2199" s="4"/>
      <c r="AQ2199" s="18"/>
      <c r="AR2199" s="4"/>
      <c r="AS2199" s="3"/>
      <c r="AT2199" s="19"/>
      <c r="AU2199" s="4"/>
      <c r="AV2199" s="4"/>
      <c r="AW2199" s="3"/>
      <c r="AX2199" s="3"/>
      <c r="AY2199" s="6"/>
      <c r="AZ2199" s="6"/>
      <c r="BA2199" s="6"/>
      <c r="BB2199" s="6"/>
      <c r="BC2199" s="6"/>
      <c r="BD2199" s="6"/>
      <c r="BE2199" s="6"/>
      <c r="BF2199" s="6"/>
      <c r="BG2199" s="6"/>
      <c r="BH2199" s="6"/>
      <c r="BI2199" s="6"/>
      <c r="BJ2199" s="6"/>
      <c r="BK2199" s="6"/>
      <c r="BL2199" s="6"/>
      <c r="BM2199" s="6"/>
      <c r="BN2199" s="6"/>
      <c r="BO2199" s="6"/>
      <c r="BP2199" s="6"/>
      <c r="BQ2199" s="6"/>
      <c r="BR2199" s="6"/>
      <c r="BS2199" s="6"/>
      <c r="BT2199" s="6"/>
      <c r="BU2199" s="6"/>
      <c r="BV2199" s="6"/>
      <c r="BW2199" s="6"/>
      <c r="BX2199" s="6"/>
      <c r="BY2199" s="6"/>
      <c r="BZ2199" s="6"/>
      <c r="CA2199" s="6"/>
      <c r="CB2199" s="6"/>
      <c r="CC2199" s="6"/>
      <c r="CD2199" s="6"/>
      <c r="CE2199" s="6"/>
      <c r="CF2199" s="6"/>
      <c r="CG2199" s="6"/>
      <c r="CH2199" s="6"/>
      <c r="CI2199" s="6"/>
      <c r="CJ2199" s="6"/>
      <c r="CK2199" s="6"/>
      <c r="CL2199" s="6"/>
      <c r="CM2199" s="6"/>
      <c r="CN2199" s="6"/>
      <c r="CO2199" s="6"/>
      <c r="CP2199" s="6"/>
      <c r="CQ2199" s="6"/>
      <c r="CR2199" s="6"/>
      <c r="CS2199" s="6"/>
      <c r="CT2199" s="6"/>
      <c r="CU2199" s="6"/>
      <c r="CV2199" s="6"/>
      <c r="CW2199" s="6"/>
      <c r="CX2199" s="6"/>
      <c r="CY2199" s="6"/>
      <c r="CZ2199" s="6"/>
      <c r="DA2199" s="6"/>
      <c r="DB2199" s="6"/>
      <c r="DC2199" s="6"/>
      <c r="DD2199" s="6"/>
      <c r="DE2199" s="6"/>
      <c r="DF2199" s="6"/>
      <c r="DG2199" s="6"/>
      <c r="DH2199" s="6"/>
      <c r="DI2199" s="6"/>
      <c r="DJ2199" s="6"/>
      <c r="DK2199" s="6"/>
      <c r="DL2199" s="6"/>
      <c r="DM2199" s="6"/>
      <c r="DN2199" s="6"/>
      <c r="DO2199" s="6"/>
      <c r="DP2199" s="6"/>
      <c r="DQ2199" s="6"/>
      <c r="DR2199" s="6"/>
      <c r="DS2199" s="6"/>
      <c r="DT2199" s="6"/>
      <c r="DU2199" s="6"/>
      <c r="DV2199" s="6"/>
      <c r="DW2199" s="6"/>
      <c r="DX2199" s="6"/>
      <c r="DY2199" s="6"/>
      <c r="DZ2199" s="6"/>
      <c r="EA2199" s="6"/>
      <c r="EB2199" s="6"/>
      <c r="EC2199" s="6"/>
      <c r="ED2199" s="6"/>
      <c r="EE2199" s="6"/>
      <c r="EF2199" s="6"/>
      <c r="EG2199" s="6"/>
      <c r="EH2199" s="6"/>
      <c r="EI2199" s="6"/>
      <c r="EJ2199" s="6"/>
      <c r="EK2199" s="6"/>
      <c r="EL2199" s="6"/>
      <c r="EM2199" s="6"/>
      <c r="EN2199" s="6"/>
      <c r="EO2199" s="6"/>
      <c r="EP2199" s="6"/>
      <c r="EQ2199" s="6"/>
      <c r="ER2199" s="6"/>
      <c r="ES2199" s="6"/>
      <c r="ET2199" s="6"/>
      <c r="EU2199" s="6"/>
      <c r="EV2199" s="6"/>
      <c r="EW2199" s="6"/>
      <c r="EX2199" s="6"/>
      <c r="EY2199" s="6"/>
      <c r="EZ2199" s="6"/>
      <c r="FA2199" s="6"/>
      <c r="FB2199" s="6"/>
      <c r="FC2199" s="6"/>
      <c r="FD2199" s="6"/>
      <c r="FE2199" s="6"/>
      <c r="FF2199" s="6"/>
      <c r="FG2199" s="6"/>
      <c r="FH2199" s="6"/>
      <c r="FI2199" s="6"/>
      <c r="FJ2199" s="6"/>
      <c r="FK2199" s="6"/>
      <c r="FL2199" s="6"/>
      <c r="FM2199" s="6"/>
      <c r="FN2199" s="6"/>
      <c r="FO2199" s="6"/>
      <c r="FP2199" s="6"/>
      <c r="FQ2199" s="6"/>
      <c r="FR2199" s="6"/>
      <c r="FS2199" s="6"/>
      <c r="FT2199" s="6"/>
      <c r="FU2199" s="6"/>
      <c r="FV2199" s="6"/>
      <c r="FW2199" s="6"/>
      <c r="FX2199" s="6"/>
      <c r="FY2199" s="6"/>
      <c r="FZ2199" s="6"/>
      <c r="GA2199" s="6"/>
      <c r="GB2199" s="6"/>
      <c r="GC2199" s="6"/>
      <c r="GD2199" s="6"/>
    </row>
    <row r="2200" s="11" customFormat="true" ht="15" hidden="false" customHeight="false" outlineLevel="0" collapsed="false">
      <c r="A2200" s="1"/>
      <c r="B2200" s="2"/>
      <c r="C2200" s="1"/>
      <c r="D2200" s="1"/>
      <c r="E2200" s="1"/>
      <c r="F2200" s="1"/>
      <c r="G2200" s="1"/>
      <c r="H2200" s="1"/>
      <c r="I2200" s="1"/>
      <c r="J2200" s="1"/>
      <c r="K2200" s="1"/>
      <c r="L2200" s="3"/>
      <c r="M2200" s="1"/>
      <c r="N2200" s="1"/>
      <c r="O2200" s="3"/>
      <c r="P2200" s="4"/>
      <c r="Q2200" s="4"/>
      <c r="R2200" s="4"/>
      <c r="S2200" s="3"/>
      <c r="T2200" s="3"/>
      <c r="U2200" s="3"/>
      <c r="V2200" s="3"/>
      <c r="W2200" s="4"/>
      <c r="X2200" s="3"/>
      <c r="Y2200" s="3"/>
      <c r="Z2200" s="4"/>
      <c r="AA2200" s="5"/>
      <c r="AB2200" s="3"/>
      <c r="AC2200" s="3"/>
      <c r="AD2200" s="4"/>
      <c r="AE2200" s="5"/>
      <c r="AF2200" s="3"/>
      <c r="AG2200" s="3"/>
      <c r="AH2200" s="4"/>
      <c r="AI2200" s="5"/>
      <c r="AJ2200" s="3"/>
      <c r="AK2200" s="4"/>
      <c r="AL2200" s="4"/>
      <c r="AM2200" s="4"/>
      <c r="AN2200" s="4"/>
      <c r="AO2200" s="4"/>
      <c r="AP2200" s="4"/>
      <c r="AQ2200" s="18"/>
      <c r="AR2200" s="4"/>
      <c r="AS2200" s="3"/>
      <c r="AT2200" s="19"/>
      <c r="AU2200" s="4"/>
      <c r="AV2200" s="4"/>
      <c r="AW2200" s="3"/>
      <c r="AX2200" s="3"/>
      <c r="AY2200" s="6"/>
      <c r="AZ2200" s="6"/>
      <c r="BA2200" s="6"/>
      <c r="BB2200" s="6"/>
      <c r="BC2200" s="6"/>
      <c r="BD2200" s="6"/>
      <c r="BE2200" s="6"/>
      <c r="BF2200" s="6"/>
      <c r="BG2200" s="6"/>
      <c r="BH2200" s="6"/>
      <c r="BI2200" s="6"/>
      <c r="BJ2200" s="6"/>
      <c r="BK2200" s="6"/>
      <c r="BL2200" s="6"/>
      <c r="BM2200" s="6"/>
      <c r="BN2200" s="6"/>
      <c r="BO2200" s="6"/>
      <c r="BP2200" s="6"/>
      <c r="BQ2200" s="6"/>
      <c r="BR2200" s="6"/>
      <c r="BS2200" s="6"/>
      <c r="BT2200" s="6"/>
      <c r="BU2200" s="6"/>
      <c r="BV2200" s="6"/>
      <c r="BW2200" s="6"/>
      <c r="BX2200" s="6"/>
      <c r="BY2200" s="6"/>
      <c r="BZ2200" s="6"/>
      <c r="CA2200" s="6"/>
      <c r="CB2200" s="6"/>
      <c r="CC2200" s="6"/>
      <c r="CD2200" s="6"/>
      <c r="CE2200" s="6"/>
      <c r="CF2200" s="6"/>
      <c r="CG2200" s="6"/>
      <c r="CH2200" s="6"/>
      <c r="CI2200" s="6"/>
      <c r="CJ2200" s="6"/>
      <c r="CK2200" s="6"/>
      <c r="CL2200" s="6"/>
      <c r="CM2200" s="6"/>
      <c r="CN2200" s="6"/>
      <c r="CO2200" s="6"/>
      <c r="CP2200" s="6"/>
      <c r="CQ2200" s="6"/>
      <c r="CR2200" s="6"/>
      <c r="CS2200" s="6"/>
      <c r="CT2200" s="6"/>
      <c r="CU2200" s="6"/>
      <c r="CV2200" s="6"/>
      <c r="CW2200" s="6"/>
      <c r="CX2200" s="6"/>
      <c r="CY2200" s="6"/>
      <c r="CZ2200" s="6"/>
      <c r="DA2200" s="6"/>
      <c r="DB2200" s="6"/>
      <c r="DC2200" s="6"/>
      <c r="DD2200" s="6"/>
      <c r="DE2200" s="6"/>
      <c r="DF2200" s="6"/>
      <c r="DG2200" s="6"/>
      <c r="DH2200" s="6"/>
      <c r="DI2200" s="6"/>
      <c r="DJ2200" s="6"/>
      <c r="DK2200" s="6"/>
      <c r="DL2200" s="6"/>
      <c r="DM2200" s="6"/>
      <c r="DN2200" s="6"/>
      <c r="DO2200" s="6"/>
      <c r="DP2200" s="6"/>
      <c r="DQ2200" s="6"/>
      <c r="DR2200" s="6"/>
      <c r="DS2200" s="6"/>
      <c r="DT2200" s="6"/>
      <c r="DU2200" s="6"/>
      <c r="DV2200" s="6"/>
      <c r="DW2200" s="6"/>
      <c r="DX2200" s="6"/>
      <c r="DY2200" s="6"/>
      <c r="DZ2200" s="6"/>
      <c r="EA2200" s="6"/>
      <c r="EB2200" s="6"/>
      <c r="EC2200" s="6"/>
      <c r="ED2200" s="6"/>
      <c r="EE2200" s="6"/>
      <c r="EF2200" s="6"/>
      <c r="EG2200" s="6"/>
      <c r="EH2200" s="6"/>
      <c r="EI2200" s="6"/>
      <c r="EJ2200" s="6"/>
      <c r="EK2200" s="6"/>
      <c r="EL2200" s="6"/>
      <c r="EM2200" s="6"/>
      <c r="EN2200" s="6"/>
      <c r="EO2200" s="6"/>
      <c r="EP2200" s="6"/>
      <c r="EQ2200" s="6"/>
      <c r="ER2200" s="6"/>
      <c r="ES2200" s="6"/>
      <c r="ET2200" s="6"/>
      <c r="EU2200" s="6"/>
      <c r="EV2200" s="6"/>
      <c r="EW2200" s="6"/>
      <c r="EX2200" s="6"/>
      <c r="EY2200" s="6"/>
      <c r="EZ2200" s="6"/>
      <c r="FA2200" s="6"/>
      <c r="FB2200" s="6"/>
      <c r="FC2200" s="6"/>
      <c r="FD2200" s="6"/>
      <c r="FE2200" s="6"/>
      <c r="FF2200" s="6"/>
      <c r="FG2200" s="6"/>
      <c r="FH2200" s="6"/>
      <c r="FI2200" s="6"/>
      <c r="FJ2200" s="6"/>
      <c r="FK2200" s="6"/>
      <c r="FL2200" s="6"/>
      <c r="FM2200" s="6"/>
      <c r="FN2200" s="6"/>
      <c r="FO2200" s="6"/>
      <c r="FP2200" s="6"/>
      <c r="FQ2200" s="6"/>
      <c r="FR2200" s="6"/>
      <c r="FS2200" s="6"/>
      <c r="FT2200" s="6"/>
      <c r="FU2200" s="6"/>
      <c r="FV2200" s="6"/>
      <c r="FW2200" s="6"/>
      <c r="FX2200" s="6"/>
      <c r="FY2200" s="6"/>
      <c r="FZ2200" s="6"/>
      <c r="GA2200" s="6"/>
      <c r="GB2200" s="6"/>
      <c r="GC2200" s="6"/>
      <c r="GD2200" s="6"/>
    </row>
    <row r="2201" s="11" customFormat="true" ht="15" hidden="false" customHeight="false" outlineLevel="0" collapsed="false">
      <c r="A2201" s="1"/>
      <c r="B2201" s="2"/>
      <c r="C2201" s="1"/>
      <c r="D2201" s="1"/>
      <c r="E2201" s="1"/>
      <c r="F2201" s="1"/>
      <c r="G2201" s="1"/>
      <c r="H2201" s="1"/>
      <c r="I2201" s="1"/>
      <c r="J2201" s="1"/>
      <c r="K2201" s="1"/>
      <c r="L2201" s="3"/>
      <c r="M2201" s="1"/>
      <c r="N2201" s="1"/>
      <c r="O2201" s="3"/>
      <c r="P2201" s="4"/>
      <c r="Q2201" s="4"/>
      <c r="R2201" s="4"/>
      <c r="S2201" s="3"/>
      <c r="T2201" s="3"/>
      <c r="U2201" s="3"/>
      <c r="V2201" s="3"/>
      <c r="W2201" s="4"/>
      <c r="X2201" s="3"/>
      <c r="Y2201" s="3"/>
      <c r="Z2201" s="4"/>
      <c r="AA2201" s="5"/>
      <c r="AB2201" s="3"/>
      <c r="AC2201" s="3"/>
      <c r="AD2201" s="4"/>
      <c r="AE2201" s="5"/>
      <c r="AF2201" s="3"/>
      <c r="AG2201" s="3"/>
      <c r="AH2201" s="4"/>
      <c r="AI2201" s="5"/>
      <c r="AJ2201" s="3"/>
      <c r="AK2201" s="4"/>
      <c r="AL2201" s="4"/>
      <c r="AM2201" s="4"/>
      <c r="AN2201" s="4"/>
      <c r="AO2201" s="4"/>
      <c r="AP2201" s="4"/>
      <c r="AQ2201" s="18"/>
      <c r="AR2201" s="4"/>
      <c r="AS2201" s="3"/>
      <c r="AT2201" s="19"/>
      <c r="AU2201" s="4"/>
      <c r="AV2201" s="4"/>
      <c r="AW2201" s="3"/>
      <c r="AX2201" s="3"/>
      <c r="AY2201" s="6"/>
      <c r="AZ2201" s="6"/>
      <c r="BA2201" s="6"/>
      <c r="BB2201" s="6"/>
      <c r="BC2201" s="6"/>
      <c r="BD2201" s="6"/>
      <c r="BE2201" s="6"/>
      <c r="BF2201" s="6"/>
      <c r="BG2201" s="6"/>
      <c r="BH2201" s="6"/>
      <c r="BI2201" s="6"/>
      <c r="BJ2201" s="6"/>
      <c r="BK2201" s="6"/>
      <c r="BL2201" s="6"/>
      <c r="BM2201" s="6"/>
      <c r="BN2201" s="6"/>
      <c r="BO2201" s="6"/>
      <c r="BP2201" s="6"/>
      <c r="BQ2201" s="6"/>
      <c r="BR2201" s="6"/>
      <c r="BS2201" s="6"/>
      <c r="BT2201" s="6"/>
      <c r="BU2201" s="6"/>
      <c r="BV2201" s="6"/>
      <c r="BW2201" s="6"/>
      <c r="BX2201" s="6"/>
      <c r="BY2201" s="6"/>
      <c r="BZ2201" s="6"/>
      <c r="CA2201" s="6"/>
      <c r="CB2201" s="6"/>
      <c r="CC2201" s="6"/>
      <c r="CD2201" s="6"/>
      <c r="CE2201" s="6"/>
      <c r="CF2201" s="6"/>
      <c r="CG2201" s="6"/>
      <c r="CH2201" s="6"/>
      <c r="CI2201" s="6"/>
      <c r="CJ2201" s="6"/>
      <c r="CK2201" s="6"/>
      <c r="CL2201" s="6"/>
      <c r="CM2201" s="6"/>
      <c r="CN2201" s="6"/>
      <c r="CO2201" s="6"/>
      <c r="CP2201" s="6"/>
      <c r="CQ2201" s="6"/>
      <c r="CR2201" s="6"/>
      <c r="CS2201" s="6"/>
      <c r="CT2201" s="6"/>
      <c r="CU2201" s="6"/>
      <c r="CV2201" s="6"/>
      <c r="CW2201" s="6"/>
      <c r="CX2201" s="6"/>
      <c r="CY2201" s="6"/>
      <c r="CZ2201" s="6"/>
      <c r="DA2201" s="6"/>
      <c r="DB2201" s="6"/>
      <c r="DC2201" s="6"/>
      <c r="DD2201" s="6"/>
      <c r="DE2201" s="6"/>
      <c r="DF2201" s="6"/>
      <c r="DG2201" s="6"/>
      <c r="DH2201" s="6"/>
      <c r="DI2201" s="6"/>
      <c r="DJ2201" s="6"/>
      <c r="DK2201" s="6"/>
      <c r="DL2201" s="6"/>
      <c r="DM2201" s="6"/>
      <c r="DN2201" s="6"/>
      <c r="DO2201" s="6"/>
      <c r="DP2201" s="6"/>
      <c r="DQ2201" s="6"/>
      <c r="DR2201" s="6"/>
      <c r="DS2201" s="6"/>
      <c r="DT2201" s="6"/>
      <c r="DU2201" s="6"/>
      <c r="DV2201" s="6"/>
      <c r="DW2201" s="6"/>
      <c r="DX2201" s="6"/>
      <c r="DY2201" s="6"/>
      <c r="DZ2201" s="6"/>
      <c r="EA2201" s="6"/>
      <c r="EB2201" s="6"/>
      <c r="EC2201" s="6"/>
      <c r="ED2201" s="6"/>
      <c r="EE2201" s="6"/>
      <c r="EF2201" s="6"/>
      <c r="EG2201" s="6"/>
      <c r="EH2201" s="6"/>
      <c r="EI2201" s="6"/>
      <c r="EJ2201" s="6"/>
      <c r="EK2201" s="6"/>
      <c r="EL2201" s="6"/>
      <c r="EM2201" s="6"/>
      <c r="EN2201" s="6"/>
      <c r="EO2201" s="6"/>
      <c r="EP2201" s="6"/>
      <c r="EQ2201" s="6"/>
      <c r="ER2201" s="6"/>
      <c r="ES2201" s="6"/>
      <c r="ET2201" s="6"/>
      <c r="EU2201" s="6"/>
      <c r="EV2201" s="6"/>
      <c r="EW2201" s="6"/>
      <c r="EX2201" s="6"/>
      <c r="EY2201" s="6"/>
      <c r="EZ2201" s="6"/>
      <c r="FA2201" s="6"/>
      <c r="FB2201" s="6"/>
      <c r="FC2201" s="6"/>
      <c r="FD2201" s="6"/>
      <c r="FE2201" s="6"/>
      <c r="FF2201" s="6"/>
      <c r="FG2201" s="6"/>
      <c r="FH2201" s="6"/>
      <c r="FI2201" s="6"/>
      <c r="FJ2201" s="6"/>
      <c r="FK2201" s="6"/>
      <c r="FL2201" s="6"/>
      <c r="FM2201" s="6"/>
      <c r="FN2201" s="6"/>
      <c r="FO2201" s="6"/>
      <c r="FP2201" s="6"/>
      <c r="FQ2201" s="6"/>
      <c r="FR2201" s="6"/>
      <c r="FS2201" s="6"/>
      <c r="FT2201" s="6"/>
      <c r="FU2201" s="6"/>
      <c r="FV2201" s="6"/>
      <c r="FW2201" s="6"/>
      <c r="FX2201" s="6"/>
      <c r="FY2201" s="6"/>
      <c r="FZ2201" s="6"/>
      <c r="GA2201" s="6"/>
      <c r="GB2201" s="6"/>
      <c r="GC2201" s="6"/>
      <c r="GD2201" s="6"/>
    </row>
    <row r="2202" s="11" customFormat="true" ht="15" hidden="false" customHeight="false" outlineLevel="0" collapsed="false">
      <c r="A2202" s="1"/>
      <c r="B2202" s="2"/>
      <c r="C2202" s="1"/>
      <c r="D2202" s="1"/>
      <c r="E2202" s="1"/>
      <c r="F2202" s="1"/>
      <c r="G2202" s="1"/>
      <c r="H2202" s="1"/>
      <c r="I2202" s="1"/>
      <c r="J2202" s="1"/>
      <c r="K2202" s="1"/>
      <c r="L2202" s="3"/>
      <c r="M2202" s="1"/>
      <c r="N2202" s="1"/>
      <c r="O2202" s="3"/>
      <c r="P2202" s="4"/>
      <c r="Q2202" s="4"/>
      <c r="R2202" s="4"/>
      <c r="S2202" s="3"/>
      <c r="T2202" s="3"/>
      <c r="U2202" s="3"/>
      <c r="V2202" s="3"/>
      <c r="W2202" s="4"/>
      <c r="X2202" s="3"/>
      <c r="Y2202" s="3"/>
      <c r="Z2202" s="4"/>
      <c r="AA2202" s="5"/>
      <c r="AB2202" s="3"/>
      <c r="AC2202" s="3"/>
      <c r="AD2202" s="4"/>
      <c r="AE2202" s="5"/>
      <c r="AF2202" s="3"/>
      <c r="AG2202" s="3"/>
      <c r="AH2202" s="4"/>
      <c r="AI2202" s="5"/>
      <c r="AJ2202" s="3"/>
      <c r="AK2202" s="4"/>
      <c r="AL2202" s="4"/>
      <c r="AM2202" s="4"/>
      <c r="AN2202" s="4"/>
      <c r="AO2202" s="4"/>
      <c r="AP2202" s="4"/>
      <c r="AQ2202" s="18"/>
      <c r="AR2202" s="4"/>
      <c r="AS2202" s="3"/>
      <c r="AT2202" s="19"/>
      <c r="AU2202" s="4"/>
      <c r="AV2202" s="4"/>
      <c r="AW2202" s="3"/>
      <c r="AX2202" s="3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/>
      <c r="CJ2202" s="6"/>
      <c r="CK2202" s="6"/>
      <c r="CL2202" s="6"/>
      <c r="CM2202" s="6"/>
      <c r="CN2202" s="6"/>
      <c r="CO2202" s="6"/>
      <c r="CP2202" s="6"/>
      <c r="CQ2202" s="6"/>
      <c r="CR2202" s="6"/>
      <c r="CS2202" s="6"/>
      <c r="CT2202" s="6"/>
      <c r="CU2202" s="6"/>
      <c r="CV2202" s="6"/>
      <c r="CW2202" s="6"/>
      <c r="CX2202" s="6"/>
      <c r="CY2202" s="6"/>
      <c r="CZ2202" s="6"/>
      <c r="DA2202" s="6"/>
      <c r="DB2202" s="6"/>
      <c r="DC2202" s="6"/>
      <c r="DD2202" s="6"/>
      <c r="DE2202" s="6"/>
      <c r="DF2202" s="6"/>
      <c r="DG2202" s="6"/>
      <c r="DH2202" s="6"/>
      <c r="DI2202" s="6"/>
      <c r="DJ2202" s="6"/>
      <c r="DK2202" s="6"/>
      <c r="DL2202" s="6"/>
      <c r="DM2202" s="6"/>
      <c r="DN2202" s="6"/>
      <c r="DO2202" s="6"/>
      <c r="DP2202" s="6"/>
      <c r="DQ2202" s="6"/>
      <c r="DR2202" s="6"/>
      <c r="DS2202" s="6"/>
      <c r="DT2202" s="6"/>
      <c r="DU2202" s="6"/>
      <c r="DV2202" s="6"/>
      <c r="DW2202" s="6"/>
      <c r="DX2202" s="6"/>
      <c r="DY2202" s="6"/>
      <c r="DZ2202" s="6"/>
      <c r="EA2202" s="6"/>
      <c r="EB2202" s="6"/>
      <c r="EC2202" s="6"/>
      <c r="ED2202" s="6"/>
      <c r="EE2202" s="6"/>
      <c r="EF2202" s="6"/>
      <c r="EG2202" s="6"/>
      <c r="EH2202" s="6"/>
      <c r="EI2202" s="6"/>
      <c r="EJ2202" s="6"/>
      <c r="EK2202" s="6"/>
      <c r="EL2202" s="6"/>
      <c r="EM2202" s="6"/>
      <c r="EN2202" s="6"/>
      <c r="EO2202" s="6"/>
      <c r="EP2202" s="6"/>
      <c r="EQ2202" s="6"/>
      <c r="ER2202" s="6"/>
      <c r="ES2202" s="6"/>
      <c r="ET2202" s="6"/>
      <c r="EU2202" s="6"/>
      <c r="EV2202" s="6"/>
      <c r="EW2202" s="6"/>
      <c r="EX2202" s="6"/>
      <c r="EY2202" s="6"/>
      <c r="EZ2202" s="6"/>
      <c r="FA2202" s="6"/>
      <c r="FB2202" s="6"/>
      <c r="FC2202" s="6"/>
      <c r="FD2202" s="6"/>
      <c r="FE2202" s="6"/>
      <c r="FF2202" s="6"/>
      <c r="FG2202" s="6"/>
      <c r="FH2202" s="6"/>
      <c r="FI2202" s="6"/>
      <c r="FJ2202" s="6"/>
      <c r="FK2202" s="6"/>
      <c r="FL2202" s="6"/>
      <c r="FM2202" s="6"/>
      <c r="FN2202" s="6"/>
      <c r="FO2202" s="6"/>
      <c r="FP2202" s="6"/>
      <c r="FQ2202" s="6"/>
      <c r="FR2202" s="6"/>
      <c r="FS2202" s="6"/>
      <c r="FT2202" s="6"/>
      <c r="FU2202" s="6"/>
      <c r="FV2202" s="6"/>
      <c r="FW2202" s="6"/>
      <c r="FX2202" s="6"/>
      <c r="FY2202" s="6"/>
      <c r="FZ2202" s="6"/>
      <c r="GA2202" s="6"/>
      <c r="GB2202" s="6"/>
      <c r="GC2202" s="6"/>
      <c r="GD2202" s="6"/>
    </row>
    <row r="2203" s="11" customFormat="true" ht="15" hidden="false" customHeight="false" outlineLevel="0" collapsed="false">
      <c r="A2203" s="1"/>
      <c r="B2203" s="2"/>
      <c r="C2203" s="1"/>
      <c r="D2203" s="1"/>
      <c r="E2203" s="1"/>
      <c r="F2203" s="1"/>
      <c r="G2203" s="1"/>
      <c r="H2203" s="1"/>
      <c r="I2203" s="1"/>
      <c r="J2203" s="1"/>
      <c r="K2203" s="1"/>
      <c r="L2203" s="3"/>
      <c r="M2203" s="1"/>
      <c r="N2203" s="1"/>
      <c r="O2203" s="3"/>
      <c r="P2203" s="4"/>
      <c r="Q2203" s="4"/>
      <c r="R2203" s="4"/>
      <c r="S2203" s="3"/>
      <c r="T2203" s="3"/>
      <c r="U2203" s="3"/>
      <c r="V2203" s="3"/>
      <c r="W2203" s="4"/>
      <c r="X2203" s="3"/>
      <c r="Y2203" s="3"/>
      <c r="Z2203" s="4"/>
      <c r="AA2203" s="5"/>
      <c r="AB2203" s="3"/>
      <c r="AC2203" s="3"/>
      <c r="AD2203" s="4"/>
      <c r="AE2203" s="5"/>
      <c r="AF2203" s="3"/>
      <c r="AG2203" s="3"/>
      <c r="AH2203" s="4"/>
      <c r="AI2203" s="5"/>
      <c r="AJ2203" s="3"/>
      <c r="AK2203" s="4"/>
      <c r="AL2203" s="4"/>
      <c r="AM2203" s="4"/>
      <c r="AN2203" s="4"/>
      <c r="AO2203" s="4"/>
      <c r="AP2203" s="4"/>
      <c r="AQ2203" s="18"/>
      <c r="AR2203" s="4"/>
      <c r="AS2203" s="3"/>
      <c r="AT2203" s="19"/>
      <c r="AU2203" s="4"/>
      <c r="AV2203" s="4"/>
      <c r="AW2203" s="3"/>
      <c r="AX2203" s="3"/>
      <c r="AY2203" s="6"/>
      <c r="AZ2203" s="6"/>
      <c r="BA2203" s="6"/>
      <c r="BB2203" s="6"/>
      <c r="BC2203" s="6"/>
      <c r="BD2203" s="6"/>
      <c r="BE2203" s="6"/>
      <c r="BF2203" s="6"/>
      <c r="BG2203" s="6"/>
      <c r="BH2203" s="6"/>
      <c r="BI2203" s="6"/>
      <c r="BJ2203" s="6"/>
      <c r="BK2203" s="6"/>
      <c r="BL2203" s="6"/>
      <c r="BM2203" s="6"/>
      <c r="BN2203" s="6"/>
      <c r="BO2203" s="6"/>
      <c r="BP2203" s="6"/>
      <c r="BQ2203" s="6"/>
      <c r="BR2203" s="6"/>
      <c r="BS2203" s="6"/>
      <c r="BT2203" s="6"/>
      <c r="BU2203" s="6"/>
      <c r="BV2203" s="6"/>
      <c r="BW2203" s="6"/>
      <c r="BX2203" s="6"/>
      <c r="BY2203" s="6"/>
      <c r="BZ2203" s="6"/>
      <c r="CA2203" s="6"/>
      <c r="CB2203" s="6"/>
      <c r="CC2203" s="6"/>
      <c r="CD2203" s="6"/>
      <c r="CE2203" s="6"/>
      <c r="CF2203" s="6"/>
      <c r="CG2203" s="6"/>
      <c r="CH2203" s="6"/>
      <c r="CI2203" s="6"/>
      <c r="CJ2203" s="6"/>
      <c r="CK2203" s="6"/>
      <c r="CL2203" s="6"/>
      <c r="CM2203" s="6"/>
      <c r="CN2203" s="6"/>
      <c r="CO2203" s="6"/>
      <c r="CP2203" s="6"/>
      <c r="CQ2203" s="6"/>
      <c r="CR2203" s="6"/>
      <c r="CS2203" s="6"/>
      <c r="CT2203" s="6"/>
      <c r="CU2203" s="6"/>
      <c r="CV2203" s="6"/>
      <c r="CW2203" s="6"/>
      <c r="CX2203" s="6"/>
      <c r="CY2203" s="6"/>
      <c r="CZ2203" s="6"/>
      <c r="DA2203" s="6"/>
      <c r="DB2203" s="6"/>
      <c r="DC2203" s="6"/>
      <c r="DD2203" s="6"/>
      <c r="DE2203" s="6"/>
      <c r="DF2203" s="6"/>
      <c r="DG2203" s="6"/>
      <c r="DH2203" s="6"/>
      <c r="DI2203" s="6"/>
      <c r="DJ2203" s="6"/>
      <c r="DK2203" s="6"/>
      <c r="DL2203" s="6"/>
      <c r="DM2203" s="6"/>
      <c r="DN2203" s="6"/>
      <c r="DO2203" s="6"/>
      <c r="DP2203" s="6"/>
      <c r="DQ2203" s="6"/>
      <c r="DR2203" s="6"/>
      <c r="DS2203" s="6"/>
      <c r="DT2203" s="6"/>
      <c r="DU2203" s="6"/>
      <c r="DV2203" s="6"/>
      <c r="DW2203" s="6"/>
      <c r="DX2203" s="6"/>
      <c r="DY2203" s="6"/>
      <c r="DZ2203" s="6"/>
      <c r="EA2203" s="6"/>
      <c r="EB2203" s="6"/>
      <c r="EC2203" s="6"/>
      <c r="ED2203" s="6"/>
      <c r="EE2203" s="6"/>
      <c r="EF2203" s="6"/>
      <c r="EG2203" s="6"/>
      <c r="EH2203" s="6"/>
      <c r="EI2203" s="6"/>
      <c r="EJ2203" s="6"/>
      <c r="EK2203" s="6"/>
      <c r="EL2203" s="6"/>
      <c r="EM2203" s="6"/>
      <c r="EN2203" s="6"/>
      <c r="EO2203" s="6"/>
      <c r="EP2203" s="6"/>
      <c r="EQ2203" s="6"/>
      <c r="ER2203" s="6"/>
      <c r="ES2203" s="6"/>
      <c r="ET2203" s="6"/>
      <c r="EU2203" s="6"/>
      <c r="EV2203" s="6"/>
      <c r="EW2203" s="6"/>
      <c r="EX2203" s="6"/>
      <c r="EY2203" s="6"/>
      <c r="EZ2203" s="6"/>
      <c r="FA2203" s="6"/>
      <c r="FB2203" s="6"/>
      <c r="FC2203" s="6"/>
      <c r="FD2203" s="6"/>
      <c r="FE2203" s="6"/>
      <c r="FF2203" s="6"/>
      <c r="FG2203" s="6"/>
      <c r="FH2203" s="6"/>
      <c r="FI2203" s="6"/>
      <c r="FJ2203" s="6"/>
      <c r="FK2203" s="6"/>
      <c r="FL2203" s="6"/>
      <c r="FM2203" s="6"/>
      <c r="FN2203" s="6"/>
      <c r="FO2203" s="6"/>
      <c r="FP2203" s="6"/>
      <c r="FQ2203" s="6"/>
      <c r="FR2203" s="6"/>
      <c r="FS2203" s="6"/>
      <c r="FT2203" s="6"/>
      <c r="FU2203" s="6"/>
      <c r="FV2203" s="6"/>
      <c r="FW2203" s="6"/>
      <c r="FX2203" s="6"/>
      <c r="FY2203" s="6"/>
      <c r="FZ2203" s="6"/>
      <c r="GA2203" s="6"/>
      <c r="GB2203" s="6"/>
      <c r="GC2203" s="6"/>
      <c r="GD2203" s="6"/>
    </row>
    <row r="2204" s="11" customFormat="true" ht="15" hidden="false" customHeight="false" outlineLevel="0" collapsed="false">
      <c r="A2204" s="1"/>
      <c r="B2204" s="2"/>
      <c r="C2204" s="1"/>
      <c r="D2204" s="1"/>
      <c r="E2204" s="1"/>
      <c r="F2204" s="1"/>
      <c r="G2204" s="1"/>
      <c r="H2204" s="1"/>
      <c r="I2204" s="1"/>
      <c r="J2204" s="1"/>
      <c r="K2204" s="1"/>
      <c r="L2204" s="3"/>
      <c r="M2204" s="1"/>
      <c r="N2204" s="1"/>
      <c r="O2204" s="3"/>
      <c r="P2204" s="4"/>
      <c r="Q2204" s="4"/>
      <c r="R2204" s="4"/>
      <c r="S2204" s="3"/>
      <c r="T2204" s="3"/>
      <c r="U2204" s="3"/>
      <c r="V2204" s="3"/>
      <c r="W2204" s="4"/>
      <c r="X2204" s="3"/>
      <c r="Y2204" s="3"/>
      <c r="Z2204" s="4"/>
      <c r="AA2204" s="5"/>
      <c r="AB2204" s="3"/>
      <c r="AC2204" s="3"/>
      <c r="AD2204" s="4"/>
      <c r="AE2204" s="5"/>
      <c r="AF2204" s="3"/>
      <c r="AG2204" s="3"/>
      <c r="AH2204" s="4"/>
      <c r="AI2204" s="5"/>
      <c r="AJ2204" s="3"/>
      <c r="AK2204" s="4"/>
      <c r="AL2204" s="4"/>
      <c r="AM2204" s="4"/>
      <c r="AN2204" s="4"/>
      <c r="AO2204" s="4"/>
      <c r="AP2204" s="4"/>
      <c r="AQ2204" s="18"/>
      <c r="AR2204" s="4"/>
      <c r="AS2204" s="3"/>
      <c r="AT2204" s="19"/>
      <c r="AU2204" s="4"/>
      <c r="AV2204" s="4"/>
      <c r="AW2204" s="3"/>
      <c r="AX2204" s="3"/>
      <c r="AY2204" s="6"/>
      <c r="AZ2204" s="6"/>
      <c r="BA2204" s="6"/>
      <c r="BB2204" s="6"/>
      <c r="BC2204" s="6"/>
      <c r="BD2204" s="6"/>
      <c r="BE2204" s="6"/>
      <c r="BF2204" s="6"/>
      <c r="BG2204" s="6"/>
      <c r="BH2204" s="6"/>
      <c r="BI2204" s="6"/>
      <c r="BJ2204" s="6"/>
      <c r="BK2204" s="6"/>
      <c r="BL2204" s="6"/>
      <c r="BM2204" s="6"/>
      <c r="BN2204" s="6"/>
      <c r="BO2204" s="6"/>
      <c r="BP2204" s="6"/>
      <c r="BQ2204" s="6"/>
      <c r="BR2204" s="6"/>
      <c r="BS2204" s="6"/>
      <c r="BT2204" s="6"/>
      <c r="BU2204" s="6"/>
      <c r="BV2204" s="6"/>
      <c r="BW2204" s="6"/>
      <c r="BX2204" s="6"/>
      <c r="BY2204" s="6"/>
      <c r="BZ2204" s="6"/>
      <c r="CA2204" s="6"/>
      <c r="CB2204" s="6"/>
      <c r="CC2204" s="6"/>
      <c r="CD2204" s="6"/>
      <c r="CE2204" s="6"/>
      <c r="CF2204" s="6"/>
      <c r="CG2204" s="6"/>
      <c r="CH2204" s="6"/>
      <c r="CI2204" s="6"/>
      <c r="CJ2204" s="6"/>
      <c r="CK2204" s="6"/>
      <c r="CL2204" s="6"/>
      <c r="CM2204" s="6"/>
      <c r="CN2204" s="6"/>
      <c r="CO2204" s="6"/>
      <c r="CP2204" s="6"/>
      <c r="CQ2204" s="6"/>
      <c r="CR2204" s="6"/>
      <c r="CS2204" s="6"/>
      <c r="CT2204" s="6"/>
      <c r="CU2204" s="6"/>
      <c r="CV2204" s="6"/>
      <c r="CW2204" s="6"/>
      <c r="CX2204" s="6"/>
      <c r="CY2204" s="6"/>
      <c r="CZ2204" s="6"/>
      <c r="DA2204" s="6"/>
      <c r="DB2204" s="6"/>
      <c r="DC2204" s="6"/>
      <c r="DD2204" s="6"/>
      <c r="DE2204" s="6"/>
      <c r="DF2204" s="6"/>
      <c r="DG2204" s="6"/>
      <c r="DH2204" s="6"/>
      <c r="DI2204" s="6"/>
      <c r="DJ2204" s="6"/>
      <c r="DK2204" s="6"/>
      <c r="DL2204" s="6"/>
      <c r="DM2204" s="6"/>
      <c r="DN2204" s="6"/>
      <c r="DO2204" s="6"/>
      <c r="DP2204" s="6"/>
      <c r="DQ2204" s="6"/>
      <c r="DR2204" s="6"/>
      <c r="DS2204" s="6"/>
      <c r="DT2204" s="6"/>
      <c r="DU2204" s="6"/>
      <c r="DV2204" s="6"/>
      <c r="DW2204" s="6"/>
      <c r="DX2204" s="6"/>
      <c r="DY2204" s="6"/>
      <c r="DZ2204" s="6"/>
      <c r="EA2204" s="6"/>
      <c r="EB2204" s="6"/>
      <c r="EC2204" s="6"/>
      <c r="ED2204" s="6"/>
      <c r="EE2204" s="6"/>
      <c r="EF2204" s="6"/>
      <c r="EG2204" s="6"/>
      <c r="EH2204" s="6"/>
      <c r="EI2204" s="6"/>
      <c r="EJ2204" s="6"/>
      <c r="EK2204" s="6"/>
      <c r="EL2204" s="6"/>
      <c r="EM2204" s="6"/>
      <c r="EN2204" s="6"/>
      <c r="EO2204" s="6"/>
      <c r="EP2204" s="6"/>
      <c r="EQ2204" s="6"/>
      <c r="ER2204" s="6"/>
      <c r="ES2204" s="6"/>
      <c r="ET2204" s="6"/>
      <c r="EU2204" s="6"/>
      <c r="EV2204" s="6"/>
      <c r="EW2204" s="6"/>
      <c r="EX2204" s="6"/>
      <c r="EY2204" s="6"/>
      <c r="EZ2204" s="6"/>
      <c r="FA2204" s="6"/>
      <c r="FB2204" s="6"/>
      <c r="FC2204" s="6"/>
      <c r="FD2204" s="6"/>
      <c r="FE2204" s="6"/>
      <c r="FF2204" s="6"/>
      <c r="FG2204" s="6"/>
      <c r="FH2204" s="6"/>
      <c r="FI2204" s="6"/>
      <c r="FJ2204" s="6"/>
      <c r="FK2204" s="6"/>
      <c r="FL2204" s="6"/>
      <c r="FM2204" s="6"/>
      <c r="FN2204" s="6"/>
      <c r="FO2204" s="6"/>
      <c r="FP2204" s="6"/>
      <c r="FQ2204" s="6"/>
      <c r="FR2204" s="6"/>
      <c r="FS2204" s="6"/>
      <c r="FT2204" s="6"/>
      <c r="FU2204" s="6"/>
      <c r="FV2204" s="6"/>
      <c r="FW2204" s="6"/>
      <c r="FX2204" s="6"/>
      <c r="FY2204" s="6"/>
      <c r="FZ2204" s="6"/>
      <c r="GA2204" s="6"/>
      <c r="GB2204" s="6"/>
      <c r="GC2204" s="6"/>
      <c r="GD2204" s="6"/>
    </row>
    <row r="2205" s="11" customFormat="true" ht="15" hidden="false" customHeight="false" outlineLevel="0" collapsed="false">
      <c r="A2205" s="1"/>
      <c r="B2205" s="2"/>
      <c r="C2205" s="1"/>
      <c r="D2205" s="1"/>
      <c r="E2205" s="1"/>
      <c r="F2205" s="1"/>
      <c r="G2205" s="1"/>
      <c r="H2205" s="1"/>
      <c r="I2205" s="1"/>
      <c r="J2205" s="1"/>
      <c r="K2205" s="1"/>
      <c r="L2205" s="3"/>
      <c r="M2205" s="1"/>
      <c r="N2205" s="1"/>
      <c r="O2205" s="3"/>
      <c r="P2205" s="4"/>
      <c r="Q2205" s="4"/>
      <c r="R2205" s="4"/>
      <c r="S2205" s="3"/>
      <c r="T2205" s="3"/>
      <c r="U2205" s="3"/>
      <c r="V2205" s="3"/>
      <c r="W2205" s="4"/>
      <c r="X2205" s="3"/>
      <c r="Y2205" s="3"/>
      <c r="Z2205" s="4"/>
      <c r="AA2205" s="5"/>
      <c r="AB2205" s="3"/>
      <c r="AC2205" s="3"/>
      <c r="AD2205" s="4"/>
      <c r="AE2205" s="5"/>
      <c r="AF2205" s="3"/>
      <c r="AG2205" s="3"/>
      <c r="AH2205" s="4"/>
      <c r="AI2205" s="5"/>
      <c r="AJ2205" s="3"/>
      <c r="AK2205" s="4"/>
      <c r="AL2205" s="4"/>
      <c r="AM2205" s="4"/>
      <c r="AN2205" s="4"/>
      <c r="AO2205" s="4"/>
      <c r="AP2205" s="4"/>
      <c r="AQ2205" s="18"/>
      <c r="AR2205" s="4"/>
      <c r="AS2205" s="3"/>
      <c r="AT2205" s="19"/>
      <c r="AU2205" s="4"/>
      <c r="AV2205" s="4"/>
      <c r="AW2205" s="3"/>
      <c r="AX2205" s="3"/>
      <c r="AY2205" s="6"/>
      <c r="AZ2205" s="6"/>
      <c r="BA2205" s="6"/>
      <c r="BB2205" s="6"/>
      <c r="BC2205" s="6"/>
      <c r="BD2205" s="6"/>
      <c r="BE2205" s="6"/>
      <c r="BF2205" s="6"/>
      <c r="BG2205" s="6"/>
      <c r="BH2205" s="6"/>
      <c r="BI2205" s="6"/>
      <c r="BJ2205" s="6"/>
      <c r="BK2205" s="6"/>
      <c r="BL2205" s="6"/>
      <c r="BM2205" s="6"/>
      <c r="BN2205" s="6"/>
      <c r="BO2205" s="6"/>
      <c r="BP2205" s="6"/>
      <c r="BQ2205" s="6"/>
      <c r="BR2205" s="6"/>
      <c r="BS2205" s="6"/>
      <c r="BT2205" s="6"/>
      <c r="BU2205" s="6"/>
      <c r="BV2205" s="6"/>
      <c r="BW2205" s="6"/>
      <c r="BX2205" s="6"/>
      <c r="BY2205" s="6"/>
      <c r="BZ2205" s="6"/>
      <c r="CA2205" s="6"/>
      <c r="CB2205" s="6"/>
      <c r="CC2205" s="6"/>
      <c r="CD2205" s="6"/>
      <c r="CE2205" s="6"/>
      <c r="CF2205" s="6"/>
      <c r="CG2205" s="6"/>
      <c r="CH2205" s="6"/>
      <c r="CI2205" s="6"/>
      <c r="CJ2205" s="6"/>
      <c r="CK2205" s="6"/>
      <c r="CL2205" s="6"/>
      <c r="CM2205" s="6"/>
      <c r="CN2205" s="6"/>
      <c r="CO2205" s="6"/>
      <c r="CP2205" s="6"/>
      <c r="CQ2205" s="6"/>
      <c r="CR2205" s="6"/>
      <c r="CS2205" s="6"/>
      <c r="CT2205" s="6"/>
      <c r="CU2205" s="6"/>
      <c r="CV2205" s="6"/>
      <c r="CW2205" s="6"/>
      <c r="CX2205" s="6"/>
      <c r="CY2205" s="6"/>
      <c r="CZ2205" s="6"/>
      <c r="DA2205" s="6"/>
      <c r="DB2205" s="6"/>
      <c r="DC2205" s="6"/>
      <c r="DD2205" s="6"/>
      <c r="DE2205" s="6"/>
      <c r="DF2205" s="6"/>
      <c r="DG2205" s="6"/>
      <c r="DH2205" s="6"/>
      <c r="DI2205" s="6"/>
      <c r="DJ2205" s="6"/>
      <c r="DK2205" s="6"/>
      <c r="DL2205" s="6"/>
      <c r="DM2205" s="6"/>
      <c r="DN2205" s="6"/>
      <c r="DO2205" s="6"/>
      <c r="DP2205" s="6"/>
      <c r="DQ2205" s="6"/>
      <c r="DR2205" s="6"/>
      <c r="DS2205" s="6"/>
      <c r="DT2205" s="6"/>
      <c r="DU2205" s="6"/>
      <c r="DV2205" s="6"/>
      <c r="DW2205" s="6"/>
      <c r="DX2205" s="6"/>
      <c r="DY2205" s="6"/>
      <c r="DZ2205" s="6"/>
      <c r="EA2205" s="6"/>
      <c r="EB2205" s="6"/>
      <c r="EC2205" s="6"/>
      <c r="ED2205" s="6"/>
      <c r="EE2205" s="6"/>
      <c r="EF2205" s="6"/>
      <c r="EG2205" s="6"/>
      <c r="EH2205" s="6"/>
      <c r="EI2205" s="6"/>
      <c r="EJ2205" s="6"/>
      <c r="EK2205" s="6"/>
      <c r="EL2205" s="6"/>
      <c r="EM2205" s="6"/>
      <c r="EN2205" s="6"/>
      <c r="EO2205" s="6"/>
      <c r="EP2205" s="6"/>
      <c r="EQ2205" s="6"/>
      <c r="ER2205" s="6"/>
      <c r="ES2205" s="6"/>
      <c r="ET2205" s="6"/>
      <c r="EU2205" s="6"/>
      <c r="EV2205" s="6"/>
      <c r="EW2205" s="6"/>
      <c r="EX2205" s="6"/>
      <c r="EY2205" s="6"/>
      <c r="EZ2205" s="6"/>
      <c r="FA2205" s="6"/>
      <c r="FB2205" s="6"/>
      <c r="FC2205" s="6"/>
      <c r="FD2205" s="6"/>
      <c r="FE2205" s="6"/>
      <c r="FF2205" s="6"/>
      <c r="FG2205" s="6"/>
      <c r="FH2205" s="6"/>
      <c r="FI2205" s="6"/>
      <c r="FJ2205" s="6"/>
      <c r="FK2205" s="6"/>
      <c r="FL2205" s="6"/>
      <c r="FM2205" s="6"/>
      <c r="FN2205" s="6"/>
      <c r="FO2205" s="6"/>
      <c r="FP2205" s="6"/>
      <c r="FQ2205" s="6"/>
      <c r="FR2205" s="6"/>
      <c r="FS2205" s="6"/>
      <c r="FT2205" s="6"/>
      <c r="FU2205" s="6"/>
      <c r="FV2205" s="6"/>
      <c r="FW2205" s="6"/>
      <c r="FX2205" s="6"/>
      <c r="FY2205" s="6"/>
      <c r="FZ2205" s="6"/>
      <c r="GA2205" s="6"/>
      <c r="GB2205" s="6"/>
      <c r="GC2205" s="6"/>
      <c r="GD2205" s="6"/>
    </row>
    <row r="2206" s="11" customFormat="true" ht="15" hidden="false" customHeight="false" outlineLevel="0" collapsed="false">
      <c r="A2206" s="1"/>
      <c r="B2206" s="2"/>
      <c r="C2206" s="1"/>
      <c r="D2206" s="1"/>
      <c r="E2206" s="1"/>
      <c r="F2206" s="1"/>
      <c r="G2206" s="1"/>
      <c r="H2206" s="1"/>
      <c r="I2206" s="1"/>
      <c r="J2206" s="1"/>
      <c r="K2206" s="1"/>
      <c r="L2206" s="3"/>
      <c r="M2206" s="1"/>
      <c r="N2206" s="1"/>
      <c r="O2206" s="3"/>
      <c r="P2206" s="4"/>
      <c r="Q2206" s="4"/>
      <c r="R2206" s="4"/>
      <c r="S2206" s="3"/>
      <c r="T2206" s="3"/>
      <c r="U2206" s="3"/>
      <c r="V2206" s="3"/>
      <c r="W2206" s="4"/>
      <c r="X2206" s="3"/>
      <c r="Y2206" s="3"/>
      <c r="Z2206" s="4"/>
      <c r="AA2206" s="5"/>
      <c r="AB2206" s="3"/>
      <c r="AC2206" s="3"/>
      <c r="AD2206" s="4"/>
      <c r="AE2206" s="5"/>
      <c r="AF2206" s="3"/>
      <c r="AG2206" s="3"/>
      <c r="AH2206" s="4"/>
      <c r="AI2206" s="5"/>
      <c r="AJ2206" s="3"/>
      <c r="AK2206" s="4"/>
      <c r="AL2206" s="4"/>
      <c r="AM2206" s="4"/>
      <c r="AN2206" s="4"/>
      <c r="AO2206" s="4"/>
      <c r="AP2206" s="4"/>
      <c r="AQ2206" s="18"/>
      <c r="AR2206" s="4"/>
      <c r="AS2206" s="3"/>
      <c r="AT2206" s="19"/>
      <c r="AU2206" s="4"/>
      <c r="AV2206" s="4"/>
      <c r="AW2206" s="3"/>
      <c r="AX2206" s="3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6"/>
      <c r="DW2206" s="6"/>
      <c r="DX2206" s="6"/>
      <c r="DY2206" s="6"/>
      <c r="DZ2206" s="6"/>
      <c r="EA2206" s="6"/>
      <c r="EB2206" s="6"/>
      <c r="EC2206" s="6"/>
      <c r="ED2206" s="6"/>
      <c r="EE2206" s="6"/>
      <c r="EF2206" s="6"/>
      <c r="EG2206" s="6"/>
      <c r="EH2206" s="6"/>
      <c r="EI2206" s="6"/>
      <c r="EJ2206" s="6"/>
      <c r="EK2206" s="6"/>
      <c r="EL2206" s="6"/>
      <c r="EM2206" s="6"/>
      <c r="EN2206" s="6"/>
      <c r="EO2206" s="6"/>
      <c r="EP2206" s="6"/>
      <c r="EQ2206" s="6"/>
      <c r="ER2206" s="6"/>
      <c r="ES2206" s="6"/>
      <c r="ET2206" s="6"/>
      <c r="EU2206" s="6"/>
      <c r="EV2206" s="6"/>
      <c r="EW2206" s="6"/>
      <c r="EX2206" s="6"/>
      <c r="EY2206" s="6"/>
      <c r="EZ2206" s="6"/>
      <c r="FA2206" s="6"/>
      <c r="FB2206" s="6"/>
      <c r="FC2206" s="6"/>
      <c r="FD2206" s="6"/>
      <c r="FE2206" s="6"/>
      <c r="FF2206" s="6"/>
      <c r="FG2206" s="6"/>
      <c r="FH2206" s="6"/>
      <c r="FI2206" s="6"/>
      <c r="FJ2206" s="6"/>
      <c r="FK2206" s="6"/>
      <c r="FL2206" s="6"/>
      <c r="FM2206" s="6"/>
      <c r="FN2206" s="6"/>
      <c r="FO2206" s="6"/>
      <c r="FP2206" s="6"/>
      <c r="FQ2206" s="6"/>
      <c r="FR2206" s="6"/>
      <c r="FS2206" s="6"/>
      <c r="FT2206" s="6"/>
      <c r="FU2206" s="6"/>
      <c r="FV2206" s="6"/>
      <c r="FW2206" s="6"/>
      <c r="FX2206" s="6"/>
      <c r="FY2206" s="6"/>
      <c r="FZ2206" s="6"/>
      <c r="GA2206" s="6"/>
      <c r="GB2206" s="6"/>
      <c r="GC2206" s="6"/>
      <c r="GD2206" s="6"/>
    </row>
    <row r="2207" s="11" customFormat="true" ht="15" hidden="false" customHeight="false" outlineLevel="0" collapsed="false">
      <c r="A2207" s="1"/>
      <c r="B2207" s="2"/>
      <c r="C2207" s="1"/>
      <c r="D2207" s="1"/>
      <c r="E2207" s="1"/>
      <c r="F2207" s="1"/>
      <c r="G2207" s="1"/>
      <c r="H2207" s="1"/>
      <c r="I2207" s="1"/>
      <c r="J2207" s="1"/>
      <c r="K2207" s="1"/>
      <c r="L2207" s="3"/>
      <c r="M2207" s="1"/>
      <c r="N2207" s="1"/>
      <c r="O2207" s="3"/>
      <c r="P2207" s="4"/>
      <c r="Q2207" s="4"/>
      <c r="R2207" s="4"/>
      <c r="S2207" s="3"/>
      <c r="T2207" s="3"/>
      <c r="U2207" s="3"/>
      <c r="V2207" s="3"/>
      <c r="W2207" s="4"/>
      <c r="X2207" s="3"/>
      <c r="Y2207" s="3"/>
      <c r="Z2207" s="4"/>
      <c r="AA2207" s="5"/>
      <c r="AB2207" s="3"/>
      <c r="AC2207" s="3"/>
      <c r="AD2207" s="4"/>
      <c r="AE2207" s="5"/>
      <c r="AF2207" s="3"/>
      <c r="AG2207" s="3"/>
      <c r="AH2207" s="4"/>
      <c r="AI2207" s="5"/>
      <c r="AJ2207" s="3"/>
      <c r="AK2207" s="4"/>
      <c r="AL2207" s="4"/>
      <c r="AM2207" s="4"/>
      <c r="AN2207" s="4"/>
      <c r="AO2207" s="4"/>
      <c r="AP2207" s="4"/>
      <c r="AQ2207" s="18"/>
      <c r="AR2207" s="4"/>
      <c r="AS2207" s="3"/>
      <c r="AT2207" s="19"/>
      <c r="AU2207" s="4"/>
      <c r="AV2207" s="4"/>
      <c r="AW2207" s="3"/>
      <c r="AX2207" s="3"/>
      <c r="AY2207" s="6"/>
      <c r="AZ2207" s="6"/>
      <c r="BA2207" s="6"/>
      <c r="BB2207" s="6"/>
      <c r="BC2207" s="6"/>
      <c r="BD2207" s="6"/>
      <c r="BE2207" s="6"/>
      <c r="BF2207" s="6"/>
      <c r="BG2207" s="6"/>
      <c r="BH2207" s="6"/>
      <c r="BI2207" s="6"/>
      <c r="BJ2207" s="6"/>
      <c r="BK2207" s="6"/>
      <c r="BL2207" s="6"/>
      <c r="BM2207" s="6"/>
      <c r="BN2207" s="6"/>
      <c r="BO2207" s="6"/>
      <c r="BP2207" s="6"/>
      <c r="BQ2207" s="6"/>
      <c r="BR2207" s="6"/>
      <c r="BS2207" s="6"/>
      <c r="BT2207" s="6"/>
      <c r="BU2207" s="6"/>
      <c r="BV2207" s="6"/>
      <c r="BW2207" s="6"/>
      <c r="BX2207" s="6"/>
      <c r="BY2207" s="6"/>
      <c r="BZ2207" s="6"/>
      <c r="CA2207" s="6"/>
      <c r="CB2207" s="6"/>
      <c r="CC2207" s="6"/>
      <c r="CD2207" s="6"/>
      <c r="CE2207" s="6"/>
      <c r="CF2207" s="6"/>
      <c r="CG2207" s="6"/>
      <c r="CH2207" s="6"/>
      <c r="CI2207" s="6"/>
      <c r="CJ2207" s="6"/>
      <c r="CK2207" s="6"/>
      <c r="CL2207" s="6"/>
      <c r="CM2207" s="6"/>
      <c r="CN2207" s="6"/>
      <c r="CO2207" s="6"/>
      <c r="CP2207" s="6"/>
      <c r="CQ2207" s="6"/>
      <c r="CR2207" s="6"/>
      <c r="CS2207" s="6"/>
      <c r="CT2207" s="6"/>
      <c r="CU2207" s="6"/>
      <c r="CV2207" s="6"/>
      <c r="CW2207" s="6"/>
      <c r="CX2207" s="6"/>
      <c r="CY2207" s="6"/>
      <c r="CZ2207" s="6"/>
      <c r="DA2207" s="6"/>
      <c r="DB2207" s="6"/>
      <c r="DC2207" s="6"/>
      <c r="DD2207" s="6"/>
      <c r="DE2207" s="6"/>
      <c r="DF2207" s="6"/>
      <c r="DG2207" s="6"/>
      <c r="DH2207" s="6"/>
      <c r="DI2207" s="6"/>
      <c r="DJ2207" s="6"/>
      <c r="DK2207" s="6"/>
      <c r="DL2207" s="6"/>
      <c r="DM2207" s="6"/>
      <c r="DN2207" s="6"/>
      <c r="DO2207" s="6"/>
      <c r="DP2207" s="6"/>
      <c r="DQ2207" s="6"/>
      <c r="DR2207" s="6"/>
      <c r="DS2207" s="6"/>
      <c r="DT2207" s="6"/>
      <c r="DU2207" s="6"/>
      <c r="DV2207" s="6"/>
      <c r="DW2207" s="6"/>
      <c r="DX2207" s="6"/>
      <c r="DY2207" s="6"/>
      <c r="DZ2207" s="6"/>
      <c r="EA2207" s="6"/>
      <c r="EB2207" s="6"/>
      <c r="EC2207" s="6"/>
      <c r="ED2207" s="6"/>
      <c r="EE2207" s="6"/>
      <c r="EF2207" s="6"/>
      <c r="EG2207" s="6"/>
      <c r="EH2207" s="6"/>
      <c r="EI2207" s="6"/>
      <c r="EJ2207" s="6"/>
      <c r="EK2207" s="6"/>
      <c r="EL2207" s="6"/>
      <c r="EM2207" s="6"/>
      <c r="EN2207" s="6"/>
      <c r="EO2207" s="6"/>
      <c r="EP2207" s="6"/>
      <c r="EQ2207" s="6"/>
      <c r="ER2207" s="6"/>
      <c r="ES2207" s="6"/>
      <c r="ET2207" s="6"/>
      <c r="EU2207" s="6"/>
      <c r="EV2207" s="6"/>
      <c r="EW2207" s="6"/>
      <c r="EX2207" s="6"/>
      <c r="EY2207" s="6"/>
      <c r="EZ2207" s="6"/>
      <c r="FA2207" s="6"/>
      <c r="FB2207" s="6"/>
      <c r="FC2207" s="6"/>
      <c r="FD2207" s="6"/>
      <c r="FE2207" s="6"/>
      <c r="FF2207" s="6"/>
      <c r="FG2207" s="6"/>
      <c r="FH2207" s="6"/>
      <c r="FI2207" s="6"/>
      <c r="FJ2207" s="6"/>
      <c r="FK2207" s="6"/>
      <c r="FL2207" s="6"/>
      <c r="FM2207" s="6"/>
      <c r="FN2207" s="6"/>
      <c r="FO2207" s="6"/>
      <c r="FP2207" s="6"/>
      <c r="FQ2207" s="6"/>
      <c r="FR2207" s="6"/>
      <c r="FS2207" s="6"/>
      <c r="FT2207" s="6"/>
      <c r="FU2207" s="6"/>
      <c r="FV2207" s="6"/>
      <c r="FW2207" s="6"/>
      <c r="FX2207" s="6"/>
      <c r="FY2207" s="6"/>
      <c r="FZ2207" s="6"/>
      <c r="GA2207" s="6"/>
      <c r="GB2207" s="6"/>
      <c r="GC2207" s="6"/>
      <c r="GD2207" s="6"/>
    </row>
    <row r="2208" s="11" customFormat="true" ht="15" hidden="false" customHeight="false" outlineLevel="0" collapsed="false">
      <c r="A2208" s="1"/>
      <c r="B2208" s="2"/>
      <c r="C2208" s="1"/>
      <c r="D2208" s="1"/>
      <c r="E2208" s="1"/>
      <c r="F2208" s="1"/>
      <c r="G2208" s="1"/>
      <c r="H2208" s="1"/>
      <c r="I2208" s="1"/>
      <c r="J2208" s="1"/>
      <c r="K2208" s="1"/>
      <c r="L2208" s="3"/>
      <c r="M2208" s="1"/>
      <c r="N2208" s="1"/>
      <c r="O2208" s="3"/>
      <c r="P2208" s="4"/>
      <c r="Q2208" s="4"/>
      <c r="R2208" s="4"/>
      <c r="S2208" s="3"/>
      <c r="T2208" s="3"/>
      <c r="U2208" s="3"/>
      <c r="V2208" s="3"/>
      <c r="W2208" s="4"/>
      <c r="X2208" s="3"/>
      <c r="Y2208" s="3"/>
      <c r="Z2208" s="4"/>
      <c r="AA2208" s="5"/>
      <c r="AB2208" s="3"/>
      <c r="AC2208" s="3"/>
      <c r="AD2208" s="4"/>
      <c r="AE2208" s="5"/>
      <c r="AF2208" s="3"/>
      <c r="AG2208" s="3"/>
      <c r="AH2208" s="4"/>
      <c r="AI2208" s="5"/>
      <c r="AJ2208" s="3"/>
      <c r="AK2208" s="4"/>
      <c r="AL2208" s="4"/>
      <c r="AM2208" s="4"/>
      <c r="AN2208" s="4"/>
      <c r="AO2208" s="4"/>
      <c r="AP2208" s="4"/>
      <c r="AQ2208" s="18"/>
      <c r="AR2208" s="4"/>
      <c r="AS2208" s="3"/>
      <c r="AT2208" s="19"/>
      <c r="AU2208" s="4"/>
      <c r="AV2208" s="4"/>
      <c r="AW2208" s="3"/>
      <c r="AX2208" s="3"/>
      <c r="AY2208" s="6"/>
      <c r="AZ2208" s="6"/>
      <c r="BA2208" s="6"/>
      <c r="BB2208" s="6"/>
      <c r="BC2208" s="6"/>
      <c r="BD2208" s="6"/>
      <c r="BE2208" s="6"/>
      <c r="BF2208" s="6"/>
      <c r="BG2208" s="6"/>
      <c r="BH2208" s="6"/>
      <c r="BI2208" s="6"/>
      <c r="BJ2208" s="6"/>
      <c r="BK2208" s="6"/>
      <c r="BL2208" s="6"/>
      <c r="BM2208" s="6"/>
      <c r="BN2208" s="6"/>
      <c r="BO2208" s="6"/>
      <c r="BP2208" s="6"/>
      <c r="BQ2208" s="6"/>
      <c r="BR2208" s="6"/>
      <c r="BS2208" s="6"/>
      <c r="BT2208" s="6"/>
      <c r="BU2208" s="6"/>
      <c r="BV2208" s="6"/>
      <c r="BW2208" s="6"/>
      <c r="BX2208" s="6"/>
      <c r="BY2208" s="6"/>
      <c r="BZ2208" s="6"/>
      <c r="CA2208" s="6"/>
      <c r="CB2208" s="6"/>
      <c r="CC2208" s="6"/>
      <c r="CD2208" s="6"/>
      <c r="CE2208" s="6"/>
      <c r="CF2208" s="6"/>
      <c r="CG2208" s="6"/>
      <c r="CH2208" s="6"/>
      <c r="CI2208" s="6"/>
      <c r="CJ2208" s="6"/>
      <c r="CK2208" s="6"/>
      <c r="CL2208" s="6"/>
      <c r="CM2208" s="6"/>
      <c r="CN2208" s="6"/>
      <c r="CO2208" s="6"/>
      <c r="CP2208" s="6"/>
      <c r="CQ2208" s="6"/>
      <c r="CR2208" s="6"/>
      <c r="CS2208" s="6"/>
      <c r="CT2208" s="6"/>
      <c r="CU2208" s="6"/>
      <c r="CV2208" s="6"/>
      <c r="CW2208" s="6"/>
      <c r="CX2208" s="6"/>
      <c r="CY2208" s="6"/>
      <c r="CZ2208" s="6"/>
      <c r="DA2208" s="6"/>
      <c r="DB2208" s="6"/>
      <c r="DC2208" s="6"/>
      <c r="DD2208" s="6"/>
      <c r="DE2208" s="6"/>
      <c r="DF2208" s="6"/>
      <c r="DG2208" s="6"/>
      <c r="DH2208" s="6"/>
      <c r="DI2208" s="6"/>
      <c r="DJ2208" s="6"/>
      <c r="DK2208" s="6"/>
      <c r="DL2208" s="6"/>
      <c r="DM2208" s="6"/>
      <c r="DN2208" s="6"/>
      <c r="DO2208" s="6"/>
      <c r="DP2208" s="6"/>
      <c r="DQ2208" s="6"/>
      <c r="DR2208" s="6"/>
      <c r="DS2208" s="6"/>
      <c r="DT2208" s="6"/>
      <c r="DU2208" s="6"/>
      <c r="DV2208" s="6"/>
      <c r="DW2208" s="6"/>
      <c r="DX2208" s="6"/>
      <c r="DY2208" s="6"/>
      <c r="DZ2208" s="6"/>
      <c r="EA2208" s="6"/>
      <c r="EB2208" s="6"/>
      <c r="EC2208" s="6"/>
      <c r="ED2208" s="6"/>
      <c r="EE2208" s="6"/>
      <c r="EF2208" s="6"/>
      <c r="EG2208" s="6"/>
      <c r="EH2208" s="6"/>
      <c r="EI2208" s="6"/>
      <c r="EJ2208" s="6"/>
      <c r="EK2208" s="6"/>
      <c r="EL2208" s="6"/>
      <c r="EM2208" s="6"/>
      <c r="EN2208" s="6"/>
      <c r="EO2208" s="6"/>
      <c r="EP2208" s="6"/>
      <c r="EQ2208" s="6"/>
      <c r="ER2208" s="6"/>
      <c r="ES2208" s="6"/>
      <c r="ET2208" s="6"/>
      <c r="EU2208" s="6"/>
      <c r="EV2208" s="6"/>
      <c r="EW2208" s="6"/>
      <c r="EX2208" s="6"/>
      <c r="EY2208" s="6"/>
      <c r="EZ2208" s="6"/>
      <c r="FA2208" s="6"/>
      <c r="FB2208" s="6"/>
      <c r="FC2208" s="6"/>
      <c r="FD2208" s="6"/>
      <c r="FE2208" s="6"/>
      <c r="FF2208" s="6"/>
      <c r="FG2208" s="6"/>
      <c r="FH2208" s="6"/>
      <c r="FI2208" s="6"/>
      <c r="FJ2208" s="6"/>
      <c r="FK2208" s="6"/>
      <c r="FL2208" s="6"/>
      <c r="FM2208" s="6"/>
      <c r="FN2208" s="6"/>
      <c r="FO2208" s="6"/>
      <c r="FP2208" s="6"/>
      <c r="FQ2208" s="6"/>
      <c r="FR2208" s="6"/>
      <c r="FS2208" s="6"/>
      <c r="FT2208" s="6"/>
      <c r="FU2208" s="6"/>
      <c r="FV2208" s="6"/>
      <c r="FW2208" s="6"/>
      <c r="FX2208" s="6"/>
      <c r="FY2208" s="6"/>
      <c r="FZ2208" s="6"/>
      <c r="GA2208" s="6"/>
      <c r="GB2208" s="6"/>
      <c r="GC2208" s="6"/>
      <c r="GD2208" s="6"/>
    </row>
    <row r="2209" s="11" customFormat="true" ht="15" hidden="false" customHeight="false" outlineLevel="0" collapsed="false">
      <c r="A2209" s="1"/>
      <c r="B2209" s="2"/>
      <c r="C2209" s="1"/>
      <c r="D2209" s="1"/>
      <c r="E2209" s="1"/>
      <c r="F2209" s="1"/>
      <c r="G2209" s="1"/>
      <c r="H2209" s="1"/>
      <c r="I2209" s="1"/>
      <c r="J2209" s="1"/>
      <c r="K2209" s="1"/>
      <c r="L2209" s="3"/>
      <c r="M2209" s="1"/>
      <c r="N2209" s="1"/>
      <c r="O2209" s="3"/>
      <c r="P2209" s="4"/>
      <c r="Q2209" s="4"/>
      <c r="R2209" s="4"/>
      <c r="S2209" s="3"/>
      <c r="T2209" s="3"/>
      <c r="U2209" s="3"/>
      <c r="V2209" s="3"/>
      <c r="W2209" s="4"/>
      <c r="X2209" s="3"/>
      <c r="Y2209" s="3"/>
      <c r="Z2209" s="4"/>
      <c r="AA2209" s="5"/>
      <c r="AB2209" s="3"/>
      <c r="AC2209" s="3"/>
      <c r="AD2209" s="4"/>
      <c r="AE2209" s="5"/>
      <c r="AF2209" s="3"/>
      <c r="AG2209" s="3"/>
      <c r="AH2209" s="4"/>
      <c r="AI2209" s="5"/>
      <c r="AJ2209" s="3"/>
      <c r="AK2209" s="4"/>
      <c r="AL2209" s="4"/>
      <c r="AM2209" s="4"/>
      <c r="AN2209" s="4"/>
      <c r="AO2209" s="4"/>
      <c r="AP2209" s="4"/>
      <c r="AQ2209" s="18"/>
      <c r="AR2209" s="4"/>
      <c r="AS2209" s="3"/>
      <c r="AT2209" s="19"/>
      <c r="AU2209" s="4"/>
      <c r="AV2209" s="4"/>
      <c r="AW2209" s="3"/>
      <c r="AX2209" s="3"/>
      <c r="AY2209" s="6"/>
      <c r="AZ2209" s="6"/>
      <c r="BA2209" s="6"/>
      <c r="BB2209" s="6"/>
      <c r="BC2209" s="6"/>
      <c r="BD2209" s="6"/>
      <c r="BE2209" s="6"/>
      <c r="BF2209" s="6"/>
      <c r="BG2209" s="6"/>
      <c r="BH2209" s="6"/>
      <c r="BI2209" s="6"/>
      <c r="BJ2209" s="6"/>
      <c r="BK2209" s="6"/>
      <c r="BL2209" s="6"/>
      <c r="BM2209" s="6"/>
      <c r="BN2209" s="6"/>
      <c r="BO2209" s="6"/>
      <c r="BP2209" s="6"/>
      <c r="BQ2209" s="6"/>
      <c r="BR2209" s="6"/>
      <c r="BS2209" s="6"/>
      <c r="BT2209" s="6"/>
      <c r="BU2209" s="6"/>
      <c r="BV2209" s="6"/>
      <c r="BW2209" s="6"/>
      <c r="BX2209" s="6"/>
      <c r="BY2209" s="6"/>
      <c r="BZ2209" s="6"/>
      <c r="CA2209" s="6"/>
      <c r="CB2209" s="6"/>
      <c r="CC2209" s="6"/>
      <c r="CD2209" s="6"/>
      <c r="CE2209" s="6"/>
      <c r="CF2209" s="6"/>
      <c r="CG2209" s="6"/>
      <c r="CH2209" s="6"/>
      <c r="CI2209" s="6"/>
      <c r="CJ2209" s="6"/>
      <c r="CK2209" s="6"/>
      <c r="CL2209" s="6"/>
      <c r="CM2209" s="6"/>
      <c r="CN2209" s="6"/>
      <c r="CO2209" s="6"/>
      <c r="CP2209" s="6"/>
      <c r="CQ2209" s="6"/>
      <c r="CR2209" s="6"/>
      <c r="CS2209" s="6"/>
      <c r="CT2209" s="6"/>
      <c r="CU2209" s="6"/>
      <c r="CV2209" s="6"/>
      <c r="CW2209" s="6"/>
      <c r="CX2209" s="6"/>
      <c r="CY2209" s="6"/>
      <c r="CZ2209" s="6"/>
      <c r="DA2209" s="6"/>
      <c r="DB2209" s="6"/>
      <c r="DC2209" s="6"/>
      <c r="DD2209" s="6"/>
      <c r="DE2209" s="6"/>
      <c r="DF2209" s="6"/>
      <c r="DG2209" s="6"/>
      <c r="DH2209" s="6"/>
      <c r="DI2209" s="6"/>
      <c r="DJ2209" s="6"/>
      <c r="DK2209" s="6"/>
      <c r="DL2209" s="6"/>
      <c r="DM2209" s="6"/>
      <c r="DN2209" s="6"/>
      <c r="DO2209" s="6"/>
      <c r="DP2209" s="6"/>
      <c r="DQ2209" s="6"/>
      <c r="DR2209" s="6"/>
      <c r="DS2209" s="6"/>
      <c r="DT2209" s="6"/>
      <c r="DU2209" s="6"/>
      <c r="DV2209" s="6"/>
      <c r="DW2209" s="6"/>
      <c r="DX2209" s="6"/>
      <c r="DY2209" s="6"/>
      <c r="DZ2209" s="6"/>
      <c r="EA2209" s="6"/>
      <c r="EB2209" s="6"/>
      <c r="EC2209" s="6"/>
      <c r="ED2209" s="6"/>
      <c r="EE2209" s="6"/>
      <c r="EF2209" s="6"/>
      <c r="EG2209" s="6"/>
      <c r="EH2209" s="6"/>
      <c r="EI2209" s="6"/>
      <c r="EJ2209" s="6"/>
      <c r="EK2209" s="6"/>
      <c r="EL2209" s="6"/>
      <c r="EM2209" s="6"/>
      <c r="EN2209" s="6"/>
      <c r="EO2209" s="6"/>
      <c r="EP2209" s="6"/>
      <c r="EQ2209" s="6"/>
      <c r="ER2209" s="6"/>
      <c r="ES2209" s="6"/>
      <c r="ET2209" s="6"/>
      <c r="EU2209" s="6"/>
      <c r="EV2209" s="6"/>
      <c r="EW2209" s="6"/>
      <c r="EX2209" s="6"/>
      <c r="EY2209" s="6"/>
      <c r="EZ2209" s="6"/>
      <c r="FA2209" s="6"/>
      <c r="FB2209" s="6"/>
      <c r="FC2209" s="6"/>
      <c r="FD2209" s="6"/>
      <c r="FE2209" s="6"/>
      <c r="FF2209" s="6"/>
      <c r="FG2209" s="6"/>
      <c r="FH2209" s="6"/>
      <c r="FI2209" s="6"/>
      <c r="FJ2209" s="6"/>
      <c r="FK2209" s="6"/>
      <c r="FL2209" s="6"/>
      <c r="FM2209" s="6"/>
      <c r="FN2209" s="6"/>
      <c r="FO2209" s="6"/>
      <c r="FP2209" s="6"/>
      <c r="FQ2209" s="6"/>
      <c r="FR2209" s="6"/>
      <c r="FS2209" s="6"/>
      <c r="FT2209" s="6"/>
      <c r="FU2209" s="6"/>
      <c r="FV2209" s="6"/>
      <c r="FW2209" s="6"/>
      <c r="FX2209" s="6"/>
      <c r="FY2209" s="6"/>
      <c r="FZ2209" s="6"/>
      <c r="GA2209" s="6"/>
      <c r="GB2209" s="6"/>
      <c r="GC2209" s="6"/>
      <c r="GD2209" s="6"/>
    </row>
    <row r="2210" s="11" customFormat="true" ht="15" hidden="false" customHeight="false" outlineLevel="0" collapsed="false">
      <c r="A2210" s="1"/>
      <c r="B2210" s="2"/>
      <c r="C2210" s="1"/>
      <c r="D2210" s="1"/>
      <c r="E2210" s="1"/>
      <c r="F2210" s="1"/>
      <c r="G2210" s="1"/>
      <c r="H2210" s="1"/>
      <c r="I2210" s="1"/>
      <c r="J2210" s="1"/>
      <c r="K2210" s="1"/>
      <c r="L2210" s="3"/>
      <c r="M2210" s="1"/>
      <c r="N2210" s="1"/>
      <c r="O2210" s="3"/>
      <c r="P2210" s="4"/>
      <c r="Q2210" s="4"/>
      <c r="R2210" s="4"/>
      <c r="S2210" s="3"/>
      <c r="T2210" s="3"/>
      <c r="U2210" s="3"/>
      <c r="V2210" s="3"/>
      <c r="W2210" s="4"/>
      <c r="X2210" s="3"/>
      <c r="Y2210" s="3"/>
      <c r="Z2210" s="4"/>
      <c r="AA2210" s="5"/>
      <c r="AB2210" s="3"/>
      <c r="AC2210" s="3"/>
      <c r="AD2210" s="4"/>
      <c r="AE2210" s="5"/>
      <c r="AF2210" s="3"/>
      <c r="AG2210" s="3"/>
      <c r="AH2210" s="4"/>
      <c r="AI2210" s="5"/>
      <c r="AJ2210" s="3"/>
      <c r="AK2210" s="4"/>
      <c r="AL2210" s="4"/>
      <c r="AM2210" s="4"/>
      <c r="AN2210" s="4"/>
      <c r="AO2210" s="4"/>
      <c r="AP2210" s="4"/>
      <c r="AQ2210" s="18"/>
      <c r="AR2210" s="4"/>
      <c r="AS2210" s="3"/>
      <c r="AT2210" s="19"/>
      <c r="AU2210" s="4"/>
      <c r="AV2210" s="4"/>
      <c r="AW2210" s="3"/>
      <c r="AX2210" s="3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/>
      <c r="CK2210" s="6"/>
      <c r="CL2210" s="6"/>
      <c r="CM2210" s="6"/>
      <c r="CN2210" s="6"/>
      <c r="CO2210" s="6"/>
      <c r="CP2210" s="6"/>
      <c r="CQ2210" s="6"/>
      <c r="CR2210" s="6"/>
      <c r="CS2210" s="6"/>
      <c r="CT2210" s="6"/>
      <c r="CU2210" s="6"/>
      <c r="CV2210" s="6"/>
      <c r="CW2210" s="6"/>
      <c r="CX2210" s="6"/>
      <c r="CY2210" s="6"/>
      <c r="CZ2210" s="6"/>
      <c r="DA2210" s="6"/>
      <c r="DB2210" s="6"/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6"/>
      <c r="DO2210" s="6"/>
      <c r="DP2210" s="6"/>
      <c r="DQ2210" s="6"/>
      <c r="DR2210" s="6"/>
      <c r="DS2210" s="6"/>
      <c r="DT2210" s="6"/>
      <c r="DU2210" s="6"/>
      <c r="DV2210" s="6"/>
      <c r="DW2210" s="6"/>
      <c r="DX2210" s="6"/>
      <c r="DY2210" s="6"/>
      <c r="DZ2210" s="6"/>
      <c r="EA2210" s="6"/>
      <c r="EB2210" s="6"/>
      <c r="EC2210" s="6"/>
      <c r="ED2210" s="6"/>
      <c r="EE2210" s="6"/>
      <c r="EF2210" s="6"/>
      <c r="EG2210" s="6"/>
      <c r="EH2210" s="6"/>
      <c r="EI2210" s="6"/>
      <c r="EJ2210" s="6"/>
      <c r="EK2210" s="6"/>
      <c r="EL2210" s="6"/>
      <c r="EM2210" s="6"/>
      <c r="EN2210" s="6"/>
      <c r="EO2210" s="6"/>
      <c r="EP2210" s="6"/>
      <c r="EQ2210" s="6"/>
      <c r="ER2210" s="6"/>
      <c r="ES2210" s="6"/>
      <c r="ET2210" s="6"/>
      <c r="EU2210" s="6"/>
      <c r="EV2210" s="6"/>
      <c r="EW2210" s="6"/>
      <c r="EX2210" s="6"/>
      <c r="EY2210" s="6"/>
      <c r="EZ2210" s="6"/>
      <c r="FA2210" s="6"/>
      <c r="FB2210" s="6"/>
      <c r="FC2210" s="6"/>
      <c r="FD2210" s="6"/>
      <c r="FE2210" s="6"/>
      <c r="FF2210" s="6"/>
      <c r="FG2210" s="6"/>
      <c r="FH2210" s="6"/>
      <c r="FI2210" s="6"/>
      <c r="FJ2210" s="6"/>
      <c r="FK2210" s="6"/>
      <c r="FL2210" s="6"/>
      <c r="FM2210" s="6"/>
      <c r="FN2210" s="6"/>
      <c r="FO2210" s="6"/>
      <c r="FP2210" s="6"/>
      <c r="FQ2210" s="6"/>
      <c r="FR2210" s="6"/>
      <c r="FS2210" s="6"/>
      <c r="FT2210" s="6"/>
      <c r="FU2210" s="6"/>
      <c r="FV2210" s="6"/>
      <c r="FW2210" s="6"/>
      <c r="FX2210" s="6"/>
      <c r="FY2210" s="6"/>
      <c r="FZ2210" s="6"/>
      <c r="GA2210" s="6"/>
      <c r="GB2210" s="6"/>
      <c r="GC2210" s="6"/>
      <c r="GD2210" s="6"/>
    </row>
    <row r="2211" s="11" customFormat="true" ht="15" hidden="false" customHeight="false" outlineLevel="0" collapsed="false">
      <c r="A2211" s="1"/>
      <c r="B2211" s="2"/>
      <c r="C2211" s="1"/>
      <c r="D2211" s="1"/>
      <c r="E2211" s="1"/>
      <c r="F2211" s="1"/>
      <c r="G2211" s="1"/>
      <c r="H2211" s="1"/>
      <c r="I2211" s="1"/>
      <c r="J2211" s="1"/>
      <c r="K2211" s="1"/>
      <c r="L2211" s="3"/>
      <c r="M2211" s="1"/>
      <c r="N2211" s="1"/>
      <c r="O2211" s="3"/>
      <c r="P2211" s="4"/>
      <c r="Q2211" s="4"/>
      <c r="R2211" s="4"/>
      <c r="S2211" s="3"/>
      <c r="T2211" s="3"/>
      <c r="U2211" s="3"/>
      <c r="V2211" s="3"/>
      <c r="W2211" s="4"/>
      <c r="X2211" s="3"/>
      <c r="Y2211" s="3"/>
      <c r="Z2211" s="4"/>
      <c r="AA2211" s="5"/>
      <c r="AB2211" s="3"/>
      <c r="AC2211" s="3"/>
      <c r="AD2211" s="4"/>
      <c r="AE2211" s="5"/>
      <c r="AF2211" s="3"/>
      <c r="AG2211" s="3"/>
      <c r="AH2211" s="4"/>
      <c r="AI2211" s="5"/>
      <c r="AJ2211" s="3"/>
      <c r="AK2211" s="4"/>
      <c r="AL2211" s="4"/>
      <c r="AM2211" s="4"/>
      <c r="AN2211" s="4"/>
      <c r="AO2211" s="4"/>
      <c r="AP2211" s="4"/>
      <c r="AQ2211" s="18"/>
      <c r="AR2211" s="4"/>
      <c r="AS2211" s="3"/>
      <c r="AT2211" s="19"/>
      <c r="AU2211" s="4"/>
      <c r="AV2211" s="4"/>
      <c r="AW2211" s="3"/>
      <c r="AX2211" s="3"/>
      <c r="AY2211" s="6"/>
      <c r="AZ2211" s="6"/>
      <c r="BA2211" s="6"/>
      <c r="BB2211" s="6"/>
      <c r="BC2211" s="6"/>
      <c r="BD2211" s="6"/>
      <c r="BE2211" s="6"/>
      <c r="BF2211" s="6"/>
      <c r="BG2211" s="6"/>
      <c r="BH2211" s="6"/>
      <c r="BI2211" s="6"/>
      <c r="BJ2211" s="6"/>
      <c r="BK2211" s="6"/>
      <c r="BL2211" s="6"/>
      <c r="BM2211" s="6"/>
      <c r="BN2211" s="6"/>
      <c r="BO2211" s="6"/>
      <c r="BP2211" s="6"/>
      <c r="BQ2211" s="6"/>
      <c r="BR2211" s="6"/>
      <c r="BS2211" s="6"/>
      <c r="BT2211" s="6"/>
      <c r="BU2211" s="6"/>
      <c r="BV2211" s="6"/>
      <c r="BW2211" s="6"/>
      <c r="BX2211" s="6"/>
      <c r="BY2211" s="6"/>
      <c r="BZ2211" s="6"/>
      <c r="CA2211" s="6"/>
      <c r="CB2211" s="6"/>
      <c r="CC2211" s="6"/>
      <c r="CD2211" s="6"/>
      <c r="CE2211" s="6"/>
      <c r="CF2211" s="6"/>
      <c r="CG2211" s="6"/>
      <c r="CH2211" s="6"/>
      <c r="CI2211" s="6"/>
      <c r="CJ2211" s="6"/>
      <c r="CK2211" s="6"/>
      <c r="CL2211" s="6"/>
      <c r="CM2211" s="6"/>
      <c r="CN2211" s="6"/>
      <c r="CO2211" s="6"/>
      <c r="CP2211" s="6"/>
      <c r="CQ2211" s="6"/>
      <c r="CR2211" s="6"/>
      <c r="CS2211" s="6"/>
      <c r="CT2211" s="6"/>
      <c r="CU2211" s="6"/>
      <c r="CV2211" s="6"/>
      <c r="CW2211" s="6"/>
      <c r="CX2211" s="6"/>
      <c r="CY2211" s="6"/>
      <c r="CZ2211" s="6"/>
      <c r="DA2211" s="6"/>
      <c r="DB2211" s="6"/>
      <c r="DC2211" s="6"/>
      <c r="DD2211" s="6"/>
      <c r="DE2211" s="6"/>
      <c r="DF2211" s="6"/>
      <c r="DG2211" s="6"/>
      <c r="DH2211" s="6"/>
      <c r="DI2211" s="6"/>
      <c r="DJ2211" s="6"/>
      <c r="DK2211" s="6"/>
      <c r="DL2211" s="6"/>
      <c r="DM2211" s="6"/>
      <c r="DN2211" s="6"/>
      <c r="DO2211" s="6"/>
      <c r="DP2211" s="6"/>
      <c r="DQ2211" s="6"/>
      <c r="DR2211" s="6"/>
      <c r="DS2211" s="6"/>
      <c r="DT2211" s="6"/>
      <c r="DU2211" s="6"/>
      <c r="DV2211" s="6"/>
      <c r="DW2211" s="6"/>
      <c r="DX2211" s="6"/>
      <c r="DY2211" s="6"/>
      <c r="DZ2211" s="6"/>
      <c r="EA2211" s="6"/>
      <c r="EB2211" s="6"/>
      <c r="EC2211" s="6"/>
      <c r="ED2211" s="6"/>
      <c r="EE2211" s="6"/>
      <c r="EF2211" s="6"/>
      <c r="EG2211" s="6"/>
      <c r="EH2211" s="6"/>
      <c r="EI2211" s="6"/>
      <c r="EJ2211" s="6"/>
      <c r="EK2211" s="6"/>
      <c r="EL2211" s="6"/>
      <c r="EM2211" s="6"/>
      <c r="EN2211" s="6"/>
      <c r="EO2211" s="6"/>
      <c r="EP2211" s="6"/>
      <c r="EQ2211" s="6"/>
      <c r="ER2211" s="6"/>
      <c r="ES2211" s="6"/>
      <c r="ET2211" s="6"/>
      <c r="EU2211" s="6"/>
      <c r="EV2211" s="6"/>
      <c r="EW2211" s="6"/>
      <c r="EX2211" s="6"/>
      <c r="EY2211" s="6"/>
      <c r="EZ2211" s="6"/>
      <c r="FA2211" s="6"/>
      <c r="FB2211" s="6"/>
      <c r="FC2211" s="6"/>
      <c r="FD2211" s="6"/>
      <c r="FE2211" s="6"/>
      <c r="FF2211" s="6"/>
      <c r="FG2211" s="6"/>
      <c r="FH2211" s="6"/>
      <c r="FI2211" s="6"/>
      <c r="FJ2211" s="6"/>
      <c r="FK2211" s="6"/>
      <c r="FL2211" s="6"/>
      <c r="FM2211" s="6"/>
      <c r="FN2211" s="6"/>
      <c r="FO2211" s="6"/>
      <c r="FP2211" s="6"/>
      <c r="FQ2211" s="6"/>
      <c r="FR2211" s="6"/>
      <c r="FS2211" s="6"/>
      <c r="FT2211" s="6"/>
      <c r="FU2211" s="6"/>
      <c r="FV2211" s="6"/>
      <c r="FW2211" s="6"/>
      <c r="FX2211" s="6"/>
      <c r="FY2211" s="6"/>
      <c r="FZ2211" s="6"/>
      <c r="GA2211" s="6"/>
      <c r="GB2211" s="6"/>
      <c r="GC2211" s="6"/>
      <c r="GD2211" s="6"/>
    </row>
    <row r="2212" s="11" customFormat="true" ht="15" hidden="false" customHeight="false" outlineLevel="0" collapsed="false">
      <c r="A2212" s="1"/>
      <c r="B2212" s="2"/>
      <c r="C2212" s="1"/>
      <c r="D2212" s="1"/>
      <c r="E2212" s="1"/>
      <c r="F2212" s="1"/>
      <c r="G2212" s="1"/>
      <c r="H2212" s="1"/>
      <c r="I2212" s="1"/>
      <c r="J2212" s="1"/>
      <c r="K2212" s="1"/>
      <c r="L2212" s="3"/>
      <c r="M2212" s="1"/>
      <c r="N2212" s="1"/>
      <c r="O2212" s="3"/>
      <c r="P2212" s="4"/>
      <c r="Q2212" s="4"/>
      <c r="R2212" s="4"/>
      <c r="S2212" s="3"/>
      <c r="T2212" s="3"/>
      <c r="U2212" s="3"/>
      <c r="V2212" s="3"/>
      <c r="W2212" s="4"/>
      <c r="X2212" s="3"/>
      <c r="Y2212" s="3"/>
      <c r="Z2212" s="4"/>
      <c r="AA2212" s="5"/>
      <c r="AB2212" s="3"/>
      <c r="AC2212" s="3"/>
      <c r="AD2212" s="4"/>
      <c r="AE2212" s="5"/>
      <c r="AF2212" s="3"/>
      <c r="AG2212" s="3"/>
      <c r="AH2212" s="4"/>
      <c r="AI2212" s="5"/>
      <c r="AJ2212" s="3"/>
      <c r="AK2212" s="4"/>
      <c r="AL2212" s="4"/>
      <c r="AM2212" s="4"/>
      <c r="AN2212" s="4"/>
      <c r="AO2212" s="4"/>
      <c r="AP2212" s="4"/>
      <c r="AQ2212" s="18"/>
      <c r="AR2212" s="4"/>
      <c r="AS2212" s="3"/>
      <c r="AT2212" s="19"/>
      <c r="AU2212" s="4"/>
      <c r="AV2212" s="4"/>
      <c r="AW2212" s="3"/>
      <c r="AX2212" s="3"/>
      <c r="AY2212" s="6"/>
      <c r="AZ2212" s="6"/>
      <c r="BA2212" s="6"/>
      <c r="BB2212" s="6"/>
      <c r="BC2212" s="6"/>
      <c r="BD2212" s="6"/>
      <c r="BE2212" s="6"/>
      <c r="BF2212" s="6"/>
      <c r="BG2212" s="6"/>
      <c r="BH2212" s="6"/>
      <c r="BI2212" s="6"/>
      <c r="BJ2212" s="6"/>
      <c r="BK2212" s="6"/>
      <c r="BL2212" s="6"/>
      <c r="BM2212" s="6"/>
      <c r="BN2212" s="6"/>
      <c r="BO2212" s="6"/>
      <c r="BP2212" s="6"/>
      <c r="BQ2212" s="6"/>
      <c r="BR2212" s="6"/>
      <c r="BS2212" s="6"/>
      <c r="BT2212" s="6"/>
      <c r="BU2212" s="6"/>
      <c r="BV2212" s="6"/>
      <c r="BW2212" s="6"/>
      <c r="BX2212" s="6"/>
      <c r="BY2212" s="6"/>
      <c r="BZ2212" s="6"/>
      <c r="CA2212" s="6"/>
      <c r="CB2212" s="6"/>
      <c r="CC2212" s="6"/>
      <c r="CD2212" s="6"/>
      <c r="CE2212" s="6"/>
      <c r="CF2212" s="6"/>
      <c r="CG2212" s="6"/>
      <c r="CH2212" s="6"/>
      <c r="CI2212" s="6"/>
      <c r="CJ2212" s="6"/>
      <c r="CK2212" s="6"/>
      <c r="CL2212" s="6"/>
      <c r="CM2212" s="6"/>
      <c r="CN2212" s="6"/>
      <c r="CO2212" s="6"/>
      <c r="CP2212" s="6"/>
      <c r="CQ2212" s="6"/>
      <c r="CR2212" s="6"/>
      <c r="CS2212" s="6"/>
      <c r="CT2212" s="6"/>
      <c r="CU2212" s="6"/>
      <c r="CV2212" s="6"/>
      <c r="CW2212" s="6"/>
      <c r="CX2212" s="6"/>
      <c r="CY2212" s="6"/>
      <c r="CZ2212" s="6"/>
      <c r="DA2212" s="6"/>
      <c r="DB2212" s="6"/>
      <c r="DC2212" s="6"/>
      <c r="DD2212" s="6"/>
      <c r="DE2212" s="6"/>
      <c r="DF2212" s="6"/>
      <c r="DG2212" s="6"/>
      <c r="DH2212" s="6"/>
      <c r="DI2212" s="6"/>
      <c r="DJ2212" s="6"/>
      <c r="DK2212" s="6"/>
      <c r="DL2212" s="6"/>
      <c r="DM2212" s="6"/>
      <c r="DN2212" s="6"/>
      <c r="DO2212" s="6"/>
      <c r="DP2212" s="6"/>
      <c r="DQ2212" s="6"/>
      <c r="DR2212" s="6"/>
      <c r="DS2212" s="6"/>
      <c r="DT2212" s="6"/>
      <c r="DU2212" s="6"/>
      <c r="DV2212" s="6"/>
      <c r="DW2212" s="6"/>
      <c r="DX2212" s="6"/>
      <c r="DY2212" s="6"/>
      <c r="DZ2212" s="6"/>
      <c r="EA2212" s="6"/>
      <c r="EB2212" s="6"/>
      <c r="EC2212" s="6"/>
      <c r="ED2212" s="6"/>
      <c r="EE2212" s="6"/>
      <c r="EF2212" s="6"/>
      <c r="EG2212" s="6"/>
      <c r="EH2212" s="6"/>
      <c r="EI2212" s="6"/>
      <c r="EJ2212" s="6"/>
      <c r="EK2212" s="6"/>
      <c r="EL2212" s="6"/>
      <c r="EM2212" s="6"/>
      <c r="EN2212" s="6"/>
      <c r="EO2212" s="6"/>
      <c r="EP2212" s="6"/>
      <c r="EQ2212" s="6"/>
      <c r="ER2212" s="6"/>
      <c r="ES2212" s="6"/>
      <c r="ET2212" s="6"/>
      <c r="EU2212" s="6"/>
      <c r="EV2212" s="6"/>
      <c r="EW2212" s="6"/>
      <c r="EX2212" s="6"/>
      <c r="EY2212" s="6"/>
      <c r="EZ2212" s="6"/>
      <c r="FA2212" s="6"/>
      <c r="FB2212" s="6"/>
      <c r="FC2212" s="6"/>
      <c r="FD2212" s="6"/>
      <c r="FE2212" s="6"/>
      <c r="FF2212" s="6"/>
      <c r="FG2212" s="6"/>
      <c r="FH2212" s="6"/>
      <c r="FI2212" s="6"/>
      <c r="FJ2212" s="6"/>
      <c r="FK2212" s="6"/>
      <c r="FL2212" s="6"/>
      <c r="FM2212" s="6"/>
      <c r="FN2212" s="6"/>
      <c r="FO2212" s="6"/>
      <c r="FP2212" s="6"/>
      <c r="FQ2212" s="6"/>
      <c r="FR2212" s="6"/>
      <c r="FS2212" s="6"/>
      <c r="FT2212" s="6"/>
      <c r="FU2212" s="6"/>
      <c r="FV2212" s="6"/>
      <c r="FW2212" s="6"/>
      <c r="FX2212" s="6"/>
      <c r="FY2212" s="6"/>
      <c r="FZ2212" s="6"/>
      <c r="GA2212" s="6"/>
      <c r="GB2212" s="6"/>
      <c r="GC2212" s="6"/>
      <c r="GD2212" s="6"/>
    </row>
    <row r="2213" s="11" customFormat="true" ht="15" hidden="false" customHeight="false" outlineLevel="0" collapsed="false">
      <c r="A2213" s="1"/>
      <c r="B2213" s="2"/>
      <c r="C2213" s="1"/>
      <c r="D2213" s="1"/>
      <c r="E2213" s="1"/>
      <c r="F2213" s="1"/>
      <c r="G2213" s="1"/>
      <c r="H2213" s="1"/>
      <c r="I2213" s="1"/>
      <c r="J2213" s="1"/>
      <c r="K2213" s="1"/>
      <c r="L2213" s="3"/>
      <c r="M2213" s="1"/>
      <c r="N2213" s="1"/>
      <c r="O2213" s="3"/>
      <c r="P2213" s="4"/>
      <c r="Q2213" s="4"/>
      <c r="R2213" s="4"/>
      <c r="S2213" s="3"/>
      <c r="T2213" s="3"/>
      <c r="U2213" s="3"/>
      <c r="V2213" s="3"/>
      <c r="W2213" s="4"/>
      <c r="X2213" s="3"/>
      <c r="Y2213" s="3"/>
      <c r="Z2213" s="4"/>
      <c r="AA2213" s="5"/>
      <c r="AB2213" s="3"/>
      <c r="AC2213" s="3"/>
      <c r="AD2213" s="4"/>
      <c r="AE2213" s="5"/>
      <c r="AF2213" s="3"/>
      <c r="AG2213" s="3"/>
      <c r="AH2213" s="4"/>
      <c r="AI2213" s="5"/>
      <c r="AJ2213" s="3"/>
      <c r="AK2213" s="4"/>
      <c r="AL2213" s="4"/>
      <c r="AM2213" s="4"/>
      <c r="AN2213" s="4"/>
      <c r="AO2213" s="4"/>
      <c r="AP2213" s="4"/>
      <c r="AQ2213" s="18"/>
      <c r="AR2213" s="4"/>
      <c r="AS2213" s="3"/>
      <c r="AT2213" s="19"/>
      <c r="AU2213" s="4"/>
      <c r="AV2213" s="4"/>
      <c r="AW2213" s="3"/>
      <c r="AX2213" s="3"/>
      <c r="AY2213" s="6"/>
      <c r="AZ2213" s="6"/>
      <c r="BA2213" s="6"/>
      <c r="BB2213" s="6"/>
      <c r="BC2213" s="6"/>
      <c r="BD2213" s="6"/>
      <c r="BE2213" s="6"/>
      <c r="BF2213" s="6"/>
      <c r="BG2213" s="6"/>
      <c r="BH2213" s="6"/>
      <c r="BI2213" s="6"/>
      <c r="BJ2213" s="6"/>
      <c r="BK2213" s="6"/>
      <c r="BL2213" s="6"/>
      <c r="BM2213" s="6"/>
      <c r="BN2213" s="6"/>
      <c r="BO2213" s="6"/>
      <c r="BP2213" s="6"/>
      <c r="BQ2213" s="6"/>
      <c r="BR2213" s="6"/>
      <c r="BS2213" s="6"/>
      <c r="BT2213" s="6"/>
      <c r="BU2213" s="6"/>
      <c r="BV2213" s="6"/>
      <c r="BW2213" s="6"/>
      <c r="BX2213" s="6"/>
      <c r="BY2213" s="6"/>
      <c r="BZ2213" s="6"/>
      <c r="CA2213" s="6"/>
      <c r="CB2213" s="6"/>
      <c r="CC2213" s="6"/>
      <c r="CD2213" s="6"/>
      <c r="CE2213" s="6"/>
      <c r="CF2213" s="6"/>
      <c r="CG2213" s="6"/>
      <c r="CH2213" s="6"/>
      <c r="CI2213" s="6"/>
      <c r="CJ2213" s="6"/>
      <c r="CK2213" s="6"/>
      <c r="CL2213" s="6"/>
      <c r="CM2213" s="6"/>
      <c r="CN2213" s="6"/>
      <c r="CO2213" s="6"/>
      <c r="CP2213" s="6"/>
      <c r="CQ2213" s="6"/>
      <c r="CR2213" s="6"/>
      <c r="CS2213" s="6"/>
      <c r="CT2213" s="6"/>
      <c r="CU2213" s="6"/>
      <c r="CV2213" s="6"/>
      <c r="CW2213" s="6"/>
      <c r="CX2213" s="6"/>
      <c r="CY2213" s="6"/>
      <c r="CZ2213" s="6"/>
      <c r="DA2213" s="6"/>
      <c r="DB2213" s="6"/>
      <c r="DC2213" s="6"/>
      <c r="DD2213" s="6"/>
      <c r="DE2213" s="6"/>
      <c r="DF2213" s="6"/>
      <c r="DG2213" s="6"/>
      <c r="DH2213" s="6"/>
      <c r="DI2213" s="6"/>
      <c r="DJ2213" s="6"/>
      <c r="DK2213" s="6"/>
      <c r="DL2213" s="6"/>
      <c r="DM2213" s="6"/>
      <c r="DN2213" s="6"/>
      <c r="DO2213" s="6"/>
      <c r="DP2213" s="6"/>
      <c r="DQ2213" s="6"/>
      <c r="DR2213" s="6"/>
      <c r="DS2213" s="6"/>
      <c r="DT2213" s="6"/>
      <c r="DU2213" s="6"/>
      <c r="DV2213" s="6"/>
      <c r="DW2213" s="6"/>
      <c r="DX2213" s="6"/>
      <c r="DY2213" s="6"/>
      <c r="DZ2213" s="6"/>
      <c r="EA2213" s="6"/>
      <c r="EB2213" s="6"/>
      <c r="EC2213" s="6"/>
      <c r="ED2213" s="6"/>
      <c r="EE2213" s="6"/>
      <c r="EF2213" s="6"/>
      <c r="EG2213" s="6"/>
      <c r="EH2213" s="6"/>
      <c r="EI2213" s="6"/>
      <c r="EJ2213" s="6"/>
      <c r="EK2213" s="6"/>
      <c r="EL2213" s="6"/>
      <c r="EM2213" s="6"/>
      <c r="EN2213" s="6"/>
      <c r="EO2213" s="6"/>
      <c r="EP2213" s="6"/>
      <c r="EQ2213" s="6"/>
      <c r="ER2213" s="6"/>
      <c r="ES2213" s="6"/>
      <c r="ET2213" s="6"/>
      <c r="EU2213" s="6"/>
      <c r="EV2213" s="6"/>
      <c r="EW2213" s="6"/>
      <c r="EX2213" s="6"/>
      <c r="EY2213" s="6"/>
      <c r="EZ2213" s="6"/>
      <c r="FA2213" s="6"/>
      <c r="FB2213" s="6"/>
      <c r="FC2213" s="6"/>
      <c r="FD2213" s="6"/>
      <c r="FE2213" s="6"/>
      <c r="FF2213" s="6"/>
      <c r="FG2213" s="6"/>
      <c r="FH2213" s="6"/>
      <c r="FI2213" s="6"/>
      <c r="FJ2213" s="6"/>
      <c r="FK2213" s="6"/>
      <c r="FL2213" s="6"/>
      <c r="FM2213" s="6"/>
      <c r="FN2213" s="6"/>
      <c r="FO2213" s="6"/>
      <c r="FP2213" s="6"/>
      <c r="FQ2213" s="6"/>
      <c r="FR2213" s="6"/>
      <c r="FS2213" s="6"/>
      <c r="FT2213" s="6"/>
      <c r="FU2213" s="6"/>
      <c r="FV2213" s="6"/>
      <c r="FW2213" s="6"/>
      <c r="FX2213" s="6"/>
      <c r="FY2213" s="6"/>
      <c r="FZ2213" s="6"/>
      <c r="GA2213" s="6"/>
      <c r="GB2213" s="6"/>
      <c r="GC2213" s="6"/>
      <c r="GD2213" s="6"/>
    </row>
    <row r="2214" s="11" customFormat="true" ht="15" hidden="false" customHeight="false" outlineLevel="0" collapsed="false">
      <c r="A2214" s="1"/>
      <c r="B2214" s="2"/>
      <c r="C2214" s="1"/>
      <c r="D2214" s="1"/>
      <c r="E2214" s="1"/>
      <c r="F2214" s="1"/>
      <c r="G2214" s="1"/>
      <c r="H2214" s="1"/>
      <c r="I2214" s="1"/>
      <c r="J2214" s="1"/>
      <c r="K2214" s="1"/>
      <c r="L2214" s="3"/>
      <c r="M2214" s="1"/>
      <c r="N2214" s="1"/>
      <c r="O2214" s="3"/>
      <c r="P2214" s="4"/>
      <c r="Q2214" s="4"/>
      <c r="R2214" s="4"/>
      <c r="S2214" s="3"/>
      <c r="T2214" s="3"/>
      <c r="U2214" s="3"/>
      <c r="V2214" s="3"/>
      <c r="W2214" s="4"/>
      <c r="X2214" s="3"/>
      <c r="Y2214" s="3"/>
      <c r="Z2214" s="4"/>
      <c r="AA2214" s="5"/>
      <c r="AB2214" s="3"/>
      <c r="AC2214" s="3"/>
      <c r="AD2214" s="4"/>
      <c r="AE2214" s="5"/>
      <c r="AF2214" s="3"/>
      <c r="AG2214" s="3"/>
      <c r="AH2214" s="4"/>
      <c r="AI2214" s="5"/>
      <c r="AJ2214" s="3"/>
      <c r="AK2214" s="4"/>
      <c r="AL2214" s="4"/>
      <c r="AM2214" s="4"/>
      <c r="AN2214" s="4"/>
      <c r="AO2214" s="4"/>
      <c r="AP2214" s="4"/>
      <c r="AQ2214" s="18"/>
      <c r="AR2214" s="4"/>
      <c r="AS2214" s="3"/>
      <c r="AT2214" s="19"/>
      <c r="AU2214" s="4"/>
      <c r="AV2214" s="4"/>
      <c r="AW2214" s="3"/>
      <c r="AX2214" s="3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6"/>
      <c r="DW2214" s="6"/>
      <c r="DX2214" s="6"/>
      <c r="DY2214" s="6"/>
      <c r="DZ2214" s="6"/>
      <c r="EA2214" s="6"/>
      <c r="EB2214" s="6"/>
      <c r="EC2214" s="6"/>
      <c r="ED2214" s="6"/>
      <c r="EE2214" s="6"/>
      <c r="EF2214" s="6"/>
      <c r="EG2214" s="6"/>
      <c r="EH2214" s="6"/>
      <c r="EI2214" s="6"/>
      <c r="EJ2214" s="6"/>
      <c r="EK2214" s="6"/>
      <c r="EL2214" s="6"/>
      <c r="EM2214" s="6"/>
      <c r="EN2214" s="6"/>
      <c r="EO2214" s="6"/>
      <c r="EP2214" s="6"/>
      <c r="EQ2214" s="6"/>
      <c r="ER2214" s="6"/>
      <c r="ES2214" s="6"/>
      <c r="ET2214" s="6"/>
      <c r="EU2214" s="6"/>
      <c r="EV2214" s="6"/>
      <c r="EW2214" s="6"/>
      <c r="EX2214" s="6"/>
      <c r="EY2214" s="6"/>
      <c r="EZ2214" s="6"/>
      <c r="FA2214" s="6"/>
      <c r="FB2214" s="6"/>
      <c r="FC2214" s="6"/>
      <c r="FD2214" s="6"/>
      <c r="FE2214" s="6"/>
      <c r="FF2214" s="6"/>
      <c r="FG2214" s="6"/>
      <c r="FH2214" s="6"/>
      <c r="FI2214" s="6"/>
      <c r="FJ2214" s="6"/>
      <c r="FK2214" s="6"/>
      <c r="FL2214" s="6"/>
      <c r="FM2214" s="6"/>
      <c r="FN2214" s="6"/>
      <c r="FO2214" s="6"/>
      <c r="FP2214" s="6"/>
      <c r="FQ2214" s="6"/>
      <c r="FR2214" s="6"/>
      <c r="FS2214" s="6"/>
      <c r="FT2214" s="6"/>
      <c r="FU2214" s="6"/>
      <c r="FV2214" s="6"/>
      <c r="FW2214" s="6"/>
      <c r="FX2214" s="6"/>
      <c r="FY2214" s="6"/>
      <c r="FZ2214" s="6"/>
      <c r="GA2214" s="6"/>
      <c r="GB2214" s="6"/>
      <c r="GC2214" s="6"/>
      <c r="GD2214" s="6"/>
    </row>
    <row r="2215" s="11" customFormat="true" ht="15" hidden="false" customHeight="false" outlineLevel="0" collapsed="false">
      <c r="A2215" s="1"/>
      <c r="B2215" s="2"/>
      <c r="C2215" s="1"/>
      <c r="D2215" s="1"/>
      <c r="E2215" s="1"/>
      <c r="F2215" s="1"/>
      <c r="G2215" s="1"/>
      <c r="H2215" s="1"/>
      <c r="I2215" s="1"/>
      <c r="J2215" s="1"/>
      <c r="K2215" s="1"/>
      <c r="L2215" s="3"/>
      <c r="M2215" s="1"/>
      <c r="N2215" s="1"/>
      <c r="O2215" s="3"/>
      <c r="P2215" s="4"/>
      <c r="Q2215" s="4"/>
      <c r="R2215" s="4"/>
      <c r="S2215" s="3"/>
      <c r="T2215" s="3"/>
      <c r="U2215" s="3"/>
      <c r="V2215" s="3"/>
      <c r="W2215" s="4"/>
      <c r="X2215" s="3"/>
      <c r="Y2215" s="3"/>
      <c r="Z2215" s="4"/>
      <c r="AA2215" s="5"/>
      <c r="AB2215" s="3"/>
      <c r="AC2215" s="3"/>
      <c r="AD2215" s="4"/>
      <c r="AE2215" s="5"/>
      <c r="AF2215" s="3"/>
      <c r="AG2215" s="3"/>
      <c r="AH2215" s="4"/>
      <c r="AI2215" s="5"/>
      <c r="AJ2215" s="3"/>
      <c r="AK2215" s="4"/>
      <c r="AL2215" s="4"/>
      <c r="AM2215" s="4"/>
      <c r="AN2215" s="4"/>
      <c r="AO2215" s="4"/>
      <c r="AP2215" s="4"/>
      <c r="AQ2215" s="18"/>
      <c r="AR2215" s="4"/>
      <c r="AS2215" s="3"/>
      <c r="AT2215" s="19"/>
      <c r="AU2215" s="4"/>
      <c r="AV2215" s="4"/>
      <c r="AW2215" s="3"/>
      <c r="AX2215" s="3"/>
      <c r="AY2215" s="6"/>
      <c r="AZ2215" s="6"/>
      <c r="BA2215" s="6"/>
      <c r="BB2215" s="6"/>
      <c r="BC2215" s="6"/>
      <c r="BD2215" s="6"/>
      <c r="BE2215" s="6"/>
      <c r="BF2215" s="6"/>
      <c r="BG2215" s="6"/>
      <c r="BH2215" s="6"/>
      <c r="BI2215" s="6"/>
      <c r="BJ2215" s="6"/>
      <c r="BK2215" s="6"/>
      <c r="BL2215" s="6"/>
      <c r="BM2215" s="6"/>
      <c r="BN2215" s="6"/>
      <c r="BO2215" s="6"/>
      <c r="BP2215" s="6"/>
      <c r="BQ2215" s="6"/>
      <c r="BR2215" s="6"/>
      <c r="BS2215" s="6"/>
      <c r="BT2215" s="6"/>
      <c r="BU2215" s="6"/>
      <c r="BV2215" s="6"/>
      <c r="BW2215" s="6"/>
      <c r="BX2215" s="6"/>
      <c r="BY2215" s="6"/>
      <c r="BZ2215" s="6"/>
      <c r="CA2215" s="6"/>
      <c r="CB2215" s="6"/>
      <c r="CC2215" s="6"/>
      <c r="CD2215" s="6"/>
      <c r="CE2215" s="6"/>
      <c r="CF2215" s="6"/>
      <c r="CG2215" s="6"/>
      <c r="CH2215" s="6"/>
      <c r="CI2215" s="6"/>
      <c r="CJ2215" s="6"/>
      <c r="CK2215" s="6"/>
      <c r="CL2215" s="6"/>
      <c r="CM2215" s="6"/>
      <c r="CN2215" s="6"/>
      <c r="CO2215" s="6"/>
      <c r="CP2215" s="6"/>
      <c r="CQ2215" s="6"/>
      <c r="CR2215" s="6"/>
      <c r="CS2215" s="6"/>
      <c r="CT2215" s="6"/>
      <c r="CU2215" s="6"/>
      <c r="CV2215" s="6"/>
      <c r="CW2215" s="6"/>
      <c r="CX2215" s="6"/>
      <c r="CY2215" s="6"/>
      <c r="CZ2215" s="6"/>
      <c r="DA2215" s="6"/>
      <c r="DB2215" s="6"/>
      <c r="DC2215" s="6"/>
      <c r="DD2215" s="6"/>
      <c r="DE2215" s="6"/>
      <c r="DF2215" s="6"/>
      <c r="DG2215" s="6"/>
      <c r="DH2215" s="6"/>
      <c r="DI2215" s="6"/>
      <c r="DJ2215" s="6"/>
      <c r="DK2215" s="6"/>
      <c r="DL2215" s="6"/>
      <c r="DM2215" s="6"/>
      <c r="DN2215" s="6"/>
      <c r="DO2215" s="6"/>
      <c r="DP2215" s="6"/>
      <c r="DQ2215" s="6"/>
      <c r="DR2215" s="6"/>
      <c r="DS2215" s="6"/>
      <c r="DT2215" s="6"/>
      <c r="DU2215" s="6"/>
      <c r="DV2215" s="6"/>
      <c r="DW2215" s="6"/>
      <c r="DX2215" s="6"/>
      <c r="DY2215" s="6"/>
      <c r="DZ2215" s="6"/>
      <c r="EA2215" s="6"/>
      <c r="EB2215" s="6"/>
      <c r="EC2215" s="6"/>
      <c r="ED2215" s="6"/>
      <c r="EE2215" s="6"/>
      <c r="EF2215" s="6"/>
      <c r="EG2215" s="6"/>
      <c r="EH2215" s="6"/>
      <c r="EI2215" s="6"/>
      <c r="EJ2215" s="6"/>
      <c r="EK2215" s="6"/>
      <c r="EL2215" s="6"/>
      <c r="EM2215" s="6"/>
      <c r="EN2215" s="6"/>
      <c r="EO2215" s="6"/>
      <c r="EP2215" s="6"/>
      <c r="EQ2215" s="6"/>
      <c r="ER2215" s="6"/>
      <c r="ES2215" s="6"/>
      <c r="ET2215" s="6"/>
      <c r="EU2215" s="6"/>
      <c r="EV2215" s="6"/>
      <c r="EW2215" s="6"/>
      <c r="EX2215" s="6"/>
      <c r="EY2215" s="6"/>
      <c r="EZ2215" s="6"/>
      <c r="FA2215" s="6"/>
      <c r="FB2215" s="6"/>
      <c r="FC2215" s="6"/>
      <c r="FD2215" s="6"/>
      <c r="FE2215" s="6"/>
      <c r="FF2215" s="6"/>
      <c r="FG2215" s="6"/>
      <c r="FH2215" s="6"/>
      <c r="FI2215" s="6"/>
      <c r="FJ2215" s="6"/>
      <c r="FK2215" s="6"/>
      <c r="FL2215" s="6"/>
      <c r="FM2215" s="6"/>
      <c r="FN2215" s="6"/>
      <c r="FO2215" s="6"/>
      <c r="FP2215" s="6"/>
      <c r="FQ2215" s="6"/>
      <c r="FR2215" s="6"/>
      <c r="FS2215" s="6"/>
      <c r="FT2215" s="6"/>
      <c r="FU2215" s="6"/>
      <c r="FV2215" s="6"/>
      <c r="FW2215" s="6"/>
      <c r="FX2215" s="6"/>
      <c r="FY2215" s="6"/>
      <c r="FZ2215" s="6"/>
      <c r="GA2215" s="6"/>
      <c r="GB2215" s="6"/>
      <c r="GC2215" s="6"/>
      <c r="GD2215" s="6"/>
    </row>
    <row r="2216" s="11" customFormat="true" ht="15" hidden="false" customHeight="false" outlineLevel="0" collapsed="false">
      <c r="A2216" s="1"/>
      <c r="B2216" s="2"/>
      <c r="C2216" s="1"/>
      <c r="D2216" s="1"/>
      <c r="E2216" s="1"/>
      <c r="F2216" s="1"/>
      <c r="G2216" s="1"/>
      <c r="H2216" s="1"/>
      <c r="I2216" s="1"/>
      <c r="J2216" s="1"/>
      <c r="K2216" s="1"/>
      <c r="L2216" s="3"/>
      <c r="M2216" s="1"/>
      <c r="N2216" s="1"/>
      <c r="O2216" s="3"/>
      <c r="P2216" s="4"/>
      <c r="Q2216" s="4"/>
      <c r="R2216" s="4"/>
      <c r="S2216" s="3"/>
      <c r="T2216" s="3"/>
      <c r="U2216" s="3"/>
      <c r="V2216" s="3"/>
      <c r="W2216" s="4"/>
      <c r="X2216" s="3"/>
      <c r="Y2216" s="3"/>
      <c r="Z2216" s="4"/>
      <c r="AA2216" s="5"/>
      <c r="AB2216" s="3"/>
      <c r="AC2216" s="3"/>
      <c r="AD2216" s="4"/>
      <c r="AE2216" s="5"/>
      <c r="AF2216" s="3"/>
      <c r="AG2216" s="3"/>
      <c r="AH2216" s="4"/>
      <c r="AI2216" s="5"/>
      <c r="AJ2216" s="3"/>
      <c r="AK2216" s="4"/>
      <c r="AL2216" s="4"/>
      <c r="AM2216" s="4"/>
      <c r="AN2216" s="4"/>
      <c r="AO2216" s="4"/>
      <c r="AP2216" s="4"/>
      <c r="AQ2216" s="18"/>
      <c r="AR2216" s="4"/>
      <c r="AS2216" s="3"/>
      <c r="AT2216" s="19"/>
      <c r="AU2216" s="4"/>
      <c r="AV2216" s="4"/>
      <c r="AW2216" s="3"/>
      <c r="AX2216" s="3"/>
      <c r="AY2216" s="6"/>
      <c r="AZ2216" s="6"/>
      <c r="BA2216" s="6"/>
      <c r="BB2216" s="6"/>
      <c r="BC2216" s="6"/>
      <c r="BD2216" s="6"/>
      <c r="BE2216" s="6"/>
      <c r="BF2216" s="6"/>
      <c r="BG2216" s="6"/>
      <c r="BH2216" s="6"/>
      <c r="BI2216" s="6"/>
      <c r="BJ2216" s="6"/>
      <c r="BK2216" s="6"/>
      <c r="BL2216" s="6"/>
      <c r="BM2216" s="6"/>
      <c r="BN2216" s="6"/>
      <c r="BO2216" s="6"/>
      <c r="BP2216" s="6"/>
      <c r="BQ2216" s="6"/>
      <c r="BR2216" s="6"/>
      <c r="BS2216" s="6"/>
      <c r="BT2216" s="6"/>
      <c r="BU2216" s="6"/>
      <c r="BV2216" s="6"/>
      <c r="BW2216" s="6"/>
      <c r="BX2216" s="6"/>
      <c r="BY2216" s="6"/>
      <c r="BZ2216" s="6"/>
      <c r="CA2216" s="6"/>
      <c r="CB2216" s="6"/>
      <c r="CC2216" s="6"/>
      <c r="CD2216" s="6"/>
      <c r="CE2216" s="6"/>
      <c r="CF2216" s="6"/>
      <c r="CG2216" s="6"/>
      <c r="CH2216" s="6"/>
      <c r="CI2216" s="6"/>
      <c r="CJ2216" s="6"/>
      <c r="CK2216" s="6"/>
      <c r="CL2216" s="6"/>
      <c r="CM2216" s="6"/>
      <c r="CN2216" s="6"/>
      <c r="CO2216" s="6"/>
      <c r="CP2216" s="6"/>
      <c r="CQ2216" s="6"/>
      <c r="CR2216" s="6"/>
      <c r="CS2216" s="6"/>
      <c r="CT2216" s="6"/>
      <c r="CU2216" s="6"/>
      <c r="CV2216" s="6"/>
      <c r="CW2216" s="6"/>
      <c r="CX2216" s="6"/>
      <c r="CY2216" s="6"/>
      <c r="CZ2216" s="6"/>
      <c r="DA2216" s="6"/>
      <c r="DB2216" s="6"/>
      <c r="DC2216" s="6"/>
      <c r="DD2216" s="6"/>
      <c r="DE2216" s="6"/>
      <c r="DF2216" s="6"/>
      <c r="DG2216" s="6"/>
      <c r="DH2216" s="6"/>
      <c r="DI2216" s="6"/>
      <c r="DJ2216" s="6"/>
      <c r="DK2216" s="6"/>
      <c r="DL2216" s="6"/>
      <c r="DM2216" s="6"/>
      <c r="DN2216" s="6"/>
      <c r="DO2216" s="6"/>
      <c r="DP2216" s="6"/>
      <c r="DQ2216" s="6"/>
      <c r="DR2216" s="6"/>
      <c r="DS2216" s="6"/>
      <c r="DT2216" s="6"/>
      <c r="DU2216" s="6"/>
      <c r="DV2216" s="6"/>
      <c r="DW2216" s="6"/>
      <c r="DX2216" s="6"/>
      <c r="DY2216" s="6"/>
      <c r="DZ2216" s="6"/>
      <c r="EA2216" s="6"/>
      <c r="EB2216" s="6"/>
      <c r="EC2216" s="6"/>
      <c r="ED2216" s="6"/>
      <c r="EE2216" s="6"/>
      <c r="EF2216" s="6"/>
      <c r="EG2216" s="6"/>
      <c r="EH2216" s="6"/>
      <c r="EI2216" s="6"/>
      <c r="EJ2216" s="6"/>
      <c r="EK2216" s="6"/>
      <c r="EL2216" s="6"/>
      <c r="EM2216" s="6"/>
      <c r="EN2216" s="6"/>
      <c r="EO2216" s="6"/>
      <c r="EP2216" s="6"/>
      <c r="EQ2216" s="6"/>
      <c r="ER2216" s="6"/>
      <c r="ES2216" s="6"/>
      <c r="ET2216" s="6"/>
      <c r="EU2216" s="6"/>
      <c r="EV2216" s="6"/>
      <c r="EW2216" s="6"/>
      <c r="EX2216" s="6"/>
      <c r="EY2216" s="6"/>
      <c r="EZ2216" s="6"/>
      <c r="FA2216" s="6"/>
      <c r="FB2216" s="6"/>
      <c r="FC2216" s="6"/>
      <c r="FD2216" s="6"/>
      <c r="FE2216" s="6"/>
      <c r="FF2216" s="6"/>
      <c r="FG2216" s="6"/>
      <c r="FH2216" s="6"/>
      <c r="FI2216" s="6"/>
      <c r="FJ2216" s="6"/>
      <c r="FK2216" s="6"/>
      <c r="FL2216" s="6"/>
      <c r="FM2216" s="6"/>
      <c r="FN2216" s="6"/>
      <c r="FO2216" s="6"/>
      <c r="FP2216" s="6"/>
      <c r="FQ2216" s="6"/>
      <c r="FR2216" s="6"/>
      <c r="FS2216" s="6"/>
      <c r="FT2216" s="6"/>
      <c r="FU2216" s="6"/>
      <c r="FV2216" s="6"/>
      <c r="FW2216" s="6"/>
      <c r="FX2216" s="6"/>
      <c r="FY2216" s="6"/>
      <c r="FZ2216" s="6"/>
      <c r="GA2216" s="6"/>
      <c r="GB2216" s="6"/>
      <c r="GC2216" s="6"/>
      <c r="GD2216" s="6"/>
    </row>
    <row r="2217" s="11" customFormat="true" ht="15" hidden="false" customHeight="false" outlineLevel="0" collapsed="false">
      <c r="A2217" s="1"/>
      <c r="B2217" s="2"/>
      <c r="C2217" s="1"/>
      <c r="D2217" s="1"/>
      <c r="E2217" s="1"/>
      <c r="F2217" s="1"/>
      <c r="G2217" s="1"/>
      <c r="H2217" s="1"/>
      <c r="I2217" s="1"/>
      <c r="J2217" s="1"/>
      <c r="K2217" s="1"/>
      <c r="L2217" s="3"/>
      <c r="M2217" s="1"/>
      <c r="N2217" s="1"/>
      <c r="O2217" s="3"/>
      <c r="P2217" s="4"/>
      <c r="Q2217" s="4"/>
      <c r="R2217" s="4"/>
      <c r="S2217" s="3"/>
      <c r="T2217" s="3"/>
      <c r="U2217" s="3"/>
      <c r="V2217" s="3"/>
      <c r="W2217" s="4"/>
      <c r="X2217" s="3"/>
      <c r="Y2217" s="3"/>
      <c r="Z2217" s="4"/>
      <c r="AA2217" s="5"/>
      <c r="AB2217" s="3"/>
      <c r="AC2217" s="3"/>
      <c r="AD2217" s="4"/>
      <c r="AE2217" s="5"/>
      <c r="AF2217" s="3"/>
      <c r="AG2217" s="3"/>
      <c r="AH2217" s="4"/>
      <c r="AI2217" s="5"/>
      <c r="AJ2217" s="3"/>
      <c r="AK2217" s="4"/>
      <c r="AL2217" s="4"/>
      <c r="AM2217" s="4"/>
      <c r="AN2217" s="4"/>
      <c r="AO2217" s="4"/>
      <c r="AP2217" s="4"/>
      <c r="AQ2217" s="18"/>
      <c r="AR2217" s="4"/>
      <c r="AS2217" s="3"/>
      <c r="AT2217" s="19"/>
      <c r="AU2217" s="4"/>
      <c r="AV2217" s="4"/>
      <c r="AW2217" s="3"/>
      <c r="AX2217" s="3"/>
      <c r="AY2217" s="6"/>
      <c r="AZ2217" s="6"/>
      <c r="BA2217" s="6"/>
      <c r="BB2217" s="6"/>
      <c r="BC2217" s="6"/>
      <c r="BD2217" s="6"/>
      <c r="BE2217" s="6"/>
      <c r="BF2217" s="6"/>
      <c r="BG2217" s="6"/>
      <c r="BH2217" s="6"/>
      <c r="BI2217" s="6"/>
      <c r="BJ2217" s="6"/>
      <c r="BK2217" s="6"/>
      <c r="BL2217" s="6"/>
      <c r="BM2217" s="6"/>
      <c r="BN2217" s="6"/>
      <c r="BO2217" s="6"/>
      <c r="BP2217" s="6"/>
      <c r="BQ2217" s="6"/>
      <c r="BR2217" s="6"/>
      <c r="BS2217" s="6"/>
      <c r="BT2217" s="6"/>
      <c r="BU2217" s="6"/>
      <c r="BV2217" s="6"/>
      <c r="BW2217" s="6"/>
      <c r="BX2217" s="6"/>
      <c r="BY2217" s="6"/>
      <c r="BZ2217" s="6"/>
      <c r="CA2217" s="6"/>
      <c r="CB2217" s="6"/>
      <c r="CC2217" s="6"/>
      <c r="CD2217" s="6"/>
      <c r="CE2217" s="6"/>
      <c r="CF2217" s="6"/>
      <c r="CG2217" s="6"/>
      <c r="CH2217" s="6"/>
      <c r="CI2217" s="6"/>
      <c r="CJ2217" s="6"/>
      <c r="CK2217" s="6"/>
      <c r="CL2217" s="6"/>
      <c r="CM2217" s="6"/>
      <c r="CN2217" s="6"/>
      <c r="CO2217" s="6"/>
      <c r="CP2217" s="6"/>
      <c r="CQ2217" s="6"/>
      <c r="CR2217" s="6"/>
      <c r="CS2217" s="6"/>
      <c r="CT2217" s="6"/>
      <c r="CU2217" s="6"/>
      <c r="CV2217" s="6"/>
      <c r="CW2217" s="6"/>
      <c r="CX2217" s="6"/>
      <c r="CY2217" s="6"/>
      <c r="CZ2217" s="6"/>
      <c r="DA2217" s="6"/>
      <c r="DB2217" s="6"/>
      <c r="DC2217" s="6"/>
      <c r="DD2217" s="6"/>
      <c r="DE2217" s="6"/>
      <c r="DF2217" s="6"/>
      <c r="DG2217" s="6"/>
      <c r="DH2217" s="6"/>
      <c r="DI2217" s="6"/>
      <c r="DJ2217" s="6"/>
      <c r="DK2217" s="6"/>
      <c r="DL2217" s="6"/>
      <c r="DM2217" s="6"/>
      <c r="DN2217" s="6"/>
      <c r="DO2217" s="6"/>
      <c r="DP2217" s="6"/>
      <c r="DQ2217" s="6"/>
      <c r="DR2217" s="6"/>
      <c r="DS2217" s="6"/>
      <c r="DT2217" s="6"/>
      <c r="DU2217" s="6"/>
      <c r="DV2217" s="6"/>
      <c r="DW2217" s="6"/>
      <c r="DX2217" s="6"/>
      <c r="DY2217" s="6"/>
      <c r="DZ2217" s="6"/>
      <c r="EA2217" s="6"/>
      <c r="EB2217" s="6"/>
      <c r="EC2217" s="6"/>
      <c r="ED2217" s="6"/>
      <c r="EE2217" s="6"/>
      <c r="EF2217" s="6"/>
      <c r="EG2217" s="6"/>
      <c r="EH2217" s="6"/>
      <c r="EI2217" s="6"/>
      <c r="EJ2217" s="6"/>
      <c r="EK2217" s="6"/>
      <c r="EL2217" s="6"/>
      <c r="EM2217" s="6"/>
      <c r="EN2217" s="6"/>
      <c r="EO2217" s="6"/>
      <c r="EP2217" s="6"/>
      <c r="EQ2217" s="6"/>
      <c r="ER2217" s="6"/>
      <c r="ES2217" s="6"/>
      <c r="ET2217" s="6"/>
      <c r="EU2217" s="6"/>
      <c r="EV2217" s="6"/>
      <c r="EW2217" s="6"/>
      <c r="EX2217" s="6"/>
      <c r="EY2217" s="6"/>
      <c r="EZ2217" s="6"/>
      <c r="FA2217" s="6"/>
      <c r="FB2217" s="6"/>
      <c r="FC2217" s="6"/>
      <c r="FD2217" s="6"/>
      <c r="FE2217" s="6"/>
      <c r="FF2217" s="6"/>
      <c r="FG2217" s="6"/>
      <c r="FH2217" s="6"/>
      <c r="FI2217" s="6"/>
      <c r="FJ2217" s="6"/>
      <c r="FK2217" s="6"/>
      <c r="FL2217" s="6"/>
      <c r="FM2217" s="6"/>
      <c r="FN2217" s="6"/>
      <c r="FO2217" s="6"/>
      <c r="FP2217" s="6"/>
      <c r="FQ2217" s="6"/>
      <c r="FR2217" s="6"/>
      <c r="FS2217" s="6"/>
      <c r="FT2217" s="6"/>
      <c r="FU2217" s="6"/>
      <c r="FV2217" s="6"/>
      <c r="FW2217" s="6"/>
      <c r="FX2217" s="6"/>
      <c r="FY2217" s="6"/>
      <c r="FZ2217" s="6"/>
      <c r="GA2217" s="6"/>
      <c r="GB2217" s="6"/>
      <c r="GC2217" s="6"/>
      <c r="GD2217" s="6"/>
    </row>
    <row r="2218" s="11" customFormat="true" ht="15" hidden="false" customHeight="false" outlineLevel="0" collapsed="false">
      <c r="A2218" s="1"/>
      <c r="B2218" s="2"/>
      <c r="C2218" s="1"/>
      <c r="D2218" s="1"/>
      <c r="E2218" s="1"/>
      <c r="F2218" s="1"/>
      <c r="G2218" s="1"/>
      <c r="H2218" s="1"/>
      <c r="I2218" s="1"/>
      <c r="J2218" s="1"/>
      <c r="K2218" s="1"/>
      <c r="L2218" s="3"/>
      <c r="M2218" s="1"/>
      <c r="N2218" s="1"/>
      <c r="O2218" s="3"/>
      <c r="P2218" s="4"/>
      <c r="Q2218" s="4"/>
      <c r="R2218" s="4"/>
      <c r="S2218" s="3"/>
      <c r="T2218" s="3"/>
      <c r="U2218" s="3"/>
      <c r="V2218" s="3"/>
      <c r="W2218" s="4"/>
      <c r="X2218" s="3"/>
      <c r="Y2218" s="3"/>
      <c r="Z2218" s="4"/>
      <c r="AA2218" s="5"/>
      <c r="AB2218" s="3"/>
      <c r="AC2218" s="3"/>
      <c r="AD2218" s="4"/>
      <c r="AE2218" s="5"/>
      <c r="AF2218" s="3"/>
      <c r="AG2218" s="3"/>
      <c r="AH2218" s="4"/>
      <c r="AI2218" s="5"/>
      <c r="AJ2218" s="3"/>
      <c r="AK2218" s="4"/>
      <c r="AL2218" s="4"/>
      <c r="AM2218" s="4"/>
      <c r="AN2218" s="4"/>
      <c r="AO2218" s="4"/>
      <c r="AP2218" s="4"/>
      <c r="AQ2218" s="18"/>
      <c r="AR2218" s="4"/>
      <c r="AS2218" s="3"/>
      <c r="AT2218" s="19"/>
      <c r="AU2218" s="4"/>
      <c r="AV2218" s="4"/>
      <c r="AW2218" s="3"/>
      <c r="AX2218" s="3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6"/>
      <c r="DW2218" s="6"/>
      <c r="DX2218" s="6"/>
      <c r="DY2218" s="6"/>
      <c r="DZ2218" s="6"/>
      <c r="EA2218" s="6"/>
      <c r="EB2218" s="6"/>
      <c r="EC2218" s="6"/>
      <c r="ED2218" s="6"/>
      <c r="EE2218" s="6"/>
      <c r="EF2218" s="6"/>
      <c r="EG2218" s="6"/>
      <c r="EH2218" s="6"/>
      <c r="EI2218" s="6"/>
      <c r="EJ2218" s="6"/>
      <c r="EK2218" s="6"/>
      <c r="EL2218" s="6"/>
      <c r="EM2218" s="6"/>
      <c r="EN2218" s="6"/>
      <c r="EO2218" s="6"/>
      <c r="EP2218" s="6"/>
      <c r="EQ2218" s="6"/>
      <c r="ER2218" s="6"/>
      <c r="ES2218" s="6"/>
      <c r="ET2218" s="6"/>
      <c r="EU2218" s="6"/>
      <c r="EV2218" s="6"/>
      <c r="EW2218" s="6"/>
      <c r="EX2218" s="6"/>
      <c r="EY2218" s="6"/>
      <c r="EZ2218" s="6"/>
      <c r="FA2218" s="6"/>
      <c r="FB2218" s="6"/>
      <c r="FC2218" s="6"/>
      <c r="FD2218" s="6"/>
      <c r="FE2218" s="6"/>
      <c r="FF2218" s="6"/>
      <c r="FG2218" s="6"/>
      <c r="FH2218" s="6"/>
      <c r="FI2218" s="6"/>
      <c r="FJ2218" s="6"/>
      <c r="FK2218" s="6"/>
      <c r="FL2218" s="6"/>
      <c r="FM2218" s="6"/>
      <c r="FN2218" s="6"/>
      <c r="FO2218" s="6"/>
      <c r="FP2218" s="6"/>
      <c r="FQ2218" s="6"/>
      <c r="FR2218" s="6"/>
      <c r="FS2218" s="6"/>
      <c r="FT2218" s="6"/>
      <c r="FU2218" s="6"/>
      <c r="FV2218" s="6"/>
      <c r="FW2218" s="6"/>
      <c r="FX2218" s="6"/>
      <c r="FY2218" s="6"/>
      <c r="FZ2218" s="6"/>
      <c r="GA2218" s="6"/>
      <c r="GB2218" s="6"/>
      <c r="GC2218" s="6"/>
      <c r="GD2218" s="6"/>
    </row>
    <row r="2219" s="11" customFormat="true" ht="15" hidden="false" customHeight="false" outlineLevel="0" collapsed="false">
      <c r="A2219" s="1"/>
      <c r="B2219" s="2"/>
      <c r="C2219" s="1"/>
      <c r="D2219" s="1"/>
      <c r="E2219" s="1"/>
      <c r="F2219" s="1"/>
      <c r="G2219" s="1"/>
      <c r="H2219" s="1"/>
      <c r="I2219" s="1"/>
      <c r="J2219" s="1"/>
      <c r="K2219" s="1"/>
      <c r="L2219" s="3"/>
      <c r="M2219" s="1"/>
      <c r="N2219" s="1"/>
      <c r="O2219" s="3"/>
      <c r="P2219" s="4"/>
      <c r="Q2219" s="4"/>
      <c r="R2219" s="4"/>
      <c r="S2219" s="3"/>
      <c r="T2219" s="3"/>
      <c r="U2219" s="3"/>
      <c r="V2219" s="3"/>
      <c r="W2219" s="4"/>
      <c r="X2219" s="3"/>
      <c r="Y2219" s="3"/>
      <c r="Z2219" s="4"/>
      <c r="AA2219" s="5"/>
      <c r="AB2219" s="3"/>
      <c r="AC2219" s="3"/>
      <c r="AD2219" s="4"/>
      <c r="AE2219" s="5"/>
      <c r="AF2219" s="3"/>
      <c r="AG2219" s="3"/>
      <c r="AH2219" s="4"/>
      <c r="AI2219" s="5"/>
      <c r="AJ2219" s="3"/>
      <c r="AK2219" s="4"/>
      <c r="AL2219" s="4"/>
      <c r="AM2219" s="4"/>
      <c r="AN2219" s="4"/>
      <c r="AO2219" s="4"/>
      <c r="AP2219" s="4"/>
      <c r="AQ2219" s="18"/>
      <c r="AR2219" s="4"/>
      <c r="AS2219" s="3"/>
      <c r="AT2219" s="19"/>
      <c r="AU2219" s="4"/>
      <c r="AV2219" s="4"/>
      <c r="AW2219" s="3"/>
      <c r="AX2219" s="3"/>
      <c r="AY2219" s="6"/>
      <c r="AZ2219" s="6"/>
      <c r="BA2219" s="6"/>
      <c r="BB2219" s="6"/>
      <c r="BC2219" s="6"/>
      <c r="BD2219" s="6"/>
      <c r="BE2219" s="6"/>
      <c r="BF2219" s="6"/>
      <c r="BG2219" s="6"/>
      <c r="BH2219" s="6"/>
      <c r="BI2219" s="6"/>
      <c r="BJ2219" s="6"/>
      <c r="BK2219" s="6"/>
      <c r="BL2219" s="6"/>
      <c r="BM2219" s="6"/>
      <c r="BN2219" s="6"/>
      <c r="BO2219" s="6"/>
      <c r="BP2219" s="6"/>
      <c r="BQ2219" s="6"/>
      <c r="BR2219" s="6"/>
      <c r="BS2219" s="6"/>
      <c r="BT2219" s="6"/>
      <c r="BU2219" s="6"/>
      <c r="BV2219" s="6"/>
      <c r="BW2219" s="6"/>
      <c r="BX2219" s="6"/>
      <c r="BY2219" s="6"/>
      <c r="BZ2219" s="6"/>
      <c r="CA2219" s="6"/>
      <c r="CB2219" s="6"/>
      <c r="CC2219" s="6"/>
      <c r="CD2219" s="6"/>
      <c r="CE2219" s="6"/>
      <c r="CF2219" s="6"/>
      <c r="CG2219" s="6"/>
      <c r="CH2219" s="6"/>
      <c r="CI2219" s="6"/>
      <c r="CJ2219" s="6"/>
      <c r="CK2219" s="6"/>
      <c r="CL2219" s="6"/>
      <c r="CM2219" s="6"/>
      <c r="CN2219" s="6"/>
      <c r="CO2219" s="6"/>
      <c r="CP2219" s="6"/>
      <c r="CQ2219" s="6"/>
      <c r="CR2219" s="6"/>
      <c r="CS2219" s="6"/>
      <c r="CT2219" s="6"/>
      <c r="CU2219" s="6"/>
      <c r="CV2219" s="6"/>
      <c r="CW2219" s="6"/>
      <c r="CX2219" s="6"/>
      <c r="CY2219" s="6"/>
      <c r="CZ2219" s="6"/>
      <c r="DA2219" s="6"/>
      <c r="DB2219" s="6"/>
      <c r="DC2219" s="6"/>
      <c r="DD2219" s="6"/>
      <c r="DE2219" s="6"/>
      <c r="DF2219" s="6"/>
      <c r="DG2219" s="6"/>
      <c r="DH2219" s="6"/>
      <c r="DI2219" s="6"/>
      <c r="DJ2219" s="6"/>
      <c r="DK2219" s="6"/>
      <c r="DL2219" s="6"/>
      <c r="DM2219" s="6"/>
      <c r="DN2219" s="6"/>
      <c r="DO2219" s="6"/>
      <c r="DP2219" s="6"/>
      <c r="DQ2219" s="6"/>
      <c r="DR2219" s="6"/>
      <c r="DS2219" s="6"/>
      <c r="DT2219" s="6"/>
      <c r="DU2219" s="6"/>
      <c r="DV2219" s="6"/>
      <c r="DW2219" s="6"/>
      <c r="DX2219" s="6"/>
      <c r="DY2219" s="6"/>
      <c r="DZ2219" s="6"/>
      <c r="EA2219" s="6"/>
      <c r="EB2219" s="6"/>
      <c r="EC2219" s="6"/>
      <c r="ED2219" s="6"/>
      <c r="EE2219" s="6"/>
      <c r="EF2219" s="6"/>
      <c r="EG2219" s="6"/>
      <c r="EH2219" s="6"/>
      <c r="EI2219" s="6"/>
      <c r="EJ2219" s="6"/>
      <c r="EK2219" s="6"/>
      <c r="EL2219" s="6"/>
      <c r="EM2219" s="6"/>
      <c r="EN2219" s="6"/>
      <c r="EO2219" s="6"/>
      <c r="EP2219" s="6"/>
      <c r="EQ2219" s="6"/>
      <c r="ER2219" s="6"/>
      <c r="ES2219" s="6"/>
      <c r="ET2219" s="6"/>
      <c r="EU2219" s="6"/>
      <c r="EV2219" s="6"/>
      <c r="EW2219" s="6"/>
      <c r="EX2219" s="6"/>
      <c r="EY2219" s="6"/>
      <c r="EZ2219" s="6"/>
      <c r="FA2219" s="6"/>
      <c r="FB2219" s="6"/>
      <c r="FC2219" s="6"/>
      <c r="FD2219" s="6"/>
      <c r="FE2219" s="6"/>
      <c r="FF2219" s="6"/>
      <c r="FG2219" s="6"/>
      <c r="FH2219" s="6"/>
      <c r="FI2219" s="6"/>
      <c r="FJ2219" s="6"/>
      <c r="FK2219" s="6"/>
      <c r="FL2219" s="6"/>
      <c r="FM2219" s="6"/>
      <c r="FN2219" s="6"/>
      <c r="FO2219" s="6"/>
      <c r="FP2219" s="6"/>
      <c r="FQ2219" s="6"/>
      <c r="FR2219" s="6"/>
      <c r="FS2219" s="6"/>
      <c r="FT2219" s="6"/>
      <c r="FU2219" s="6"/>
      <c r="FV2219" s="6"/>
      <c r="FW2219" s="6"/>
      <c r="FX2219" s="6"/>
      <c r="FY2219" s="6"/>
      <c r="FZ2219" s="6"/>
      <c r="GA2219" s="6"/>
      <c r="GB2219" s="6"/>
      <c r="GC2219" s="6"/>
      <c r="GD2219" s="6"/>
    </row>
    <row r="2220" s="11" customFormat="true" ht="15" hidden="false" customHeight="false" outlineLevel="0" collapsed="false">
      <c r="A2220" s="1"/>
      <c r="B2220" s="2"/>
      <c r="C2220" s="1"/>
      <c r="D2220" s="1"/>
      <c r="E2220" s="1"/>
      <c r="F2220" s="1"/>
      <c r="G2220" s="1"/>
      <c r="H2220" s="1"/>
      <c r="I2220" s="1"/>
      <c r="J2220" s="1"/>
      <c r="K2220" s="1"/>
      <c r="L2220" s="3"/>
      <c r="M2220" s="1"/>
      <c r="N2220" s="1"/>
      <c r="O2220" s="3"/>
      <c r="P2220" s="4"/>
      <c r="Q2220" s="4"/>
      <c r="R2220" s="4"/>
      <c r="S2220" s="3"/>
      <c r="T2220" s="3"/>
      <c r="U2220" s="3"/>
      <c r="V2220" s="3"/>
      <c r="W2220" s="4"/>
      <c r="X2220" s="3"/>
      <c r="Y2220" s="3"/>
      <c r="Z2220" s="4"/>
      <c r="AA2220" s="5"/>
      <c r="AB2220" s="3"/>
      <c r="AC2220" s="3"/>
      <c r="AD2220" s="4"/>
      <c r="AE2220" s="5"/>
      <c r="AF2220" s="3"/>
      <c r="AG2220" s="3"/>
      <c r="AH2220" s="4"/>
      <c r="AI2220" s="5"/>
      <c r="AJ2220" s="3"/>
      <c r="AK2220" s="4"/>
      <c r="AL2220" s="4"/>
      <c r="AM2220" s="4"/>
      <c r="AN2220" s="4"/>
      <c r="AO2220" s="4"/>
      <c r="AP2220" s="4"/>
      <c r="AQ2220" s="18"/>
      <c r="AR2220" s="4"/>
      <c r="AS2220" s="3"/>
      <c r="AT2220" s="19"/>
      <c r="AU2220" s="4"/>
      <c r="AV2220" s="4"/>
      <c r="AW2220" s="3"/>
      <c r="AX2220" s="3"/>
      <c r="AY2220" s="6"/>
      <c r="AZ2220" s="6"/>
      <c r="BA2220" s="6"/>
      <c r="BB2220" s="6"/>
      <c r="BC2220" s="6"/>
      <c r="BD2220" s="6"/>
      <c r="BE2220" s="6"/>
      <c r="BF2220" s="6"/>
      <c r="BG2220" s="6"/>
      <c r="BH2220" s="6"/>
      <c r="BI2220" s="6"/>
      <c r="BJ2220" s="6"/>
      <c r="BK2220" s="6"/>
      <c r="BL2220" s="6"/>
      <c r="BM2220" s="6"/>
      <c r="BN2220" s="6"/>
      <c r="BO2220" s="6"/>
      <c r="BP2220" s="6"/>
      <c r="BQ2220" s="6"/>
      <c r="BR2220" s="6"/>
      <c r="BS2220" s="6"/>
      <c r="BT2220" s="6"/>
      <c r="BU2220" s="6"/>
      <c r="BV2220" s="6"/>
      <c r="BW2220" s="6"/>
      <c r="BX2220" s="6"/>
      <c r="BY2220" s="6"/>
      <c r="BZ2220" s="6"/>
      <c r="CA2220" s="6"/>
      <c r="CB2220" s="6"/>
      <c r="CC2220" s="6"/>
      <c r="CD2220" s="6"/>
      <c r="CE2220" s="6"/>
      <c r="CF2220" s="6"/>
      <c r="CG2220" s="6"/>
      <c r="CH2220" s="6"/>
      <c r="CI2220" s="6"/>
      <c r="CJ2220" s="6"/>
      <c r="CK2220" s="6"/>
      <c r="CL2220" s="6"/>
      <c r="CM2220" s="6"/>
      <c r="CN2220" s="6"/>
      <c r="CO2220" s="6"/>
      <c r="CP2220" s="6"/>
      <c r="CQ2220" s="6"/>
      <c r="CR2220" s="6"/>
      <c r="CS2220" s="6"/>
      <c r="CT2220" s="6"/>
      <c r="CU2220" s="6"/>
      <c r="CV2220" s="6"/>
      <c r="CW2220" s="6"/>
      <c r="CX2220" s="6"/>
      <c r="CY2220" s="6"/>
      <c r="CZ2220" s="6"/>
      <c r="DA2220" s="6"/>
      <c r="DB2220" s="6"/>
      <c r="DC2220" s="6"/>
      <c r="DD2220" s="6"/>
      <c r="DE2220" s="6"/>
      <c r="DF2220" s="6"/>
      <c r="DG2220" s="6"/>
      <c r="DH2220" s="6"/>
      <c r="DI2220" s="6"/>
      <c r="DJ2220" s="6"/>
      <c r="DK2220" s="6"/>
      <c r="DL2220" s="6"/>
      <c r="DM2220" s="6"/>
      <c r="DN2220" s="6"/>
      <c r="DO2220" s="6"/>
      <c r="DP2220" s="6"/>
      <c r="DQ2220" s="6"/>
      <c r="DR2220" s="6"/>
      <c r="DS2220" s="6"/>
      <c r="DT2220" s="6"/>
      <c r="DU2220" s="6"/>
      <c r="DV2220" s="6"/>
      <c r="DW2220" s="6"/>
      <c r="DX2220" s="6"/>
      <c r="DY2220" s="6"/>
      <c r="DZ2220" s="6"/>
      <c r="EA2220" s="6"/>
      <c r="EB2220" s="6"/>
      <c r="EC2220" s="6"/>
      <c r="ED2220" s="6"/>
      <c r="EE2220" s="6"/>
      <c r="EF2220" s="6"/>
      <c r="EG2220" s="6"/>
      <c r="EH2220" s="6"/>
      <c r="EI2220" s="6"/>
      <c r="EJ2220" s="6"/>
      <c r="EK2220" s="6"/>
      <c r="EL2220" s="6"/>
      <c r="EM2220" s="6"/>
      <c r="EN2220" s="6"/>
      <c r="EO2220" s="6"/>
      <c r="EP2220" s="6"/>
      <c r="EQ2220" s="6"/>
      <c r="ER2220" s="6"/>
      <c r="ES2220" s="6"/>
      <c r="ET2220" s="6"/>
      <c r="EU2220" s="6"/>
      <c r="EV2220" s="6"/>
      <c r="EW2220" s="6"/>
      <c r="EX2220" s="6"/>
      <c r="EY2220" s="6"/>
      <c r="EZ2220" s="6"/>
      <c r="FA2220" s="6"/>
      <c r="FB2220" s="6"/>
      <c r="FC2220" s="6"/>
      <c r="FD2220" s="6"/>
      <c r="FE2220" s="6"/>
      <c r="FF2220" s="6"/>
      <c r="FG2220" s="6"/>
      <c r="FH2220" s="6"/>
      <c r="FI2220" s="6"/>
      <c r="FJ2220" s="6"/>
      <c r="FK2220" s="6"/>
      <c r="FL2220" s="6"/>
      <c r="FM2220" s="6"/>
      <c r="FN2220" s="6"/>
      <c r="FO2220" s="6"/>
      <c r="FP2220" s="6"/>
      <c r="FQ2220" s="6"/>
      <c r="FR2220" s="6"/>
      <c r="FS2220" s="6"/>
      <c r="FT2220" s="6"/>
      <c r="FU2220" s="6"/>
      <c r="FV2220" s="6"/>
      <c r="FW2220" s="6"/>
      <c r="FX2220" s="6"/>
      <c r="FY2220" s="6"/>
      <c r="FZ2220" s="6"/>
      <c r="GA2220" s="6"/>
      <c r="GB2220" s="6"/>
      <c r="GC2220" s="6"/>
      <c r="GD2220" s="6"/>
    </row>
    <row r="2221" s="11" customFormat="true" ht="15" hidden="false" customHeight="false" outlineLevel="0" collapsed="false">
      <c r="A2221" s="1"/>
      <c r="B2221" s="2"/>
      <c r="C2221" s="1"/>
      <c r="D2221" s="1"/>
      <c r="E2221" s="1"/>
      <c r="F2221" s="1"/>
      <c r="G2221" s="1"/>
      <c r="H2221" s="1"/>
      <c r="I2221" s="1"/>
      <c r="J2221" s="1"/>
      <c r="K2221" s="1"/>
      <c r="L2221" s="3"/>
      <c r="M2221" s="1"/>
      <c r="N2221" s="1"/>
      <c r="O2221" s="3"/>
      <c r="P2221" s="4"/>
      <c r="Q2221" s="4"/>
      <c r="R2221" s="4"/>
      <c r="S2221" s="3"/>
      <c r="T2221" s="3"/>
      <c r="U2221" s="3"/>
      <c r="V2221" s="3"/>
      <c r="W2221" s="4"/>
      <c r="X2221" s="3"/>
      <c r="Y2221" s="3"/>
      <c r="Z2221" s="4"/>
      <c r="AA2221" s="5"/>
      <c r="AB2221" s="3"/>
      <c r="AC2221" s="3"/>
      <c r="AD2221" s="4"/>
      <c r="AE2221" s="5"/>
      <c r="AF2221" s="3"/>
      <c r="AG2221" s="3"/>
      <c r="AH2221" s="4"/>
      <c r="AI2221" s="5"/>
      <c r="AJ2221" s="3"/>
      <c r="AK2221" s="4"/>
      <c r="AL2221" s="4"/>
      <c r="AM2221" s="4"/>
      <c r="AN2221" s="4"/>
      <c r="AO2221" s="4"/>
      <c r="AP2221" s="4"/>
      <c r="AQ2221" s="18"/>
      <c r="AR2221" s="4"/>
      <c r="AS2221" s="3"/>
      <c r="AT2221" s="19"/>
      <c r="AU2221" s="4"/>
      <c r="AV2221" s="4"/>
      <c r="AW2221" s="3"/>
      <c r="AX2221" s="3"/>
      <c r="AY2221" s="6"/>
      <c r="AZ2221" s="6"/>
      <c r="BA2221" s="6"/>
      <c r="BB2221" s="6"/>
      <c r="BC2221" s="6"/>
      <c r="BD2221" s="6"/>
      <c r="BE2221" s="6"/>
      <c r="BF2221" s="6"/>
      <c r="BG2221" s="6"/>
      <c r="BH2221" s="6"/>
      <c r="BI2221" s="6"/>
      <c r="BJ2221" s="6"/>
      <c r="BK2221" s="6"/>
      <c r="BL2221" s="6"/>
      <c r="BM2221" s="6"/>
      <c r="BN2221" s="6"/>
      <c r="BO2221" s="6"/>
      <c r="BP2221" s="6"/>
      <c r="BQ2221" s="6"/>
      <c r="BR2221" s="6"/>
      <c r="BS2221" s="6"/>
      <c r="BT2221" s="6"/>
      <c r="BU2221" s="6"/>
      <c r="BV2221" s="6"/>
      <c r="BW2221" s="6"/>
      <c r="BX2221" s="6"/>
      <c r="BY2221" s="6"/>
      <c r="BZ2221" s="6"/>
      <c r="CA2221" s="6"/>
      <c r="CB2221" s="6"/>
      <c r="CC2221" s="6"/>
      <c r="CD2221" s="6"/>
      <c r="CE2221" s="6"/>
      <c r="CF2221" s="6"/>
      <c r="CG2221" s="6"/>
      <c r="CH2221" s="6"/>
      <c r="CI2221" s="6"/>
      <c r="CJ2221" s="6"/>
      <c r="CK2221" s="6"/>
      <c r="CL2221" s="6"/>
      <c r="CM2221" s="6"/>
      <c r="CN2221" s="6"/>
      <c r="CO2221" s="6"/>
      <c r="CP2221" s="6"/>
      <c r="CQ2221" s="6"/>
      <c r="CR2221" s="6"/>
      <c r="CS2221" s="6"/>
      <c r="CT2221" s="6"/>
      <c r="CU2221" s="6"/>
      <c r="CV2221" s="6"/>
      <c r="CW2221" s="6"/>
      <c r="CX2221" s="6"/>
      <c r="CY2221" s="6"/>
      <c r="CZ2221" s="6"/>
      <c r="DA2221" s="6"/>
      <c r="DB2221" s="6"/>
      <c r="DC2221" s="6"/>
      <c r="DD2221" s="6"/>
      <c r="DE2221" s="6"/>
      <c r="DF2221" s="6"/>
      <c r="DG2221" s="6"/>
      <c r="DH2221" s="6"/>
      <c r="DI2221" s="6"/>
      <c r="DJ2221" s="6"/>
      <c r="DK2221" s="6"/>
      <c r="DL2221" s="6"/>
      <c r="DM2221" s="6"/>
      <c r="DN2221" s="6"/>
      <c r="DO2221" s="6"/>
      <c r="DP2221" s="6"/>
      <c r="DQ2221" s="6"/>
      <c r="DR2221" s="6"/>
      <c r="DS2221" s="6"/>
      <c r="DT2221" s="6"/>
      <c r="DU2221" s="6"/>
      <c r="DV2221" s="6"/>
      <c r="DW2221" s="6"/>
      <c r="DX2221" s="6"/>
      <c r="DY2221" s="6"/>
      <c r="DZ2221" s="6"/>
      <c r="EA2221" s="6"/>
      <c r="EB2221" s="6"/>
      <c r="EC2221" s="6"/>
      <c r="ED2221" s="6"/>
      <c r="EE2221" s="6"/>
      <c r="EF2221" s="6"/>
      <c r="EG2221" s="6"/>
      <c r="EH2221" s="6"/>
      <c r="EI2221" s="6"/>
      <c r="EJ2221" s="6"/>
      <c r="EK2221" s="6"/>
      <c r="EL2221" s="6"/>
      <c r="EM2221" s="6"/>
      <c r="EN2221" s="6"/>
      <c r="EO2221" s="6"/>
      <c r="EP2221" s="6"/>
      <c r="EQ2221" s="6"/>
      <c r="ER2221" s="6"/>
      <c r="ES2221" s="6"/>
      <c r="ET2221" s="6"/>
      <c r="EU2221" s="6"/>
      <c r="EV2221" s="6"/>
      <c r="EW2221" s="6"/>
      <c r="EX2221" s="6"/>
      <c r="EY2221" s="6"/>
      <c r="EZ2221" s="6"/>
      <c r="FA2221" s="6"/>
      <c r="FB2221" s="6"/>
      <c r="FC2221" s="6"/>
      <c r="FD2221" s="6"/>
      <c r="FE2221" s="6"/>
      <c r="FF2221" s="6"/>
      <c r="FG2221" s="6"/>
      <c r="FH2221" s="6"/>
      <c r="FI2221" s="6"/>
      <c r="FJ2221" s="6"/>
      <c r="FK2221" s="6"/>
      <c r="FL2221" s="6"/>
      <c r="FM2221" s="6"/>
      <c r="FN2221" s="6"/>
      <c r="FO2221" s="6"/>
      <c r="FP2221" s="6"/>
      <c r="FQ2221" s="6"/>
      <c r="FR2221" s="6"/>
      <c r="FS2221" s="6"/>
      <c r="FT2221" s="6"/>
      <c r="FU2221" s="6"/>
      <c r="FV2221" s="6"/>
      <c r="FW2221" s="6"/>
      <c r="FX2221" s="6"/>
      <c r="FY2221" s="6"/>
      <c r="FZ2221" s="6"/>
      <c r="GA2221" s="6"/>
      <c r="GB2221" s="6"/>
      <c r="GC2221" s="6"/>
      <c r="GD2221" s="6"/>
    </row>
    <row r="2222" s="11" customFormat="true" ht="15" hidden="false" customHeight="false" outlineLevel="0" collapsed="false">
      <c r="A2222" s="1"/>
      <c r="B2222" s="2"/>
      <c r="C2222" s="1"/>
      <c r="D2222" s="1"/>
      <c r="E2222" s="1"/>
      <c r="F2222" s="1"/>
      <c r="G2222" s="1"/>
      <c r="H2222" s="1"/>
      <c r="I2222" s="1"/>
      <c r="J2222" s="1"/>
      <c r="K2222" s="1"/>
      <c r="L2222" s="3"/>
      <c r="M2222" s="1"/>
      <c r="N2222" s="1"/>
      <c r="O2222" s="3"/>
      <c r="P2222" s="4"/>
      <c r="Q2222" s="4"/>
      <c r="R2222" s="4"/>
      <c r="S2222" s="3"/>
      <c r="T2222" s="3"/>
      <c r="U2222" s="3"/>
      <c r="V2222" s="3"/>
      <c r="W2222" s="4"/>
      <c r="X2222" s="3"/>
      <c r="Y2222" s="3"/>
      <c r="Z2222" s="4"/>
      <c r="AA2222" s="5"/>
      <c r="AB2222" s="3"/>
      <c r="AC2222" s="3"/>
      <c r="AD2222" s="4"/>
      <c r="AE2222" s="5"/>
      <c r="AF2222" s="3"/>
      <c r="AG2222" s="3"/>
      <c r="AH2222" s="4"/>
      <c r="AI2222" s="5"/>
      <c r="AJ2222" s="3"/>
      <c r="AK2222" s="4"/>
      <c r="AL2222" s="4"/>
      <c r="AM2222" s="4"/>
      <c r="AN2222" s="4"/>
      <c r="AO2222" s="4"/>
      <c r="AP2222" s="4"/>
      <c r="AQ2222" s="18"/>
      <c r="AR2222" s="4"/>
      <c r="AS2222" s="3"/>
      <c r="AT2222" s="19"/>
      <c r="AU2222" s="4"/>
      <c r="AV2222" s="4"/>
      <c r="AW2222" s="3"/>
      <c r="AX2222" s="3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6"/>
      <c r="DW2222" s="6"/>
      <c r="DX2222" s="6"/>
      <c r="DY2222" s="6"/>
      <c r="DZ2222" s="6"/>
      <c r="EA2222" s="6"/>
      <c r="EB2222" s="6"/>
      <c r="EC2222" s="6"/>
      <c r="ED2222" s="6"/>
      <c r="EE2222" s="6"/>
      <c r="EF2222" s="6"/>
      <c r="EG2222" s="6"/>
      <c r="EH2222" s="6"/>
      <c r="EI2222" s="6"/>
      <c r="EJ2222" s="6"/>
      <c r="EK2222" s="6"/>
      <c r="EL2222" s="6"/>
      <c r="EM2222" s="6"/>
      <c r="EN2222" s="6"/>
      <c r="EO2222" s="6"/>
      <c r="EP2222" s="6"/>
      <c r="EQ2222" s="6"/>
      <c r="ER2222" s="6"/>
      <c r="ES2222" s="6"/>
      <c r="ET2222" s="6"/>
      <c r="EU2222" s="6"/>
      <c r="EV2222" s="6"/>
      <c r="EW2222" s="6"/>
      <c r="EX2222" s="6"/>
      <c r="EY2222" s="6"/>
      <c r="EZ2222" s="6"/>
      <c r="FA2222" s="6"/>
      <c r="FB2222" s="6"/>
      <c r="FC2222" s="6"/>
      <c r="FD2222" s="6"/>
      <c r="FE2222" s="6"/>
      <c r="FF2222" s="6"/>
      <c r="FG2222" s="6"/>
      <c r="FH2222" s="6"/>
      <c r="FI2222" s="6"/>
      <c r="FJ2222" s="6"/>
      <c r="FK2222" s="6"/>
      <c r="FL2222" s="6"/>
      <c r="FM2222" s="6"/>
      <c r="FN2222" s="6"/>
      <c r="FO2222" s="6"/>
      <c r="FP2222" s="6"/>
      <c r="FQ2222" s="6"/>
      <c r="FR2222" s="6"/>
      <c r="FS2222" s="6"/>
      <c r="FT2222" s="6"/>
      <c r="FU2222" s="6"/>
      <c r="FV2222" s="6"/>
      <c r="FW2222" s="6"/>
      <c r="FX2222" s="6"/>
      <c r="FY2222" s="6"/>
      <c r="FZ2222" s="6"/>
      <c r="GA2222" s="6"/>
      <c r="GB2222" s="6"/>
      <c r="GC2222" s="6"/>
      <c r="GD2222" s="6"/>
    </row>
    <row r="2223" s="11" customFormat="true" ht="15" hidden="false" customHeight="false" outlineLevel="0" collapsed="false">
      <c r="A2223" s="1"/>
      <c r="B2223" s="2"/>
      <c r="C2223" s="1"/>
      <c r="D2223" s="1"/>
      <c r="E2223" s="1"/>
      <c r="F2223" s="1"/>
      <c r="G2223" s="1"/>
      <c r="H2223" s="1"/>
      <c r="I2223" s="1"/>
      <c r="J2223" s="1"/>
      <c r="K2223" s="1"/>
      <c r="L2223" s="3"/>
      <c r="M2223" s="1"/>
      <c r="N2223" s="1"/>
      <c r="O2223" s="3"/>
      <c r="P2223" s="4"/>
      <c r="Q2223" s="4"/>
      <c r="R2223" s="4"/>
      <c r="S2223" s="3"/>
      <c r="T2223" s="3"/>
      <c r="U2223" s="3"/>
      <c r="V2223" s="3"/>
      <c r="W2223" s="4"/>
      <c r="X2223" s="3"/>
      <c r="Y2223" s="3"/>
      <c r="Z2223" s="4"/>
      <c r="AA2223" s="5"/>
      <c r="AB2223" s="3"/>
      <c r="AC2223" s="3"/>
      <c r="AD2223" s="4"/>
      <c r="AE2223" s="5"/>
      <c r="AF2223" s="3"/>
      <c r="AG2223" s="3"/>
      <c r="AH2223" s="4"/>
      <c r="AI2223" s="5"/>
      <c r="AJ2223" s="3"/>
      <c r="AK2223" s="4"/>
      <c r="AL2223" s="4"/>
      <c r="AM2223" s="4"/>
      <c r="AN2223" s="4"/>
      <c r="AO2223" s="4"/>
      <c r="AP2223" s="4"/>
      <c r="AQ2223" s="18"/>
      <c r="AR2223" s="4"/>
      <c r="AS2223" s="3"/>
      <c r="AT2223" s="19"/>
      <c r="AU2223" s="4"/>
      <c r="AV2223" s="4"/>
      <c r="AW2223" s="3"/>
      <c r="AX2223" s="3"/>
      <c r="AY2223" s="6"/>
      <c r="AZ2223" s="6"/>
      <c r="BA2223" s="6"/>
      <c r="BB2223" s="6"/>
      <c r="BC2223" s="6"/>
      <c r="BD2223" s="6"/>
      <c r="BE2223" s="6"/>
      <c r="BF2223" s="6"/>
      <c r="BG2223" s="6"/>
      <c r="BH2223" s="6"/>
      <c r="BI2223" s="6"/>
      <c r="BJ2223" s="6"/>
      <c r="BK2223" s="6"/>
      <c r="BL2223" s="6"/>
      <c r="BM2223" s="6"/>
      <c r="BN2223" s="6"/>
      <c r="BO2223" s="6"/>
      <c r="BP2223" s="6"/>
      <c r="BQ2223" s="6"/>
      <c r="BR2223" s="6"/>
      <c r="BS2223" s="6"/>
      <c r="BT2223" s="6"/>
      <c r="BU2223" s="6"/>
      <c r="BV2223" s="6"/>
      <c r="BW2223" s="6"/>
      <c r="BX2223" s="6"/>
      <c r="BY2223" s="6"/>
      <c r="BZ2223" s="6"/>
      <c r="CA2223" s="6"/>
      <c r="CB2223" s="6"/>
      <c r="CC2223" s="6"/>
      <c r="CD2223" s="6"/>
      <c r="CE2223" s="6"/>
      <c r="CF2223" s="6"/>
      <c r="CG2223" s="6"/>
      <c r="CH2223" s="6"/>
      <c r="CI2223" s="6"/>
      <c r="CJ2223" s="6"/>
      <c r="CK2223" s="6"/>
      <c r="CL2223" s="6"/>
      <c r="CM2223" s="6"/>
      <c r="CN2223" s="6"/>
      <c r="CO2223" s="6"/>
      <c r="CP2223" s="6"/>
      <c r="CQ2223" s="6"/>
      <c r="CR2223" s="6"/>
      <c r="CS2223" s="6"/>
      <c r="CT2223" s="6"/>
      <c r="CU2223" s="6"/>
      <c r="CV2223" s="6"/>
      <c r="CW2223" s="6"/>
      <c r="CX2223" s="6"/>
      <c r="CY2223" s="6"/>
      <c r="CZ2223" s="6"/>
      <c r="DA2223" s="6"/>
      <c r="DB2223" s="6"/>
      <c r="DC2223" s="6"/>
      <c r="DD2223" s="6"/>
      <c r="DE2223" s="6"/>
      <c r="DF2223" s="6"/>
      <c r="DG2223" s="6"/>
      <c r="DH2223" s="6"/>
      <c r="DI2223" s="6"/>
      <c r="DJ2223" s="6"/>
      <c r="DK2223" s="6"/>
      <c r="DL2223" s="6"/>
      <c r="DM2223" s="6"/>
      <c r="DN2223" s="6"/>
      <c r="DO2223" s="6"/>
      <c r="DP2223" s="6"/>
      <c r="DQ2223" s="6"/>
      <c r="DR2223" s="6"/>
      <c r="DS2223" s="6"/>
      <c r="DT2223" s="6"/>
      <c r="DU2223" s="6"/>
      <c r="DV2223" s="6"/>
      <c r="DW2223" s="6"/>
      <c r="DX2223" s="6"/>
      <c r="DY2223" s="6"/>
      <c r="DZ2223" s="6"/>
      <c r="EA2223" s="6"/>
      <c r="EB2223" s="6"/>
      <c r="EC2223" s="6"/>
      <c r="ED2223" s="6"/>
      <c r="EE2223" s="6"/>
      <c r="EF2223" s="6"/>
      <c r="EG2223" s="6"/>
      <c r="EH2223" s="6"/>
      <c r="EI2223" s="6"/>
      <c r="EJ2223" s="6"/>
      <c r="EK2223" s="6"/>
      <c r="EL2223" s="6"/>
      <c r="EM2223" s="6"/>
      <c r="EN2223" s="6"/>
      <c r="EO2223" s="6"/>
      <c r="EP2223" s="6"/>
      <c r="EQ2223" s="6"/>
      <c r="ER2223" s="6"/>
      <c r="ES2223" s="6"/>
      <c r="ET2223" s="6"/>
      <c r="EU2223" s="6"/>
      <c r="EV2223" s="6"/>
      <c r="EW2223" s="6"/>
      <c r="EX2223" s="6"/>
      <c r="EY2223" s="6"/>
      <c r="EZ2223" s="6"/>
      <c r="FA2223" s="6"/>
      <c r="FB2223" s="6"/>
      <c r="FC2223" s="6"/>
      <c r="FD2223" s="6"/>
      <c r="FE2223" s="6"/>
      <c r="FF2223" s="6"/>
      <c r="FG2223" s="6"/>
      <c r="FH2223" s="6"/>
      <c r="FI2223" s="6"/>
      <c r="FJ2223" s="6"/>
      <c r="FK2223" s="6"/>
      <c r="FL2223" s="6"/>
      <c r="FM2223" s="6"/>
      <c r="FN2223" s="6"/>
      <c r="FO2223" s="6"/>
      <c r="FP2223" s="6"/>
      <c r="FQ2223" s="6"/>
      <c r="FR2223" s="6"/>
      <c r="FS2223" s="6"/>
      <c r="FT2223" s="6"/>
      <c r="FU2223" s="6"/>
      <c r="FV2223" s="6"/>
      <c r="FW2223" s="6"/>
      <c r="FX2223" s="6"/>
      <c r="FY2223" s="6"/>
      <c r="FZ2223" s="6"/>
      <c r="GA2223" s="6"/>
      <c r="GB2223" s="6"/>
      <c r="GC2223" s="6"/>
      <c r="GD2223" s="6"/>
    </row>
    <row r="2224" s="11" customFormat="true" ht="15" hidden="false" customHeight="false" outlineLevel="0" collapsed="false">
      <c r="A2224" s="1"/>
      <c r="B2224" s="2"/>
      <c r="C2224" s="1"/>
      <c r="D2224" s="1"/>
      <c r="E2224" s="1"/>
      <c r="F2224" s="1"/>
      <c r="G2224" s="1"/>
      <c r="H2224" s="1"/>
      <c r="I2224" s="1"/>
      <c r="J2224" s="1"/>
      <c r="K2224" s="1"/>
      <c r="L2224" s="3"/>
      <c r="M2224" s="1"/>
      <c r="N2224" s="1"/>
      <c r="O2224" s="3"/>
      <c r="P2224" s="4"/>
      <c r="Q2224" s="4"/>
      <c r="R2224" s="4"/>
      <c r="S2224" s="3"/>
      <c r="T2224" s="3"/>
      <c r="U2224" s="3"/>
      <c r="V2224" s="3"/>
      <c r="W2224" s="4"/>
      <c r="X2224" s="3"/>
      <c r="Y2224" s="3"/>
      <c r="Z2224" s="4"/>
      <c r="AA2224" s="5"/>
      <c r="AB2224" s="3"/>
      <c r="AC2224" s="3"/>
      <c r="AD2224" s="4"/>
      <c r="AE2224" s="5"/>
      <c r="AF2224" s="3"/>
      <c r="AG2224" s="3"/>
      <c r="AH2224" s="4"/>
      <c r="AI2224" s="5"/>
      <c r="AJ2224" s="3"/>
      <c r="AK2224" s="4"/>
      <c r="AL2224" s="4"/>
      <c r="AM2224" s="4"/>
      <c r="AN2224" s="4"/>
      <c r="AO2224" s="4"/>
      <c r="AP2224" s="4"/>
      <c r="AQ2224" s="18"/>
      <c r="AR2224" s="4"/>
      <c r="AS2224" s="3"/>
      <c r="AT2224" s="19"/>
      <c r="AU2224" s="4"/>
      <c r="AV2224" s="4"/>
      <c r="AW2224" s="3"/>
      <c r="AX2224" s="3"/>
      <c r="AY2224" s="6"/>
      <c r="AZ2224" s="6"/>
      <c r="BA2224" s="6"/>
      <c r="BB2224" s="6"/>
      <c r="BC2224" s="6"/>
      <c r="BD2224" s="6"/>
      <c r="BE2224" s="6"/>
      <c r="BF2224" s="6"/>
      <c r="BG2224" s="6"/>
      <c r="BH2224" s="6"/>
      <c r="BI2224" s="6"/>
      <c r="BJ2224" s="6"/>
      <c r="BK2224" s="6"/>
      <c r="BL2224" s="6"/>
      <c r="BM2224" s="6"/>
      <c r="BN2224" s="6"/>
      <c r="BO2224" s="6"/>
      <c r="BP2224" s="6"/>
      <c r="BQ2224" s="6"/>
      <c r="BR2224" s="6"/>
      <c r="BS2224" s="6"/>
      <c r="BT2224" s="6"/>
      <c r="BU2224" s="6"/>
      <c r="BV2224" s="6"/>
      <c r="BW2224" s="6"/>
      <c r="BX2224" s="6"/>
      <c r="BY2224" s="6"/>
      <c r="BZ2224" s="6"/>
      <c r="CA2224" s="6"/>
      <c r="CB2224" s="6"/>
      <c r="CC2224" s="6"/>
      <c r="CD2224" s="6"/>
      <c r="CE2224" s="6"/>
      <c r="CF2224" s="6"/>
      <c r="CG2224" s="6"/>
      <c r="CH2224" s="6"/>
      <c r="CI2224" s="6"/>
      <c r="CJ2224" s="6"/>
      <c r="CK2224" s="6"/>
      <c r="CL2224" s="6"/>
      <c r="CM2224" s="6"/>
      <c r="CN2224" s="6"/>
      <c r="CO2224" s="6"/>
      <c r="CP2224" s="6"/>
      <c r="CQ2224" s="6"/>
      <c r="CR2224" s="6"/>
      <c r="CS2224" s="6"/>
      <c r="CT2224" s="6"/>
      <c r="CU2224" s="6"/>
      <c r="CV2224" s="6"/>
      <c r="CW2224" s="6"/>
      <c r="CX2224" s="6"/>
      <c r="CY2224" s="6"/>
      <c r="CZ2224" s="6"/>
      <c r="DA2224" s="6"/>
      <c r="DB2224" s="6"/>
      <c r="DC2224" s="6"/>
      <c r="DD2224" s="6"/>
      <c r="DE2224" s="6"/>
      <c r="DF2224" s="6"/>
      <c r="DG2224" s="6"/>
      <c r="DH2224" s="6"/>
      <c r="DI2224" s="6"/>
      <c r="DJ2224" s="6"/>
      <c r="DK2224" s="6"/>
      <c r="DL2224" s="6"/>
      <c r="DM2224" s="6"/>
      <c r="DN2224" s="6"/>
      <c r="DO2224" s="6"/>
      <c r="DP2224" s="6"/>
      <c r="DQ2224" s="6"/>
      <c r="DR2224" s="6"/>
      <c r="DS2224" s="6"/>
      <c r="DT2224" s="6"/>
      <c r="DU2224" s="6"/>
      <c r="DV2224" s="6"/>
      <c r="DW2224" s="6"/>
      <c r="DX2224" s="6"/>
      <c r="DY2224" s="6"/>
      <c r="DZ2224" s="6"/>
      <c r="EA2224" s="6"/>
      <c r="EB2224" s="6"/>
      <c r="EC2224" s="6"/>
      <c r="ED2224" s="6"/>
      <c r="EE2224" s="6"/>
      <c r="EF2224" s="6"/>
      <c r="EG2224" s="6"/>
      <c r="EH2224" s="6"/>
      <c r="EI2224" s="6"/>
      <c r="EJ2224" s="6"/>
      <c r="EK2224" s="6"/>
      <c r="EL2224" s="6"/>
      <c r="EM2224" s="6"/>
      <c r="EN2224" s="6"/>
      <c r="EO2224" s="6"/>
      <c r="EP2224" s="6"/>
      <c r="EQ2224" s="6"/>
      <c r="ER2224" s="6"/>
      <c r="ES2224" s="6"/>
      <c r="ET2224" s="6"/>
      <c r="EU2224" s="6"/>
      <c r="EV2224" s="6"/>
      <c r="EW2224" s="6"/>
      <c r="EX2224" s="6"/>
      <c r="EY2224" s="6"/>
      <c r="EZ2224" s="6"/>
      <c r="FA2224" s="6"/>
      <c r="FB2224" s="6"/>
      <c r="FC2224" s="6"/>
      <c r="FD2224" s="6"/>
      <c r="FE2224" s="6"/>
      <c r="FF2224" s="6"/>
      <c r="FG2224" s="6"/>
      <c r="FH2224" s="6"/>
      <c r="FI2224" s="6"/>
      <c r="FJ2224" s="6"/>
      <c r="FK2224" s="6"/>
      <c r="FL2224" s="6"/>
      <c r="FM2224" s="6"/>
      <c r="FN2224" s="6"/>
      <c r="FO2224" s="6"/>
      <c r="FP2224" s="6"/>
      <c r="FQ2224" s="6"/>
      <c r="FR2224" s="6"/>
      <c r="FS2224" s="6"/>
      <c r="FT2224" s="6"/>
      <c r="FU2224" s="6"/>
      <c r="FV2224" s="6"/>
      <c r="FW2224" s="6"/>
      <c r="FX2224" s="6"/>
      <c r="FY2224" s="6"/>
      <c r="FZ2224" s="6"/>
      <c r="GA2224" s="6"/>
      <c r="GB2224" s="6"/>
      <c r="GC2224" s="6"/>
      <c r="GD2224" s="6"/>
    </row>
    <row r="2225" s="11" customFormat="true" ht="15" hidden="false" customHeight="false" outlineLevel="0" collapsed="false">
      <c r="A2225" s="1"/>
      <c r="B2225" s="2"/>
      <c r="C2225" s="1"/>
      <c r="D2225" s="1"/>
      <c r="E2225" s="1"/>
      <c r="F2225" s="1"/>
      <c r="G2225" s="1"/>
      <c r="H2225" s="1"/>
      <c r="I2225" s="1"/>
      <c r="J2225" s="1"/>
      <c r="K2225" s="1"/>
      <c r="L2225" s="3"/>
      <c r="M2225" s="1"/>
      <c r="N2225" s="1"/>
      <c r="O2225" s="3"/>
      <c r="P2225" s="4"/>
      <c r="Q2225" s="4"/>
      <c r="R2225" s="4"/>
      <c r="S2225" s="3"/>
      <c r="T2225" s="3"/>
      <c r="U2225" s="3"/>
      <c r="V2225" s="3"/>
      <c r="W2225" s="4"/>
      <c r="X2225" s="3"/>
      <c r="Y2225" s="3"/>
      <c r="Z2225" s="4"/>
      <c r="AA2225" s="5"/>
      <c r="AB2225" s="3"/>
      <c r="AC2225" s="3"/>
      <c r="AD2225" s="4"/>
      <c r="AE2225" s="5"/>
      <c r="AF2225" s="3"/>
      <c r="AG2225" s="3"/>
      <c r="AH2225" s="4"/>
      <c r="AI2225" s="5"/>
      <c r="AJ2225" s="3"/>
      <c r="AK2225" s="4"/>
      <c r="AL2225" s="4"/>
      <c r="AM2225" s="4"/>
      <c r="AN2225" s="4"/>
      <c r="AO2225" s="4"/>
      <c r="AP2225" s="4"/>
      <c r="AQ2225" s="18"/>
      <c r="AR2225" s="4"/>
      <c r="AS2225" s="3"/>
      <c r="AT2225" s="19"/>
      <c r="AU2225" s="4"/>
      <c r="AV2225" s="4"/>
      <c r="AW2225" s="3"/>
      <c r="AX2225" s="3"/>
      <c r="AY2225" s="6"/>
      <c r="AZ2225" s="6"/>
      <c r="BA2225" s="6"/>
      <c r="BB2225" s="6"/>
      <c r="BC2225" s="6"/>
      <c r="BD2225" s="6"/>
      <c r="BE2225" s="6"/>
      <c r="BF2225" s="6"/>
      <c r="BG2225" s="6"/>
      <c r="BH2225" s="6"/>
      <c r="BI2225" s="6"/>
      <c r="BJ2225" s="6"/>
      <c r="BK2225" s="6"/>
      <c r="BL2225" s="6"/>
      <c r="BM2225" s="6"/>
      <c r="BN2225" s="6"/>
      <c r="BO2225" s="6"/>
      <c r="BP2225" s="6"/>
      <c r="BQ2225" s="6"/>
      <c r="BR2225" s="6"/>
      <c r="BS2225" s="6"/>
      <c r="BT2225" s="6"/>
      <c r="BU2225" s="6"/>
      <c r="BV2225" s="6"/>
      <c r="BW2225" s="6"/>
      <c r="BX2225" s="6"/>
      <c r="BY2225" s="6"/>
      <c r="BZ2225" s="6"/>
      <c r="CA2225" s="6"/>
      <c r="CB2225" s="6"/>
      <c r="CC2225" s="6"/>
      <c r="CD2225" s="6"/>
      <c r="CE2225" s="6"/>
      <c r="CF2225" s="6"/>
      <c r="CG2225" s="6"/>
      <c r="CH2225" s="6"/>
      <c r="CI2225" s="6"/>
      <c r="CJ2225" s="6"/>
      <c r="CK2225" s="6"/>
      <c r="CL2225" s="6"/>
      <c r="CM2225" s="6"/>
      <c r="CN2225" s="6"/>
      <c r="CO2225" s="6"/>
      <c r="CP2225" s="6"/>
      <c r="CQ2225" s="6"/>
      <c r="CR2225" s="6"/>
      <c r="CS2225" s="6"/>
      <c r="CT2225" s="6"/>
      <c r="CU2225" s="6"/>
      <c r="CV2225" s="6"/>
      <c r="CW2225" s="6"/>
      <c r="CX2225" s="6"/>
      <c r="CY2225" s="6"/>
      <c r="CZ2225" s="6"/>
      <c r="DA2225" s="6"/>
      <c r="DB2225" s="6"/>
      <c r="DC2225" s="6"/>
      <c r="DD2225" s="6"/>
      <c r="DE2225" s="6"/>
      <c r="DF2225" s="6"/>
      <c r="DG2225" s="6"/>
      <c r="DH2225" s="6"/>
      <c r="DI2225" s="6"/>
      <c r="DJ2225" s="6"/>
      <c r="DK2225" s="6"/>
      <c r="DL2225" s="6"/>
      <c r="DM2225" s="6"/>
      <c r="DN2225" s="6"/>
      <c r="DO2225" s="6"/>
      <c r="DP2225" s="6"/>
      <c r="DQ2225" s="6"/>
      <c r="DR2225" s="6"/>
      <c r="DS2225" s="6"/>
      <c r="DT2225" s="6"/>
      <c r="DU2225" s="6"/>
      <c r="DV2225" s="6"/>
      <c r="DW2225" s="6"/>
      <c r="DX2225" s="6"/>
      <c r="DY2225" s="6"/>
      <c r="DZ2225" s="6"/>
      <c r="EA2225" s="6"/>
      <c r="EB2225" s="6"/>
      <c r="EC2225" s="6"/>
      <c r="ED2225" s="6"/>
      <c r="EE2225" s="6"/>
      <c r="EF2225" s="6"/>
      <c r="EG2225" s="6"/>
      <c r="EH2225" s="6"/>
      <c r="EI2225" s="6"/>
      <c r="EJ2225" s="6"/>
      <c r="EK2225" s="6"/>
      <c r="EL2225" s="6"/>
      <c r="EM2225" s="6"/>
      <c r="EN2225" s="6"/>
      <c r="EO2225" s="6"/>
      <c r="EP2225" s="6"/>
      <c r="EQ2225" s="6"/>
      <c r="ER2225" s="6"/>
      <c r="ES2225" s="6"/>
      <c r="ET2225" s="6"/>
      <c r="EU2225" s="6"/>
      <c r="EV2225" s="6"/>
      <c r="EW2225" s="6"/>
      <c r="EX2225" s="6"/>
      <c r="EY2225" s="6"/>
      <c r="EZ2225" s="6"/>
      <c r="FA2225" s="6"/>
      <c r="FB2225" s="6"/>
      <c r="FC2225" s="6"/>
      <c r="FD2225" s="6"/>
      <c r="FE2225" s="6"/>
      <c r="FF2225" s="6"/>
      <c r="FG2225" s="6"/>
      <c r="FH2225" s="6"/>
      <c r="FI2225" s="6"/>
      <c r="FJ2225" s="6"/>
      <c r="FK2225" s="6"/>
      <c r="FL2225" s="6"/>
      <c r="FM2225" s="6"/>
      <c r="FN2225" s="6"/>
      <c r="FO2225" s="6"/>
      <c r="FP2225" s="6"/>
      <c r="FQ2225" s="6"/>
      <c r="FR2225" s="6"/>
      <c r="FS2225" s="6"/>
      <c r="FT2225" s="6"/>
      <c r="FU2225" s="6"/>
      <c r="FV2225" s="6"/>
      <c r="FW2225" s="6"/>
      <c r="FX2225" s="6"/>
      <c r="FY2225" s="6"/>
      <c r="FZ2225" s="6"/>
      <c r="GA2225" s="6"/>
      <c r="GB2225" s="6"/>
      <c r="GC2225" s="6"/>
      <c r="GD2225" s="6"/>
    </row>
    <row r="2226" s="11" customFormat="true" ht="15" hidden="false" customHeight="false" outlineLevel="0" collapsed="false">
      <c r="A2226" s="1"/>
      <c r="B2226" s="2"/>
      <c r="C2226" s="1"/>
      <c r="D2226" s="1"/>
      <c r="E2226" s="1"/>
      <c r="F2226" s="1"/>
      <c r="G2226" s="1"/>
      <c r="H2226" s="1"/>
      <c r="I2226" s="1"/>
      <c r="J2226" s="1"/>
      <c r="K2226" s="1"/>
      <c r="L2226" s="3"/>
      <c r="M2226" s="1"/>
      <c r="N2226" s="1"/>
      <c r="O2226" s="3"/>
      <c r="P2226" s="4"/>
      <c r="Q2226" s="4"/>
      <c r="R2226" s="4"/>
      <c r="S2226" s="3"/>
      <c r="T2226" s="3"/>
      <c r="U2226" s="3"/>
      <c r="V2226" s="3"/>
      <c r="W2226" s="4"/>
      <c r="X2226" s="3"/>
      <c r="Y2226" s="3"/>
      <c r="Z2226" s="4"/>
      <c r="AA2226" s="5"/>
      <c r="AB2226" s="3"/>
      <c r="AC2226" s="3"/>
      <c r="AD2226" s="4"/>
      <c r="AE2226" s="5"/>
      <c r="AF2226" s="3"/>
      <c r="AG2226" s="3"/>
      <c r="AH2226" s="4"/>
      <c r="AI2226" s="5"/>
      <c r="AJ2226" s="3"/>
      <c r="AK2226" s="4"/>
      <c r="AL2226" s="4"/>
      <c r="AM2226" s="4"/>
      <c r="AN2226" s="4"/>
      <c r="AO2226" s="4"/>
      <c r="AP2226" s="4"/>
      <c r="AQ2226" s="18"/>
      <c r="AR2226" s="4"/>
      <c r="AS2226" s="3"/>
      <c r="AT2226" s="19"/>
      <c r="AU2226" s="4"/>
      <c r="AV2226" s="4"/>
      <c r="AW2226" s="3"/>
      <c r="AX2226" s="3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/>
      <c r="CK2226" s="6"/>
      <c r="CL2226" s="6"/>
      <c r="CM2226" s="6"/>
      <c r="CN2226" s="6"/>
      <c r="CO2226" s="6"/>
      <c r="CP2226" s="6"/>
      <c r="CQ2226" s="6"/>
      <c r="CR2226" s="6"/>
      <c r="CS2226" s="6"/>
      <c r="CT2226" s="6"/>
      <c r="CU2226" s="6"/>
      <c r="CV2226" s="6"/>
      <c r="CW2226" s="6"/>
      <c r="CX2226" s="6"/>
      <c r="CY2226" s="6"/>
      <c r="CZ2226" s="6"/>
      <c r="DA2226" s="6"/>
      <c r="DB2226" s="6"/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/>
      <c r="DO2226" s="6"/>
      <c r="DP2226" s="6"/>
      <c r="DQ2226" s="6"/>
      <c r="DR2226" s="6"/>
      <c r="DS2226" s="6"/>
      <c r="DT2226" s="6"/>
      <c r="DU2226" s="6"/>
      <c r="DV2226" s="6"/>
      <c r="DW2226" s="6"/>
      <c r="DX2226" s="6"/>
      <c r="DY2226" s="6"/>
      <c r="DZ2226" s="6"/>
      <c r="EA2226" s="6"/>
      <c r="EB2226" s="6"/>
      <c r="EC2226" s="6"/>
      <c r="ED2226" s="6"/>
      <c r="EE2226" s="6"/>
      <c r="EF2226" s="6"/>
      <c r="EG2226" s="6"/>
      <c r="EH2226" s="6"/>
      <c r="EI2226" s="6"/>
      <c r="EJ2226" s="6"/>
      <c r="EK2226" s="6"/>
      <c r="EL2226" s="6"/>
      <c r="EM2226" s="6"/>
      <c r="EN2226" s="6"/>
      <c r="EO2226" s="6"/>
      <c r="EP2226" s="6"/>
      <c r="EQ2226" s="6"/>
      <c r="ER2226" s="6"/>
      <c r="ES2226" s="6"/>
      <c r="ET2226" s="6"/>
      <c r="EU2226" s="6"/>
      <c r="EV2226" s="6"/>
      <c r="EW2226" s="6"/>
      <c r="EX2226" s="6"/>
      <c r="EY2226" s="6"/>
      <c r="EZ2226" s="6"/>
      <c r="FA2226" s="6"/>
      <c r="FB2226" s="6"/>
      <c r="FC2226" s="6"/>
      <c r="FD2226" s="6"/>
      <c r="FE2226" s="6"/>
      <c r="FF2226" s="6"/>
      <c r="FG2226" s="6"/>
      <c r="FH2226" s="6"/>
      <c r="FI2226" s="6"/>
      <c r="FJ2226" s="6"/>
      <c r="FK2226" s="6"/>
      <c r="FL2226" s="6"/>
      <c r="FM2226" s="6"/>
      <c r="FN2226" s="6"/>
      <c r="FO2226" s="6"/>
      <c r="FP2226" s="6"/>
      <c r="FQ2226" s="6"/>
      <c r="FR2226" s="6"/>
      <c r="FS2226" s="6"/>
      <c r="FT2226" s="6"/>
      <c r="FU2226" s="6"/>
      <c r="FV2226" s="6"/>
      <c r="FW2226" s="6"/>
      <c r="FX2226" s="6"/>
      <c r="FY2226" s="6"/>
      <c r="FZ2226" s="6"/>
      <c r="GA2226" s="6"/>
      <c r="GB2226" s="6"/>
      <c r="GC2226" s="6"/>
      <c r="GD2226" s="6"/>
    </row>
    <row r="2227" s="11" customFormat="true" ht="15" hidden="false" customHeight="false" outlineLevel="0" collapsed="false">
      <c r="A2227" s="1"/>
      <c r="B2227" s="2"/>
      <c r="C2227" s="1"/>
      <c r="D2227" s="1"/>
      <c r="E2227" s="1"/>
      <c r="F2227" s="1"/>
      <c r="G2227" s="1"/>
      <c r="H2227" s="1"/>
      <c r="I2227" s="1"/>
      <c r="J2227" s="1"/>
      <c r="K2227" s="1"/>
      <c r="L2227" s="3"/>
      <c r="M2227" s="1"/>
      <c r="N2227" s="1"/>
      <c r="O2227" s="3"/>
      <c r="P2227" s="4"/>
      <c r="Q2227" s="4"/>
      <c r="R2227" s="4"/>
      <c r="S2227" s="3"/>
      <c r="T2227" s="3"/>
      <c r="U2227" s="3"/>
      <c r="V2227" s="3"/>
      <c r="W2227" s="4"/>
      <c r="X2227" s="3"/>
      <c r="Y2227" s="3"/>
      <c r="Z2227" s="4"/>
      <c r="AA2227" s="5"/>
      <c r="AB2227" s="3"/>
      <c r="AC2227" s="3"/>
      <c r="AD2227" s="4"/>
      <c r="AE2227" s="5"/>
      <c r="AF2227" s="3"/>
      <c r="AG2227" s="3"/>
      <c r="AH2227" s="4"/>
      <c r="AI2227" s="5"/>
      <c r="AJ2227" s="3"/>
      <c r="AK2227" s="4"/>
      <c r="AL2227" s="4"/>
      <c r="AM2227" s="4"/>
      <c r="AN2227" s="4"/>
      <c r="AO2227" s="4"/>
      <c r="AP2227" s="4"/>
      <c r="AQ2227" s="18"/>
      <c r="AR2227" s="4"/>
      <c r="AS2227" s="3"/>
      <c r="AT2227" s="19"/>
      <c r="AU2227" s="4"/>
      <c r="AV2227" s="4"/>
      <c r="AW2227" s="3"/>
      <c r="AX2227" s="3"/>
      <c r="AY2227" s="6"/>
      <c r="AZ2227" s="6"/>
      <c r="BA2227" s="6"/>
      <c r="BB2227" s="6"/>
      <c r="BC2227" s="6"/>
      <c r="BD2227" s="6"/>
      <c r="BE2227" s="6"/>
      <c r="BF2227" s="6"/>
      <c r="BG2227" s="6"/>
      <c r="BH2227" s="6"/>
      <c r="BI2227" s="6"/>
      <c r="BJ2227" s="6"/>
      <c r="BK2227" s="6"/>
      <c r="BL2227" s="6"/>
      <c r="BM2227" s="6"/>
      <c r="BN2227" s="6"/>
      <c r="BO2227" s="6"/>
      <c r="BP2227" s="6"/>
      <c r="BQ2227" s="6"/>
      <c r="BR2227" s="6"/>
      <c r="BS2227" s="6"/>
      <c r="BT2227" s="6"/>
      <c r="BU2227" s="6"/>
      <c r="BV2227" s="6"/>
      <c r="BW2227" s="6"/>
      <c r="BX2227" s="6"/>
      <c r="BY2227" s="6"/>
      <c r="BZ2227" s="6"/>
      <c r="CA2227" s="6"/>
      <c r="CB2227" s="6"/>
      <c r="CC2227" s="6"/>
      <c r="CD2227" s="6"/>
      <c r="CE2227" s="6"/>
      <c r="CF2227" s="6"/>
      <c r="CG2227" s="6"/>
      <c r="CH2227" s="6"/>
      <c r="CI2227" s="6"/>
      <c r="CJ2227" s="6"/>
      <c r="CK2227" s="6"/>
      <c r="CL2227" s="6"/>
      <c r="CM2227" s="6"/>
      <c r="CN2227" s="6"/>
      <c r="CO2227" s="6"/>
      <c r="CP2227" s="6"/>
      <c r="CQ2227" s="6"/>
      <c r="CR2227" s="6"/>
      <c r="CS2227" s="6"/>
      <c r="CT2227" s="6"/>
      <c r="CU2227" s="6"/>
      <c r="CV2227" s="6"/>
      <c r="CW2227" s="6"/>
      <c r="CX2227" s="6"/>
      <c r="CY2227" s="6"/>
      <c r="CZ2227" s="6"/>
      <c r="DA2227" s="6"/>
      <c r="DB2227" s="6"/>
      <c r="DC2227" s="6"/>
      <c r="DD2227" s="6"/>
      <c r="DE2227" s="6"/>
      <c r="DF2227" s="6"/>
      <c r="DG2227" s="6"/>
      <c r="DH2227" s="6"/>
      <c r="DI2227" s="6"/>
      <c r="DJ2227" s="6"/>
      <c r="DK2227" s="6"/>
      <c r="DL2227" s="6"/>
      <c r="DM2227" s="6"/>
      <c r="DN2227" s="6"/>
      <c r="DO2227" s="6"/>
      <c r="DP2227" s="6"/>
      <c r="DQ2227" s="6"/>
      <c r="DR2227" s="6"/>
      <c r="DS2227" s="6"/>
      <c r="DT2227" s="6"/>
      <c r="DU2227" s="6"/>
      <c r="DV2227" s="6"/>
      <c r="DW2227" s="6"/>
      <c r="DX2227" s="6"/>
      <c r="DY2227" s="6"/>
      <c r="DZ2227" s="6"/>
      <c r="EA2227" s="6"/>
      <c r="EB2227" s="6"/>
      <c r="EC2227" s="6"/>
      <c r="ED2227" s="6"/>
      <c r="EE2227" s="6"/>
      <c r="EF2227" s="6"/>
      <c r="EG2227" s="6"/>
      <c r="EH2227" s="6"/>
      <c r="EI2227" s="6"/>
      <c r="EJ2227" s="6"/>
      <c r="EK2227" s="6"/>
      <c r="EL2227" s="6"/>
      <c r="EM2227" s="6"/>
      <c r="EN2227" s="6"/>
      <c r="EO2227" s="6"/>
      <c r="EP2227" s="6"/>
      <c r="EQ2227" s="6"/>
      <c r="ER2227" s="6"/>
      <c r="ES2227" s="6"/>
      <c r="ET2227" s="6"/>
      <c r="EU2227" s="6"/>
      <c r="EV2227" s="6"/>
      <c r="EW2227" s="6"/>
      <c r="EX2227" s="6"/>
      <c r="EY2227" s="6"/>
      <c r="EZ2227" s="6"/>
      <c r="FA2227" s="6"/>
      <c r="FB2227" s="6"/>
      <c r="FC2227" s="6"/>
      <c r="FD2227" s="6"/>
      <c r="FE2227" s="6"/>
      <c r="FF2227" s="6"/>
      <c r="FG2227" s="6"/>
      <c r="FH2227" s="6"/>
      <c r="FI2227" s="6"/>
      <c r="FJ2227" s="6"/>
      <c r="FK2227" s="6"/>
      <c r="FL2227" s="6"/>
      <c r="FM2227" s="6"/>
      <c r="FN2227" s="6"/>
      <c r="FO2227" s="6"/>
      <c r="FP2227" s="6"/>
      <c r="FQ2227" s="6"/>
      <c r="FR2227" s="6"/>
      <c r="FS2227" s="6"/>
      <c r="FT2227" s="6"/>
      <c r="FU2227" s="6"/>
      <c r="FV2227" s="6"/>
      <c r="FW2227" s="6"/>
      <c r="FX2227" s="6"/>
      <c r="FY2227" s="6"/>
      <c r="FZ2227" s="6"/>
      <c r="GA2227" s="6"/>
      <c r="GB2227" s="6"/>
      <c r="GC2227" s="6"/>
      <c r="GD2227" s="6"/>
    </row>
    <row r="2228" s="11" customFormat="true" ht="15" hidden="false" customHeight="false" outlineLevel="0" collapsed="false">
      <c r="A2228" s="1"/>
      <c r="B2228" s="2"/>
      <c r="C2228" s="1"/>
      <c r="D2228" s="1"/>
      <c r="E2228" s="1"/>
      <c r="F2228" s="1"/>
      <c r="G2228" s="1"/>
      <c r="H2228" s="1"/>
      <c r="I2228" s="1"/>
      <c r="J2228" s="1"/>
      <c r="K2228" s="1"/>
      <c r="L2228" s="3"/>
      <c r="M2228" s="1"/>
      <c r="N2228" s="1"/>
      <c r="O2228" s="3"/>
      <c r="P2228" s="4"/>
      <c r="Q2228" s="4"/>
      <c r="R2228" s="4"/>
      <c r="S2228" s="3"/>
      <c r="T2228" s="3"/>
      <c r="U2228" s="3"/>
      <c r="V2228" s="3"/>
      <c r="W2228" s="4"/>
      <c r="X2228" s="3"/>
      <c r="Y2228" s="3"/>
      <c r="Z2228" s="4"/>
      <c r="AA2228" s="5"/>
      <c r="AB2228" s="3"/>
      <c r="AC2228" s="3"/>
      <c r="AD2228" s="4"/>
      <c r="AE2228" s="5"/>
      <c r="AF2228" s="3"/>
      <c r="AG2228" s="3"/>
      <c r="AH2228" s="4"/>
      <c r="AI2228" s="5"/>
      <c r="AJ2228" s="3"/>
      <c r="AK2228" s="4"/>
      <c r="AL2228" s="4"/>
      <c r="AM2228" s="4"/>
      <c r="AN2228" s="4"/>
      <c r="AO2228" s="4"/>
      <c r="AP2228" s="4"/>
      <c r="AQ2228" s="18"/>
      <c r="AR2228" s="48"/>
      <c r="AS2228" s="3"/>
      <c r="AT2228" s="19"/>
      <c r="AU2228" s="4"/>
      <c r="AV2228" s="4"/>
      <c r="AW2228" s="3"/>
      <c r="AX2228" s="3"/>
      <c r="AY2228" s="6"/>
      <c r="AZ2228" s="6"/>
      <c r="BA2228" s="6"/>
      <c r="BB2228" s="6"/>
      <c r="BC2228" s="6"/>
      <c r="BD2228" s="6"/>
      <c r="BE2228" s="6"/>
      <c r="BF2228" s="6"/>
      <c r="BG2228" s="6"/>
      <c r="BH2228" s="6"/>
      <c r="BI2228" s="6"/>
      <c r="BJ2228" s="6"/>
      <c r="BK2228" s="6"/>
      <c r="BL2228" s="6"/>
      <c r="BM2228" s="6"/>
      <c r="BN2228" s="6"/>
      <c r="BO2228" s="6"/>
      <c r="BP2228" s="6"/>
      <c r="BQ2228" s="6"/>
      <c r="BR2228" s="6"/>
      <c r="BS2228" s="6"/>
      <c r="BT2228" s="6"/>
      <c r="BU2228" s="6"/>
      <c r="BV2228" s="6"/>
      <c r="BW2228" s="6"/>
      <c r="BX2228" s="6"/>
      <c r="BY2228" s="6"/>
      <c r="BZ2228" s="6"/>
      <c r="CA2228" s="6"/>
      <c r="CB2228" s="6"/>
      <c r="CC2228" s="6"/>
      <c r="CD2228" s="6"/>
      <c r="CE2228" s="6"/>
      <c r="CF2228" s="6"/>
      <c r="CG2228" s="6"/>
      <c r="CH2228" s="6"/>
      <c r="CI2228" s="6"/>
      <c r="CJ2228" s="6"/>
      <c r="CK2228" s="6"/>
      <c r="CL2228" s="6"/>
      <c r="CM2228" s="6"/>
      <c r="CN2228" s="6"/>
      <c r="CO2228" s="6"/>
      <c r="CP2228" s="6"/>
      <c r="CQ2228" s="6"/>
      <c r="CR2228" s="6"/>
      <c r="CS2228" s="6"/>
      <c r="CT2228" s="6"/>
      <c r="CU2228" s="6"/>
      <c r="CV2228" s="6"/>
      <c r="CW2228" s="6"/>
      <c r="CX2228" s="6"/>
      <c r="CY2228" s="6"/>
      <c r="CZ2228" s="6"/>
      <c r="DA2228" s="6"/>
      <c r="DB2228" s="6"/>
      <c r="DC2228" s="6"/>
      <c r="DD2228" s="6"/>
      <c r="DE2228" s="6"/>
      <c r="DF2228" s="6"/>
      <c r="DG2228" s="6"/>
      <c r="DH2228" s="6"/>
      <c r="DI2228" s="6"/>
      <c r="DJ2228" s="6"/>
      <c r="DK2228" s="6"/>
      <c r="DL2228" s="6"/>
      <c r="DM2228" s="6"/>
      <c r="DN2228" s="6"/>
      <c r="DO2228" s="6"/>
      <c r="DP2228" s="6"/>
      <c r="DQ2228" s="6"/>
      <c r="DR2228" s="6"/>
      <c r="DS2228" s="6"/>
      <c r="DT2228" s="6"/>
      <c r="DU2228" s="6"/>
      <c r="DV2228" s="6"/>
      <c r="DW2228" s="6"/>
      <c r="DX2228" s="6"/>
      <c r="DY2228" s="6"/>
      <c r="DZ2228" s="6"/>
      <c r="EA2228" s="6"/>
      <c r="EB2228" s="6"/>
      <c r="EC2228" s="6"/>
      <c r="ED2228" s="6"/>
      <c r="EE2228" s="6"/>
      <c r="EF2228" s="6"/>
      <c r="EG2228" s="6"/>
      <c r="EH2228" s="6"/>
      <c r="EI2228" s="6"/>
      <c r="EJ2228" s="6"/>
      <c r="EK2228" s="6"/>
      <c r="EL2228" s="6"/>
      <c r="EM2228" s="6"/>
      <c r="EN2228" s="6"/>
      <c r="EO2228" s="6"/>
      <c r="EP2228" s="6"/>
      <c r="EQ2228" s="6"/>
      <c r="ER2228" s="6"/>
      <c r="ES2228" s="6"/>
      <c r="ET2228" s="6"/>
      <c r="EU2228" s="6"/>
      <c r="EV2228" s="6"/>
      <c r="EW2228" s="6"/>
      <c r="EX2228" s="6"/>
      <c r="EY2228" s="6"/>
      <c r="EZ2228" s="6"/>
      <c r="FA2228" s="6"/>
      <c r="FB2228" s="6"/>
      <c r="FC2228" s="6"/>
      <c r="FD2228" s="6"/>
      <c r="FE2228" s="6"/>
      <c r="FF2228" s="6"/>
      <c r="FG2228" s="6"/>
      <c r="FH2228" s="6"/>
      <c r="FI2228" s="6"/>
      <c r="FJ2228" s="6"/>
      <c r="FK2228" s="6"/>
      <c r="FL2228" s="6"/>
      <c r="FM2228" s="6"/>
      <c r="FN2228" s="6"/>
      <c r="FO2228" s="6"/>
      <c r="FP2228" s="6"/>
      <c r="FQ2228" s="6"/>
      <c r="FR2228" s="6"/>
      <c r="FS2228" s="6"/>
      <c r="FT2228" s="6"/>
      <c r="FU2228" s="6"/>
      <c r="FV2228" s="6"/>
      <c r="FW2228" s="6"/>
      <c r="FX2228" s="6"/>
      <c r="FY2228" s="6"/>
      <c r="FZ2228" s="6"/>
      <c r="GA2228" s="6"/>
      <c r="GB2228" s="6"/>
      <c r="GC2228" s="6"/>
      <c r="GD2228" s="6"/>
    </row>
    <row r="2229" s="11" customFormat="true" ht="15" hidden="false" customHeight="false" outlineLevel="0" collapsed="false">
      <c r="A2229" s="1"/>
      <c r="B2229" s="2"/>
      <c r="C2229" s="1"/>
      <c r="D2229" s="1"/>
      <c r="E2229" s="1"/>
      <c r="F2229" s="1"/>
      <c r="G2229" s="1"/>
      <c r="H2229" s="1"/>
      <c r="I2229" s="1"/>
      <c r="J2229" s="1"/>
      <c r="K2229" s="1"/>
      <c r="L2229" s="3"/>
      <c r="M2229" s="1"/>
      <c r="N2229" s="1"/>
      <c r="O2229" s="3"/>
      <c r="P2229" s="4"/>
      <c r="Q2229" s="4"/>
      <c r="R2229" s="4"/>
      <c r="S2229" s="3"/>
      <c r="T2229" s="3"/>
      <c r="U2229" s="3"/>
      <c r="V2229" s="3"/>
      <c r="W2229" s="4"/>
      <c r="X2229" s="3"/>
      <c r="Y2229" s="3"/>
      <c r="Z2229" s="4"/>
      <c r="AA2229" s="5"/>
      <c r="AB2229" s="3"/>
      <c r="AC2229" s="3"/>
      <c r="AD2229" s="4"/>
      <c r="AE2229" s="5"/>
      <c r="AF2229" s="3"/>
      <c r="AG2229" s="3"/>
      <c r="AH2229" s="4"/>
      <c r="AI2229" s="5"/>
      <c r="AJ2229" s="3"/>
      <c r="AK2229" s="4"/>
      <c r="AL2229" s="4"/>
      <c r="AM2229" s="4"/>
      <c r="AN2229" s="4"/>
      <c r="AO2229" s="4"/>
      <c r="AP2229" s="4"/>
      <c r="AQ2229" s="18"/>
      <c r="AR2229" s="4"/>
      <c r="AS2229" s="3"/>
      <c r="AT2229" s="19"/>
      <c r="AU2229" s="4"/>
      <c r="AV2229" s="4"/>
      <c r="AW2229" s="3"/>
      <c r="AX2229" s="3"/>
      <c r="AY2229" s="6"/>
      <c r="AZ2229" s="6"/>
      <c r="BA2229" s="6"/>
      <c r="BB2229" s="6"/>
      <c r="BC2229" s="6"/>
      <c r="BD2229" s="6"/>
      <c r="BE2229" s="6"/>
      <c r="BF2229" s="6"/>
      <c r="BG2229" s="6"/>
      <c r="BH2229" s="6"/>
      <c r="BI2229" s="6"/>
      <c r="BJ2229" s="6"/>
      <c r="BK2229" s="6"/>
      <c r="BL2229" s="6"/>
      <c r="BM2229" s="6"/>
      <c r="BN2229" s="6"/>
      <c r="BO2229" s="6"/>
      <c r="BP2229" s="6"/>
      <c r="BQ2229" s="6"/>
      <c r="BR2229" s="6"/>
      <c r="BS2229" s="6"/>
      <c r="BT2229" s="6"/>
      <c r="BU2229" s="6"/>
      <c r="BV2229" s="6"/>
      <c r="BW2229" s="6"/>
      <c r="BX2229" s="6"/>
      <c r="BY2229" s="6"/>
      <c r="BZ2229" s="6"/>
      <c r="CA2229" s="6"/>
      <c r="CB2229" s="6"/>
      <c r="CC2229" s="6"/>
      <c r="CD2229" s="6"/>
      <c r="CE2229" s="6"/>
      <c r="CF2229" s="6"/>
      <c r="CG2229" s="6"/>
      <c r="CH2229" s="6"/>
      <c r="CI2229" s="6"/>
      <c r="CJ2229" s="6"/>
      <c r="CK2229" s="6"/>
      <c r="CL2229" s="6"/>
      <c r="CM2229" s="6"/>
      <c r="CN2229" s="6"/>
      <c r="CO2229" s="6"/>
      <c r="CP2229" s="6"/>
      <c r="CQ2229" s="6"/>
      <c r="CR2229" s="6"/>
      <c r="CS2229" s="6"/>
      <c r="CT2229" s="6"/>
      <c r="CU2229" s="6"/>
      <c r="CV2229" s="6"/>
      <c r="CW2229" s="6"/>
      <c r="CX2229" s="6"/>
      <c r="CY2229" s="6"/>
      <c r="CZ2229" s="6"/>
      <c r="DA2229" s="6"/>
      <c r="DB2229" s="6"/>
      <c r="DC2229" s="6"/>
      <c r="DD2229" s="6"/>
      <c r="DE2229" s="6"/>
      <c r="DF2229" s="6"/>
      <c r="DG2229" s="6"/>
      <c r="DH2229" s="6"/>
      <c r="DI2229" s="6"/>
      <c r="DJ2229" s="6"/>
      <c r="DK2229" s="6"/>
      <c r="DL2229" s="6"/>
      <c r="DM2229" s="6"/>
      <c r="DN2229" s="6"/>
      <c r="DO2229" s="6"/>
      <c r="DP2229" s="6"/>
      <c r="DQ2229" s="6"/>
      <c r="DR2229" s="6"/>
      <c r="DS2229" s="6"/>
      <c r="DT2229" s="6"/>
      <c r="DU2229" s="6"/>
      <c r="DV2229" s="6"/>
      <c r="DW2229" s="6"/>
      <c r="DX2229" s="6"/>
      <c r="DY2229" s="6"/>
      <c r="DZ2229" s="6"/>
      <c r="EA2229" s="6"/>
      <c r="EB2229" s="6"/>
      <c r="EC2229" s="6"/>
      <c r="ED2229" s="6"/>
      <c r="EE2229" s="6"/>
      <c r="EF2229" s="6"/>
      <c r="EG2229" s="6"/>
      <c r="EH2229" s="6"/>
      <c r="EI2229" s="6"/>
      <c r="EJ2229" s="6"/>
      <c r="EK2229" s="6"/>
      <c r="EL2229" s="6"/>
      <c r="EM2229" s="6"/>
      <c r="EN2229" s="6"/>
      <c r="EO2229" s="6"/>
      <c r="EP2229" s="6"/>
      <c r="EQ2229" s="6"/>
      <c r="ER2229" s="6"/>
      <c r="ES2229" s="6"/>
      <c r="ET2229" s="6"/>
      <c r="EU2229" s="6"/>
      <c r="EV2229" s="6"/>
      <c r="EW2229" s="6"/>
      <c r="EX2229" s="6"/>
      <c r="EY2229" s="6"/>
      <c r="EZ2229" s="6"/>
      <c r="FA2229" s="6"/>
      <c r="FB2229" s="6"/>
      <c r="FC2229" s="6"/>
      <c r="FD2229" s="6"/>
      <c r="FE2229" s="6"/>
      <c r="FF2229" s="6"/>
      <c r="FG2229" s="6"/>
      <c r="FH2229" s="6"/>
      <c r="FI2229" s="6"/>
      <c r="FJ2229" s="6"/>
      <c r="FK2229" s="6"/>
      <c r="FL2229" s="6"/>
      <c r="FM2229" s="6"/>
      <c r="FN2229" s="6"/>
      <c r="FO2229" s="6"/>
      <c r="FP2229" s="6"/>
      <c r="FQ2229" s="6"/>
      <c r="FR2229" s="6"/>
      <c r="FS2229" s="6"/>
      <c r="FT2229" s="6"/>
      <c r="FU2229" s="6"/>
      <c r="FV2229" s="6"/>
      <c r="FW2229" s="6"/>
      <c r="FX2229" s="6"/>
      <c r="FY2229" s="6"/>
      <c r="FZ2229" s="6"/>
      <c r="GA2229" s="6"/>
      <c r="GB2229" s="6"/>
      <c r="GC2229" s="6"/>
      <c r="GD2229" s="6"/>
    </row>
    <row r="2230" s="11" customFormat="true" ht="15" hidden="false" customHeight="false" outlineLevel="0" collapsed="false">
      <c r="A2230" s="1"/>
      <c r="B2230" s="2"/>
      <c r="C2230" s="1"/>
      <c r="D2230" s="1"/>
      <c r="E2230" s="1"/>
      <c r="F2230" s="1"/>
      <c r="G2230" s="1"/>
      <c r="H2230" s="1"/>
      <c r="I2230" s="1"/>
      <c r="J2230" s="1"/>
      <c r="K2230" s="1"/>
      <c r="L2230" s="3"/>
      <c r="M2230" s="1"/>
      <c r="N2230" s="1"/>
      <c r="O2230" s="3"/>
      <c r="P2230" s="4"/>
      <c r="Q2230" s="4"/>
      <c r="R2230" s="4"/>
      <c r="S2230" s="3"/>
      <c r="T2230" s="3"/>
      <c r="U2230" s="3"/>
      <c r="V2230" s="3"/>
      <c r="W2230" s="4"/>
      <c r="X2230" s="3"/>
      <c r="Y2230" s="3"/>
      <c r="Z2230" s="4"/>
      <c r="AA2230" s="5"/>
      <c r="AB2230" s="3"/>
      <c r="AC2230" s="3"/>
      <c r="AD2230" s="4"/>
      <c r="AE2230" s="5"/>
      <c r="AF2230" s="3"/>
      <c r="AG2230" s="3"/>
      <c r="AH2230" s="4"/>
      <c r="AI2230" s="5"/>
      <c r="AJ2230" s="3"/>
      <c r="AK2230" s="4"/>
      <c r="AL2230" s="4"/>
      <c r="AM2230" s="4"/>
      <c r="AN2230" s="4"/>
      <c r="AO2230" s="4"/>
      <c r="AP2230" s="4"/>
      <c r="AQ2230" s="18"/>
      <c r="AR2230" s="4"/>
      <c r="AS2230" s="3"/>
      <c r="AT2230" s="19"/>
      <c r="AU2230" s="4"/>
      <c r="AV2230" s="4"/>
      <c r="AW2230" s="3"/>
      <c r="AX2230" s="3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/>
      <c r="CK2230" s="6"/>
      <c r="CL2230" s="6"/>
      <c r="CM2230" s="6"/>
      <c r="CN2230" s="6"/>
      <c r="CO2230" s="6"/>
      <c r="CP2230" s="6"/>
      <c r="CQ2230" s="6"/>
      <c r="CR2230" s="6"/>
      <c r="CS2230" s="6"/>
      <c r="CT2230" s="6"/>
      <c r="CU2230" s="6"/>
      <c r="CV2230" s="6"/>
      <c r="CW2230" s="6"/>
      <c r="CX2230" s="6"/>
      <c r="CY2230" s="6"/>
      <c r="CZ2230" s="6"/>
      <c r="DA2230" s="6"/>
      <c r="DB2230" s="6"/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/>
      <c r="DO2230" s="6"/>
      <c r="DP2230" s="6"/>
      <c r="DQ2230" s="6"/>
      <c r="DR2230" s="6"/>
      <c r="DS2230" s="6"/>
      <c r="DT2230" s="6"/>
      <c r="DU2230" s="6"/>
      <c r="DV2230" s="6"/>
      <c r="DW2230" s="6"/>
      <c r="DX2230" s="6"/>
      <c r="DY2230" s="6"/>
      <c r="DZ2230" s="6"/>
      <c r="EA2230" s="6"/>
      <c r="EB2230" s="6"/>
      <c r="EC2230" s="6"/>
      <c r="ED2230" s="6"/>
      <c r="EE2230" s="6"/>
      <c r="EF2230" s="6"/>
      <c r="EG2230" s="6"/>
      <c r="EH2230" s="6"/>
      <c r="EI2230" s="6"/>
      <c r="EJ2230" s="6"/>
      <c r="EK2230" s="6"/>
      <c r="EL2230" s="6"/>
      <c r="EM2230" s="6"/>
      <c r="EN2230" s="6"/>
      <c r="EO2230" s="6"/>
      <c r="EP2230" s="6"/>
      <c r="EQ2230" s="6"/>
      <c r="ER2230" s="6"/>
      <c r="ES2230" s="6"/>
      <c r="ET2230" s="6"/>
      <c r="EU2230" s="6"/>
      <c r="EV2230" s="6"/>
      <c r="EW2230" s="6"/>
      <c r="EX2230" s="6"/>
      <c r="EY2230" s="6"/>
      <c r="EZ2230" s="6"/>
      <c r="FA2230" s="6"/>
      <c r="FB2230" s="6"/>
      <c r="FC2230" s="6"/>
      <c r="FD2230" s="6"/>
      <c r="FE2230" s="6"/>
      <c r="FF2230" s="6"/>
      <c r="FG2230" s="6"/>
      <c r="FH2230" s="6"/>
      <c r="FI2230" s="6"/>
      <c r="FJ2230" s="6"/>
      <c r="FK2230" s="6"/>
      <c r="FL2230" s="6"/>
      <c r="FM2230" s="6"/>
      <c r="FN2230" s="6"/>
      <c r="FO2230" s="6"/>
      <c r="FP2230" s="6"/>
      <c r="FQ2230" s="6"/>
      <c r="FR2230" s="6"/>
      <c r="FS2230" s="6"/>
      <c r="FT2230" s="6"/>
      <c r="FU2230" s="6"/>
      <c r="FV2230" s="6"/>
      <c r="FW2230" s="6"/>
      <c r="FX2230" s="6"/>
      <c r="FY2230" s="6"/>
      <c r="FZ2230" s="6"/>
      <c r="GA2230" s="6"/>
      <c r="GB2230" s="6"/>
      <c r="GC2230" s="6"/>
      <c r="GD2230" s="6"/>
    </row>
    <row r="2231" s="11" customFormat="true" ht="15" hidden="false" customHeight="false" outlineLevel="0" collapsed="false">
      <c r="A2231" s="1"/>
      <c r="B2231" s="2"/>
      <c r="C2231" s="1"/>
      <c r="D2231" s="1"/>
      <c r="E2231" s="1"/>
      <c r="F2231" s="1"/>
      <c r="G2231" s="1"/>
      <c r="H2231" s="1"/>
      <c r="I2231" s="1"/>
      <c r="J2231" s="1"/>
      <c r="K2231" s="1"/>
      <c r="L2231" s="3"/>
      <c r="M2231" s="1"/>
      <c r="N2231" s="1"/>
      <c r="O2231" s="3"/>
      <c r="P2231" s="4"/>
      <c r="Q2231" s="4"/>
      <c r="R2231" s="4"/>
      <c r="S2231" s="3"/>
      <c r="T2231" s="3"/>
      <c r="U2231" s="3"/>
      <c r="V2231" s="3"/>
      <c r="W2231" s="4"/>
      <c r="X2231" s="3"/>
      <c r="Y2231" s="3"/>
      <c r="Z2231" s="4"/>
      <c r="AA2231" s="5"/>
      <c r="AB2231" s="3"/>
      <c r="AC2231" s="3"/>
      <c r="AD2231" s="4"/>
      <c r="AE2231" s="5"/>
      <c r="AF2231" s="3"/>
      <c r="AG2231" s="3"/>
      <c r="AH2231" s="4"/>
      <c r="AI2231" s="5"/>
      <c r="AJ2231" s="3"/>
      <c r="AK2231" s="4"/>
      <c r="AL2231" s="4"/>
      <c r="AM2231" s="4"/>
      <c r="AN2231" s="4"/>
      <c r="AO2231" s="4"/>
      <c r="AP2231" s="4"/>
      <c r="AQ2231" s="18"/>
      <c r="AR2231" s="4"/>
      <c r="AS2231" s="3"/>
      <c r="AT2231" s="19"/>
      <c r="AU2231" s="4"/>
      <c r="AV2231" s="4"/>
      <c r="AW2231" s="3"/>
      <c r="AX2231" s="3"/>
      <c r="AY2231" s="6"/>
      <c r="AZ2231" s="6"/>
      <c r="BA2231" s="6"/>
      <c r="BB2231" s="6"/>
      <c r="BC2231" s="6"/>
      <c r="BD2231" s="6"/>
      <c r="BE2231" s="6"/>
      <c r="BF2231" s="6"/>
      <c r="BG2231" s="6"/>
      <c r="BH2231" s="6"/>
      <c r="BI2231" s="6"/>
      <c r="BJ2231" s="6"/>
      <c r="BK2231" s="6"/>
      <c r="BL2231" s="6"/>
      <c r="BM2231" s="6"/>
      <c r="BN2231" s="6"/>
      <c r="BO2231" s="6"/>
      <c r="BP2231" s="6"/>
      <c r="BQ2231" s="6"/>
      <c r="BR2231" s="6"/>
      <c r="BS2231" s="6"/>
      <c r="BT2231" s="6"/>
      <c r="BU2231" s="6"/>
      <c r="BV2231" s="6"/>
      <c r="BW2231" s="6"/>
      <c r="BX2231" s="6"/>
      <c r="BY2231" s="6"/>
      <c r="BZ2231" s="6"/>
      <c r="CA2231" s="6"/>
      <c r="CB2231" s="6"/>
      <c r="CC2231" s="6"/>
      <c r="CD2231" s="6"/>
      <c r="CE2231" s="6"/>
      <c r="CF2231" s="6"/>
      <c r="CG2231" s="6"/>
      <c r="CH2231" s="6"/>
      <c r="CI2231" s="6"/>
      <c r="CJ2231" s="6"/>
      <c r="CK2231" s="6"/>
      <c r="CL2231" s="6"/>
      <c r="CM2231" s="6"/>
      <c r="CN2231" s="6"/>
      <c r="CO2231" s="6"/>
      <c r="CP2231" s="6"/>
      <c r="CQ2231" s="6"/>
      <c r="CR2231" s="6"/>
      <c r="CS2231" s="6"/>
      <c r="CT2231" s="6"/>
      <c r="CU2231" s="6"/>
      <c r="CV2231" s="6"/>
      <c r="CW2231" s="6"/>
      <c r="CX2231" s="6"/>
      <c r="CY2231" s="6"/>
      <c r="CZ2231" s="6"/>
      <c r="DA2231" s="6"/>
      <c r="DB2231" s="6"/>
      <c r="DC2231" s="6"/>
      <c r="DD2231" s="6"/>
      <c r="DE2231" s="6"/>
      <c r="DF2231" s="6"/>
      <c r="DG2231" s="6"/>
      <c r="DH2231" s="6"/>
      <c r="DI2231" s="6"/>
      <c r="DJ2231" s="6"/>
      <c r="DK2231" s="6"/>
      <c r="DL2231" s="6"/>
      <c r="DM2231" s="6"/>
      <c r="DN2231" s="6"/>
      <c r="DO2231" s="6"/>
      <c r="DP2231" s="6"/>
      <c r="DQ2231" s="6"/>
      <c r="DR2231" s="6"/>
      <c r="DS2231" s="6"/>
      <c r="DT2231" s="6"/>
      <c r="DU2231" s="6"/>
      <c r="DV2231" s="6"/>
      <c r="DW2231" s="6"/>
      <c r="DX2231" s="6"/>
      <c r="DY2231" s="6"/>
      <c r="DZ2231" s="6"/>
      <c r="EA2231" s="6"/>
      <c r="EB2231" s="6"/>
      <c r="EC2231" s="6"/>
      <c r="ED2231" s="6"/>
      <c r="EE2231" s="6"/>
      <c r="EF2231" s="6"/>
      <c r="EG2231" s="6"/>
      <c r="EH2231" s="6"/>
      <c r="EI2231" s="6"/>
      <c r="EJ2231" s="6"/>
      <c r="EK2231" s="6"/>
      <c r="EL2231" s="6"/>
      <c r="EM2231" s="6"/>
      <c r="EN2231" s="6"/>
      <c r="EO2231" s="6"/>
      <c r="EP2231" s="6"/>
      <c r="EQ2231" s="6"/>
      <c r="ER2231" s="6"/>
      <c r="ES2231" s="6"/>
      <c r="ET2231" s="6"/>
      <c r="EU2231" s="6"/>
      <c r="EV2231" s="6"/>
      <c r="EW2231" s="6"/>
      <c r="EX2231" s="6"/>
      <c r="EY2231" s="6"/>
      <c r="EZ2231" s="6"/>
      <c r="FA2231" s="6"/>
      <c r="FB2231" s="6"/>
      <c r="FC2231" s="6"/>
      <c r="FD2231" s="6"/>
      <c r="FE2231" s="6"/>
      <c r="FF2231" s="6"/>
      <c r="FG2231" s="6"/>
      <c r="FH2231" s="6"/>
      <c r="FI2231" s="6"/>
      <c r="FJ2231" s="6"/>
      <c r="FK2231" s="6"/>
      <c r="FL2231" s="6"/>
      <c r="FM2231" s="6"/>
      <c r="FN2231" s="6"/>
      <c r="FO2231" s="6"/>
      <c r="FP2231" s="6"/>
      <c r="FQ2231" s="6"/>
      <c r="FR2231" s="6"/>
      <c r="FS2231" s="6"/>
      <c r="FT2231" s="6"/>
      <c r="FU2231" s="6"/>
      <c r="FV2231" s="6"/>
      <c r="FW2231" s="6"/>
      <c r="FX2231" s="6"/>
      <c r="FY2231" s="6"/>
      <c r="FZ2231" s="6"/>
      <c r="GA2231" s="6"/>
      <c r="GB2231" s="6"/>
      <c r="GC2231" s="6"/>
      <c r="GD2231" s="6"/>
    </row>
    <row r="2232" s="11" customFormat="true" ht="15" hidden="false" customHeight="false" outlineLevel="0" collapsed="false">
      <c r="A2232" s="1"/>
      <c r="B2232" s="2"/>
      <c r="C2232" s="1"/>
      <c r="D2232" s="1"/>
      <c r="E2232" s="1"/>
      <c r="F2232" s="1"/>
      <c r="G2232" s="1"/>
      <c r="H2232" s="1"/>
      <c r="I2232" s="1"/>
      <c r="J2232" s="1"/>
      <c r="K2232" s="1"/>
      <c r="L2232" s="3"/>
      <c r="M2232" s="1"/>
      <c r="N2232" s="1"/>
      <c r="O2232" s="3"/>
      <c r="P2232" s="4"/>
      <c r="Q2232" s="4"/>
      <c r="R2232" s="4"/>
      <c r="S2232" s="3"/>
      <c r="T2232" s="3"/>
      <c r="U2232" s="3"/>
      <c r="V2232" s="3"/>
      <c r="W2232" s="4"/>
      <c r="X2232" s="3"/>
      <c r="Y2232" s="3"/>
      <c r="Z2232" s="4"/>
      <c r="AA2232" s="5"/>
      <c r="AB2232" s="3"/>
      <c r="AC2232" s="3"/>
      <c r="AD2232" s="4"/>
      <c r="AE2232" s="5"/>
      <c r="AF2232" s="3"/>
      <c r="AG2232" s="3"/>
      <c r="AH2232" s="4"/>
      <c r="AI2232" s="5"/>
      <c r="AJ2232" s="3"/>
      <c r="AK2232" s="4"/>
      <c r="AL2232" s="4"/>
      <c r="AM2232" s="4"/>
      <c r="AN2232" s="4"/>
      <c r="AO2232" s="4"/>
      <c r="AP2232" s="4"/>
      <c r="AQ2232" s="18"/>
      <c r="AR2232" s="4"/>
      <c r="AS2232" s="3"/>
      <c r="AT2232" s="19"/>
      <c r="AU2232" s="4"/>
      <c r="AV2232" s="4"/>
      <c r="AW2232" s="3"/>
      <c r="AX2232" s="3"/>
      <c r="AY2232" s="6"/>
      <c r="AZ2232" s="6"/>
      <c r="BA2232" s="6"/>
      <c r="BB2232" s="6"/>
      <c r="BC2232" s="6"/>
      <c r="BD2232" s="6"/>
      <c r="BE2232" s="6"/>
      <c r="BF2232" s="6"/>
      <c r="BG2232" s="6"/>
      <c r="BH2232" s="6"/>
      <c r="BI2232" s="6"/>
      <c r="BJ2232" s="6"/>
      <c r="BK2232" s="6"/>
      <c r="BL2232" s="6"/>
      <c r="BM2232" s="6"/>
      <c r="BN2232" s="6"/>
      <c r="BO2232" s="6"/>
      <c r="BP2232" s="6"/>
      <c r="BQ2232" s="6"/>
      <c r="BR2232" s="6"/>
      <c r="BS2232" s="6"/>
      <c r="BT2232" s="6"/>
      <c r="BU2232" s="6"/>
      <c r="BV2232" s="6"/>
      <c r="BW2232" s="6"/>
      <c r="BX2232" s="6"/>
      <c r="BY2232" s="6"/>
      <c r="BZ2232" s="6"/>
      <c r="CA2232" s="6"/>
      <c r="CB2232" s="6"/>
      <c r="CC2232" s="6"/>
      <c r="CD2232" s="6"/>
      <c r="CE2232" s="6"/>
      <c r="CF2232" s="6"/>
      <c r="CG2232" s="6"/>
      <c r="CH2232" s="6"/>
      <c r="CI2232" s="6"/>
      <c r="CJ2232" s="6"/>
      <c r="CK2232" s="6"/>
      <c r="CL2232" s="6"/>
      <c r="CM2232" s="6"/>
      <c r="CN2232" s="6"/>
      <c r="CO2232" s="6"/>
      <c r="CP2232" s="6"/>
      <c r="CQ2232" s="6"/>
      <c r="CR2232" s="6"/>
      <c r="CS2232" s="6"/>
      <c r="CT2232" s="6"/>
      <c r="CU2232" s="6"/>
      <c r="CV2232" s="6"/>
      <c r="CW2232" s="6"/>
      <c r="CX2232" s="6"/>
      <c r="CY2232" s="6"/>
      <c r="CZ2232" s="6"/>
      <c r="DA2232" s="6"/>
      <c r="DB2232" s="6"/>
      <c r="DC2232" s="6"/>
      <c r="DD2232" s="6"/>
      <c r="DE2232" s="6"/>
      <c r="DF2232" s="6"/>
      <c r="DG2232" s="6"/>
      <c r="DH2232" s="6"/>
      <c r="DI2232" s="6"/>
      <c r="DJ2232" s="6"/>
      <c r="DK2232" s="6"/>
      <c r="DL2232" s="6"/>
      <c r="DM2232" s="6"/>
      <c r="DN2232" s="6"/>
      <c r="DO2232" s="6"/>
      <c r="DP2232" s="6"/>
      <c r="DQ2232" s="6"/>
      <c r="DR2232" s="6"/>
      <c r="DS2232" s="6"/>
      <c r="DT2232" s="6"/>
      <c r="DU2232" s="6"/>
      <c r="DV2232" s="6"/>
      <c r="DW2232" s="6"/>
      <c r="DX2232" s="6"/>
      <c r="DY2232" s="6"/>
      <c r="DZ2232" s="6"/>
      <c r="EA2232" s="6"/>
      <c r="EB2232" s="6"/>
      <c r="EC2232" s="6"/>
      <c r="ED2232" s="6"/>
      <c r="EE2232" s="6"/>
      <c r="EF2232" s="6"/>
      <c r="EG2232" s="6"/>
      <c r="EH2232" s="6"/>
      <c r="EI2232" s="6"/>
      <c r="EJ2232" s="6"/>
      <c r="EK2232" s="6"/>
      <c r="EL2232" s="6"/>
      <c r="EM2232" s="6"/>
      <c r="EN2232" s="6"/>
      <c r="EO2232" s="6"/>
      <c r="EP2232" s="6"/>
      <c r="EQ2232" s="6"/>
      <c r="ER2232" s="6"/>
      <c r="ES2232" s="6"/>
      <c r="ET2232" s="6"/>
      <c r="EU2232" s="6"/>
      <c r="EV2232" s="6"/>
      <c r="EW2232" s="6"/>
      <c r="EX2232" s="6"/>
      <c r="EY2232" s="6"/>
      <c r="EZ2232" s="6"/>
      <c r="FA2232" s="6"/>
      <c r="FB2232" s="6"/>
      <c r="FC2232" s="6"/>
      <c r="FD2232" s="6"/>
      <c r="FE2232" s="6"/>
      <c r="FF2232" s="6"/>
      <c r="FG2232" s="6"/>
      <c r="FH2232" s="6"/>
      <c r="FI2232" s="6"/>
      <c r="FJ2232" s="6"/>
      <c r="FK2232" s="6"/>
      <c r="FL2232" s="6"/>
      <c r="FM2232" s="6"/>
      <c r="FN2232" s="6"/>
      <c r="FO2232" s="6"/>
      <c r="FP2232" s="6"/>
      <c r="FQ2232" s="6"/>
      <c r="FR2232" s="6"/>
      <c r="FS2232" s="6"/>
      <c r="FT2232" s="6"/>
      <c r="FU2232" s="6"/>
      <c r="FV2232" s="6"/>
      <c r="FW2232" s="6"/>
      <c r="FX2232" s="6"/>
      <c r="FY2232" s="6"/>
      <c r="FZ2232" s="6"/>
      <c r="GA2232" s="6"/>
      <c r="GB2232" s="6"/>
      <c r="GC2232" s="6"/>
      <c r="GD2232" s="6"/>
    </row>
    <row r="2233" s="11" customFormat="true" ht="15" hidden="false" customHeight="false" outlineLevel="0" collapsed="false">
      <c r="A2233" s="1"/>
      <c r="B2233" s="2"/>
      <c r="C2233" s="1"/>
      <c r="D2233" s="1"/>
      <c r="E2233" s="1"/>
      <c r="F2233" s="1"/>
      <c r="G2233" s="1"/>
      <c r="H2233" s="1"/>
      <c r="I2233" s="1"/>
      <c r="J2233" s="1"/>
      <c r="K2233" s="1"/>
      <c r="L2233" s="3"/>
      <c r="M2233" s="1"/>
      <c r="N2233" s="1"/>
      <c r="O2233" s="3"/>
      <c r="P2233" s="4"/>
      <c r="Q2233" s="4"/>
      <c r="R2233" s="4"/>
      <c r="S2233" s="3"/>
      <c r="T2233" s="3"/>
      <c r="U2233" s="3"/>
      <c r="V2233" s="3"/>
      <c r="W2233" s="4"/>
      <c r="X2233" s="3"/>
      <c r="Y2233" s="3"/>
      <c r="Z2233" s="4"/>
      <c r="AA2233" s="5"/>
      <c r="AB2233" s="3"/>
      <c r="AC2233" s="3"/>
      <c r="AD2233" s="4"/>
      <c r="AE2233" s="5"/>
      <c r="AF2233" s="3"/>
      <c r="AG2233" s="3"/>
      <c r="AH2233" s="4"/>
      <c r="AI2233" s="5"/>
      <c r="AJ2233" s="3"/>
      <c r="AK2233" s="4"/>
      <c r="AL2233" s="4"/>
      <c r="AM2233" s="4"/>
      <c r="AN2233" s="4"/>
      <c r="AO2233" s="4"/>
      <c r="AP2233" s="4"/>
      <c r="AQ2233" s="18"/>
      <c r="AR2233" s="4"/>
      <c r="AS2233" s="3"/>
      <c r="AT2233" s="19"/>
      <c r="AU2233" s="4"/>
      <c r="AV2233" s="4"/>
      <c r="AW2233" s="3"/>
      <c r="AX2233" s="3"/>
      <c r="AY2233" s="6"/>
      <c r="AZ2233" s="6"/>
      <c r="BA2233" s="6"/>
      <c r="BB2233" s="6"/>
      <c r="BC2233" s="6"/>
      <c r="BD2233" s="6"/>
      <c r="BE2233" s="6"/>
      <c r="BF2233" s="6"/>
      <c r="BG2233" s="6"/>
      <c r="BH2233" s="6"/>
      <c r="BI2233" s="6"/>
      <c r="BJ2233" s="6"/>
      <c r="BK2233" s="6"/>
      <c r="BL2233" s="6"/>
      <c r="BM2233" s="6"/>
      <c r="BN2233" s="6"/>
      <c r="BO2233" s="6"/>
      <c r="BP2233" s="6"/>
      <c r="BQ2233" s="6"/>
      <c r="BR2233" s="6"/>
      <c r="BS2233" s="6"/>
      <c r="BT2233" s="6"/>
      <c r="BU2233" s="6"/>
      <c r="BV2233" s="6"/>
      <c r="BW2233" s="6"/>
      <c r="BX2233" s="6"/>
      <c r="BY2233" s="6"/>
      <c r="BZ2233" s="6"/>
      <c r="CA2233" s="6"/>
      <c r="CB2233" s="6"/>
      <c r="CC2233" s="6"/>
      <c r="CD2233" s="6"/>
      <c r="CE2233" s="6"/>
      <c r="CF2233" s="6"/>
      <c r="CG2233" s="6"/>
      <c r="CH2233" s="6"/>
      <c r="CI2233" s="6"/>
      <c r="CJ2233" s="6"/>
      <c r="CK2233" s="6"/>
      <c r="CL2233" s="6"/>
      <c r="CM2233" s="6"/>
      <c r="CN2233" s="6"/>
      <c r="CO2233" s="6"/>
      <c r="CP2233" s="6"/>
      <c r="CQ2233" s="6"/>
      <c r="CR2233" s="6"/>
      <c r="CS2233" s="6"/>
      <c r="CT2233" s="6"/>
      <c r="CU2233" s="6"/>
      <c r="CV2233" s="6"/>
      <c r="CW2233" s="6"/>
      <c r="CX2233" s="6"/>
      <c r="CY2233" s="6"/>
      <c r="CZ2233" s="6"/>
      <c r="DA2233" s="6"/>
      <c r="DB2233" s="6"/>
      <c r="DC2233" s="6"/>
      <c r="DD2233" s="6"/>
      <c r="DE2233" s="6"/>
      <c r="DF2233" s="6"/>
      <c r="DG2233" s="6"/>
      <c r="DH2233" s="6"/>
      <c r="DI2233" s="6"/>
      <c r="DJ2233" s="6"/>
      <c r="DK2233" s="6"/>
      <c r="DL2233" s="6"/>
      <c r="DM2233" s="6"/>
      <c r="DN2233" s="6"/>
      <c r="DO2233" s="6"/>
      <c r="DP2233" s="6"/>
      <c r="DQ2233" s="6"/>
      <c r="DR2233" s="6"/>
      <c r="DS2233" s="6"/>
      <c r="DT2233" s="6"/>
      <c r="DU2233" s="6"/>
      <c r="DV2233" s="6"/>
      <c r="DW2233" s="6"/>
      <c r="DX2233" s="6"/>
      <c r="DY2233" s="6"/>
      <c r="DZ2233" s="6"/>
      <c r="EA2233" s="6"/>
      <c r="EB2233" s="6"/>
      <c r="EC2233" s="6"/>
      <c r="ED2233" s="6"/>
      <c r="EE2233" s="6"/>
      <c r="EF2233" s="6"/>
      <c r="EG2233" s="6"/>
      <c r="EH2233" s="6"/>
      <c r="EI2233" s="6"/>
      <c r="EJ2233" s="6"/>
      <c r="EK2233" s="6"/>
      <c r="EL2233" s="6"/>
      <c r="EM2233" s="6"/>
      <c r="EN2233" s="6"/>
      <c r="EO2233" s="6"/>
      <c r="EP2233" s="6"/>
      <c r="EQ2233" s="6"/>
      <c r="ER2233" s="6"/>
      <c r="ES2233" s="6"/>
      <c r="ET2233" s="6"/>
      <c r="EU2233" s="6"/>
      <c r="EV2233" s="6"/>
      <c r="EW2233" s="6"/>
      <c r="EX2233" s="6"/>
      <c r="EY2233" s="6"/>
      <c r="EZ2233" s="6"/>
      <c r="FA2233" s="6"/>
      <c r="FB2233" s="6"/>
      <c r="FC2233" s="6"/>
      <c r="FD2233" s="6"/>
      <c r="FE2233" s="6"/>
      <c r="FF2233" s="6"/>
      <c r="FG2233" s="6"/>
      <c r="FH2233" s="6"/>
      <c r="FI2233" s="6"/>
      <c r="FJ2233" s="6"/>
      <c r="FK2233" s="6"/>
      <c r="FL2233" s="6"/>
      <c r="FM2233" s="6"/>
      <c r="FN2233" s="6"/>
      <c r="FO2233" s="6"/>
      <c r="FP2233" s="6"/>
      <c r="FQ2233" s="6"/>
      <c r="FR2233" s="6"/>
      <c r="FS2233" s="6"/>
      <c r="FT2233" s="6"/>
      <c r="FU2233" s="6"/>
      <c r="FV2233" s="6"/>
      <c r="FW2233" s="6"/>
      <c r="FX2233" s="6"/>
      <c r="FY2233" s="6"/>
      <c r="FZ2233" s="6"/>
      <c r="GA2233" s="6"/>
      <c r="GB2233" s="6"/>
      <c r="GC2233" s="6"/>
      <c r="GD2233" s="6"/>
    </row>
    <row r="2234" s="11" customFormat="true" ht="15" hidden="false" customHeight="false" outlineLevel="0" collapsed="false">
      <c r="A2234" s="1"/>
      <c r="B2234" s="2"/>
      <c r="C2234" s="1"/>
      <c r="D2234" s="1"/>
      <c r="E2234" s="1"/>
      <c r="F2234" s="1"/>
      <c r="G2234" s="1"/>
      <c r="H2234" s="1"/>
      <c r="I2234" s="1"/>
      <c r="J2234" s="1"/>
      <c r="K2234" s="1"/>
      <c r="L2234" s="3"/>
      <c r="M2234" s="1"/>
      <c r="N2234" s="1"/>
      <c r="O2234" s="3"/>
      <c r="P2234" s="4"/>
      <c r="Q2234" s="4"/>
      <c r="R2234" s="4"/>
      <c r="S2234" s="3"/>
      <c r="T2234" s="3"/>
      <c r="U2234" s="3"/>
      <c r="V2234" s="3"/>
      <c r="W2234" s="4"/>
      <c r="X2234" s="3"/>
      <c r="Y2234" s="3"/>
      <c r="Z2234" s="4"/>
      <c r="AA2234" s="5"/>
      <c r="AB2234" s="3"/>
      <c r="AC2234" s="3"/>
      <c r="AD2234" s="4"/>
      <c r="AE2234" s="5"/>
      <c r="AF2234" s="3"/>
      <c r="AG2234" s="3"/>
      <c r="AH2234" s="4"/>
      <c r="AI2234" s="5"/>
      <c r="AJ2234" s="3"/>
      <c r="AK2234" s="4"/>
      <c r="AL2234" s="4"/>
      <c r="AM2234" s="4"/>
      <c r="AN2234" s="4"/>
      <c r="AO2234" s="4"/>
      <c r="AP2234" s="4"/>
      <c r="AQ2234" s="18"/>
      <c r="AR2234" s="4"/>
      <c r="AS2234" s="3"/>
      <c r="AT2234" s="19"/>
      <c r="AU2234" s="4"/>
      <c r="AV2234" s="4"/>
      <c r="AW2234" s="3"/>
      <c r="AX2234" s="3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/>
      <c r="CJ2234" s="6"/>
      <c r="CK2234" s="6"/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/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/>
      <c r="DK2234" s="6"/>
      <c r="DL2234" s="6"/>
      <c r="DM2234" s="6"/>
      <c r="DN2234" s="6"/>
      <c r="DO2234" s="6"/>
      <c r="DP2234" s="6"/>
      <c r="DQ2234" s="6"/>
      <c r="DR2234" s="6"/>
      <c r="DS2234" s="6"/>
      <c r="DT2234" s="6"/>
      <c r="DU2234" s="6"/>
      <c r="DV2234" s="6"/>
      <c r="DW2234" s="6"/>
      <c r="DX2234" s="6"/>
      <c r="DY2234" s="6"/>
      <c r="DZ2234" s="6"/>
      <c r="EA2234" s="6"/>
      <c r="EB2234" s="6"/>
      <c r="EC2234" s="6"/>
      <c r="ED2234" s="6"/>
      <c r="EE2234" s="6"/>
      <c r="EF2234" s="6"/>
      <c r="EG2234" s="6"/>
      <c r="EH2234" s="6"/>
      <c r="EI2234" s="6"/>
      <c r="EJ2234" s="6"/>
      <c r="EK2234" s="6"/>
      <c r="EL2234" s="6"/>
      <c r="EM2234" s="6"/>
      <c r="EN2234" s="6"/>
      <c r="EO2234" s="6"/>
      <c r="EP2234" s="6"/>
      <c r="EQ2234" s="6"/>
      <c r="ER2234" s="6"/>
      <c r="ES2234" s="6"/>
      <c r="ET2234" s="6"/>
      <c r="EU2234" s="6"/>
      <c r="EV2234" s="6"/>
      <c r="EW2234" s="6"/>
      <c r="EX2234" s="6"/>
      <c r="EY2234" s="6"/>
      <c r="EZ2234" s="6"/>
      <c r="FA2234" s="6"/>
      <c r="FB2234" s="6"/>
      <c r="FC2234" s="6"/>
      <c r="FD2234" s="6"/>
      <c r="FE2234" s="6"/>
      <c r="FF2234" s="6"/>
      <c r="FG2234" s="6"/>
      <c r="FH2234" s="6"/>
      <c r="FI2234" s="6"/>
      <c r="FJ2234" s="6"/>
      <c r="FK2234" s="6"/>
      <c r="FL2234" s="6"/>
      <c r="FM2234" s="6"/>
      <c r="FN2234" s="6"/>
      <c r="FO2234" s="6"/>
      <c r="FP2234" s="6"/>
      <c r="FQ2234" s="6"/>
      <c r="FR2234" s="6"/>
      <c r="FS2234" s="6"/>
      <c r="FT2234" s="6"/>
      <c r="FU2234" s="6"/>
      <c r="FV2234" s="6"/>
      <c r="FW2234" s="6"/>
      <c r="FX2234" s="6"/>
      <c r="FY2234" s="6"/>
      <c r="FZ2234" s="6"/>
      <c r="GA2234" s="6"/>
      <c r="GB2234" s="6"/>
      <c r="GC2234" s="6"/>
      <c r="GD2234" s="6"/>
    </row>
    <row r="2235" s="11" customFormat="true" ht="15" hidden="false" customHeight="false" outlineLevel="0" collapsed="false">
      <c r="A2235" s="1"/>
      <c r="B2235" s="2"/>
      <c r="C2235" s="1"/>
      <c r="D2235" s="1"/>
      <c r="E2235" s="1"/>
      <c r="F2235" s="1"/>
      <c r="G2235" s="1"/>
      <c r="H2235" s="1"/>
      <c r="I2235" s="1"/>
      <c r="J2235" s="1"/>
      <c r="K2235" s="1"/>
      <c r="L2235" s="3"/>
      <c r="M2235" s="1"/>
      <c r="N2235" s="1"/>
      <c r="O2235" s="3"/>
      <c r="P2235" s="4"/>
      <c r="Q2235" s="4"/>
      <c r="R2235" s="4"/>
      <c r="S2235" s="3"/>
      <c r="T2235" s="3"/>
      <c r="U2235" s="3"/>
      <c r="V2235" s="3"/>
      <c r="W2235" s="4"/>
      <c r="X2235" s="3"/>
      <c r="Y2235" s="3"/>
      <c r="Z2235" s="4"/>
      <c r="AA2235" s="5"/>
      <c r="AB2235" s="3"/>
      <c r="AC2235" s="3"/>
      <c r="AD2235" s="4"/>
      <c r="AE2235" s="5"/>
      <c r="AF2235" s="3"/>
      <c r="AG2235" s="3"/>
      <c r="AH2235" s="4"/>
      <c r="AI2235" s="5"/>
      <c r="AJ2235" s="3"/>
      <c r="AK2235" s="4"/>
      <c r="AL2235" s="4"/>
      <c r="AM2235" s="4"/>
      <c r="AN2235" s="4"/>
      <c r="AO2235" s="4"/>
      <c r="AP2235" s="4"/>
      <c r="AQ2235" s="18"/>
      <c r="AR2235" s="4"/>
      <c r="AS2235" s="3"/>
      <c r="AT2235" s="19"/>
      <c r="AU2235" s="4"/>
      <c r="AV2235" s="4"/>
      <c r="AW2235" s="3"/>
      <c r="AX2235" s="3"/>
      <c r="AY2235" s="6"/>
      <c r="AZ2235" s="6"/>
      <c r="BA2235" s="6"/>
      <c r="BB2235" s="6"/>
      <c r="BC2235" s="6"/>
      <c r="BD2235" s="6"/>
      <c r="BE2235" s="6"/>
      <c r="BF2235" s="6"/>
      <c r="BG2235" s="6"/>
      <c r="BH2235" s="6"/>
      <c r="BI2235" s="6"/>
      <c r="BJ2235" s="6"/>
      <c r="BK2235" s="6"/>
      <c r="BL2235" s="6"/>
      <c r="BM2235" s="6"/>
      <c r="BN2235" s="6"/>
      <c r="BO2235" s="6"/>
      <c r="BP2235" s="6"/>
      <c r="BQ2235" s="6"/>
      <c r="BR2235" s="6"/>
      <c r="BS2235" s="6"/>
      <c r="BT2235" s="6"/>
      <c r="BU2235" s="6"/>
      <c r="BV2235" s="6"/>
      <c r="BW2235" s="6"/>
      <c r="BX2235" s="6"/>
      <c r="BY2235" s="6"/>
      <c r="BZ2235" s="6"/>
      <c r="CA2235" s="6"/>
      <c r="CB2235" s="6"/>
      <c r="CC2235" s="6"/>
      <c r="CD2235" s="6"/>
      <c r="CE2235" s="6"/>
      <c r="CF2235" s="6"/>
      <c r="CG2235" s="6"/>
      <c r="CH2235" s="6"/>
      <c r="CI2235" s="6"/>
      <c r="CJ2235" s="6"/>
      <c r="CK2235" s="6"/>
      <c r="CL2235" s="6"/>
      <c r="CM2235" s="6"/>
      <c r="CN2235" s="6"/>
      <c r="CO2235" s="6"/>
      <c r="CP2235" s="6"/>
      <c r="CQ2235" s="6"/>
      <c r="CR2235" s="6"/>
      <c r="CS2235" s="6"/>
      <c r="CT2235" s="6"/>
      <c r="CU2235" s="6"/>
      <c r="CV2235" s="6"/>
      <c r="CW2235" s="6"/>
      <c r="CX2235" s="6"/>
      <c r="CY2235" s="6"/>
      <c r="CZ2235" s="6"/>
      <c r="DA2235" s="6"/>
      <c r="DB2235" s="6"/>
      <c r="DC2235" s="6"/>
      <c r="DD2235" s="6"/>
      <c r="DE2235" s="6"/>
      <c r="DF2235" s="6"/>
      <c r="DG2235" s="6"/>
      <c r="DH2235" s="6"/>
      <c r="DI2235" s="6"/>
      <c r="DJ2235" s="6"/>
      <c r="DK2235" s="6"/>
      <c r="DL2235" s="6"/>
      <c r="DM2235" s="6"/>
      <c r="DN2235" s="6"/>
      <c r="DO2235" s="6"/>
      <c r="DP2235" s="6"/>
      <c r="DQ2235" s="6"/>
      <c r="DR2235" s="6"/>
      <c r="DS2235" s="6"/>
      <c r="DT2235" s="6"/>
      <c r="DU2235" s="6"/>
      <c r="DV2235" s="6"/>
      <c r="DW2235" s="6"/>
      <c r="DX2235" s="6"/>
      <c r="DY2235" s="6"/>
      <c r="DZ2235" s="6"/>
      <c r="EA2235" s="6"/>
      <c r="EB2235" s="6"/>
      <c r="EC2235" s="6"/>
      <c r="ED2235" s="6"/>
      <c r="EE2235" s="6"/>
      <c r="EF2235" s="6"/>
      <c r="EG2235" s="6"/>
      <c r="EH2235" s="6"/>
      <c r="EI2235" s="6"/>
      <c r="EJ2235" s="6"/>
      <c r="EK2235" s="6"/>
      <c r="EL2235" s="6"/>
      <c r="EM2235" s="6"/>
      <c r="EN2235" s="6"/>
      <c r="EO2235" s="6"/>
      <c r="EP2235" s="6"/>
      <c r="EQ2235" s="6"/>
      <c r="ER2235" s="6"/>
      <c r="ES2235" s="6"/>
      <c r="ET2235" s="6"/>
      <c r="EU2235" s="6"/>
      <c r="EV2235" s="6"/>
      <c r="EW2235" s="6"/>
      <c r="EX2235" s="6"/>
      <c r="EY2235" s="6"/>
      <c r="EZ2235" s="6"/>
      <c r="FA2235" s="6"/>
      <c r="FB2235" s="6"/>
      <c r="FC2235" s="6"/>
      <c r="FD2235" s="6"/>
      <c r="FE2235" s="6"/>
      <c r="FF2235" s="6"/>
      <c r="FG2235" s="6"/>
      <c r="FH2235" s="6"/>
      <c r="FI2235" s="6"/>
      <c r="FJ2235" s="6"/>
      <c r="FK2235" s="6"/>
      <c r="FL2235" s="6"/>
      <c r="FM2235" s="6"/>
      <c r="FN2235" s="6"/>
      <c r="FO2235" s="6"/>
      <c r="FP2235" s="6"/>
      <c r="FQ2235" s="6"/>
      <c r="FR2235" s="6"/>
      <c r="FS2235" s="6"/>
      <c r="FT2235" s="6"/>
      <c r="FU2235" s="6"/>
      <c r="FV2235" s="6"/>
      <c r="FW2235" s="6"/>
      <c r="FX2235" s="6"/>
      <c r="FY2235" s="6"/>
      <c r="FZ2235" s="6"/>
      <c r="GA2235" s="6"/>
      <c r="GB2235" s="6"/>
      <c r="GC2235" s="6"/>
      <c r="GD2235" s="6"/>
    </row>
    <row r="2236" s="11" customFormat="true" ht="15" hidden="false" customHeight="false" outlineLevel="0" collapsed="false">
      <c r="A2236" s="1"/>
      <c r="B2236" s="2"/>
      <c r="C2236" s="1"/>
      <c r="D2236" s="1"/>
      <c r="E2236" s="1"/>
      <c r="F2236" s="1"/>
      <c r="G2236" s="1"/>
      <c r="H2236" s="1"/>
      <c r="I2236" s="1"/>
      <c r="J2236" s="1"/>
      <c r="K2236" s="1"/>
      <c r="L2236" s="3"/>
      <c r="M2236" s="1"/>
      <c r="N2236" s="1"/>
      <c r="O2236" s="3"/>
      <c r="P2236" s="4"/>
      <c r="Q2236" s="4"/>
      <c r="R2236" s="4"/>
      <c r="S2236" s="3"/>
      <c r="T2236" s="3"/>
      <c r="U2236" s="3"/>
      <c r="V2236" s="3"/>
      <c r="W2236" s="4"/>
      <c r="X2236" s="3"/>
      <c r="Y2236" s="3"/>
      <c r="Z2236" s="4"/>
      <c r="AA2236" s="5"/>
      <c r="AB2236" s="3"/>
      <c r="AC2236" s="3"/>
      <c r="AD2236" s="4"/>
      <c r="AE2236" s="5"/>
      <c r="AF2236" s="3"/>
      <c r="AG2236" s="3"/>
      <c r="AH2236" s="4"/>
      <c r="AI2236" s="5"/>
      <c r="AJ2236" s="3"/>
      <c r="AK2236" s="4"/>
      <c r="AL2236" s="4"/>
      <c r="AM2236" s="4"/>
      <c r="AN2236" s="4"/>
      <c r="AO2236" s="4"/>
      <c r="AP2236" s="4"/>
      <c r="AQ2236" s="18"/>
      <c r="AR2236" s="4"/>
      <c r="AS2236" s="3"/>
      <c r="AT2236" s="19"/>
      <c r="AU2236" s="4"/>
      <c r="AV2236" s="4"/>
      <c r="AW2236" s="3"/>
      <c r="AX2236" s="3"/>
      <c r="AY2236" s="6"/>
      <c r="AZ2236" s="6"/>
      <c r="BA2236" s="6"/>
      <c r="BB2236" s="6"/>
      <c r="BC2236" s="6"/>
      <c r="BD2236" s="6"/>
      <c r="BE2236" s="6"/>
      <c r="BF2236" s="6"/>
      <c r="BG2236" s="6"/>
      <c r="BH2236" s="6"/>
      <c r="BI2236" s="6"/>
      <c r="BJ2236" s="6"/>
      <c r="BK2236" s="6"/>
      <c r="BL2236" s="6"/>
      <c r="BM2236" s="6"/>
      <c r="BN2236" s="6"/>
      <c r="BO2236" s="6"/>
      <c r="BP2236" s="6"/>
      <c r="BQ2236" s="6"/>
      <c r="BR2236" s="6"/>
      <c r="BS2236" s="6"/>
      <c r="BT2236" s="6"/>
      <c r="BU2236" s="6"/>
      <c r="BV2236" s="6"/>
      <c r="BW2236" s="6"/>
      <c r="BX2236" s="6"/>
      <c r="BY2236" s="6"/>
      <c r="BZ2236" s="6"/>
      <c r="CA2236" s="6"/>
      <c r="CB2236" s="6"/>
      <c r="CC2236" s="6"/>
      <c r="CD2236" s="6"/>
      <c r="CE2236" s="6"/>
      <c r="CF2236" s="6"/>
      <c r="CG2236" s="6"/>
      <c r="CH2236" s="6"/>
      <c r="CI2236" s="6"/>
      <c r="CJ2236" s="6"/>
      <c r="CK2236" s="6"/>
      <c r="CL2236" s="6"/>
      <c r="CM2236" s="6"/>
      <c r="CN2236" s="6"/>
      <c r="CO2236" s="6"/>
      <c r="CP2236" s="6"/>
      <c r="CQ2236" s="6"/>
      <c r="CR2236" s="6"/>
      <c r="CS2236" s="6"/>
      <c r="CT2236" s="6"/>
      <c r="CU2236" s="6"/>
      <c r="CV2236" s="6"/>
      <c r="CW2236" s="6"/>
      <c r="CX2236" s="6"/>
      <c r="CY2236" s="6"/>
      <c r="CZ2236" s="6"/>
      <c r="DA2236" s="6"/>
      <c r="DB2236" s="6"/>
      <c r="DC2236" s="6"/>
      <c r="DD2236" s="6"/>
      <c r="DE2236" s="6"/>
      <c r="DF2236" s="6"/>
      <c r="DG2236" s="6"/>
      <c r="DH2236" s="6"/>
      <c r="DI2236" s="6"/>
      <c r="DJ2236" s="6"/>
      <c r="DK2236" s="6"/>
      <c r="DL2236" s="6"/>
      <c r="DM2236" s="6"/>
      <c r="DN2236" s="6"/>
      <c r="DO2236" s="6"/>
      <c r="DP2236" s="6"/>
      <c r="DQ2236" s="6"/>
      <c r="DR2236" s="6"/>
      <c r="DS2236" s="6"/>
      <c r="DT2236" s="6"/>
      <c r="DU2236" s="6"/>
      <c r="DV2236" s="6"/>
      <c r="DW2236" s="6"/>
      <c r="DX2236" s="6"/>
      <c r="DY2236" s="6"/>
      <c r="DZ2236" s="6"/>
      <c r="EA2236" s="6"/>
      <c r="EB2236" s="6"/>
      <c r="EC2236" s="6"/>
      <c r="ED2236" s="6"/>
      <c r="EE2236" s="6"/>
      <c r="EF2236" s="6"/>
      <c r="EG2236" s="6"/>
      <c r="EH2236" s="6"/>
      <c r="EI2236" s="6"/>
      <c r="EJ2236" s="6"/>
      <c r="EK2236" s="6"/>
      <c r="EL2236" s="6"/>
      <c r="EM2236" s="6"/>
      <c r="EN2236" s="6"/>
      <c r="EO2236" s="6"/>
      <c r="EP2236" s="6"/>
      <c r="EQ2236" s="6"/>
      <c r="ER2236" s="6"/>
      <c r="ES2236" s="6"/>
      <c r="ET2236" s="6"/>
      <c r="EU2236" s="6"/>
      <c r="EV2236" s="6"/>
      <c r="EW2236" s="6"/>
      <c r="EX2236" s="6"/>
      <c r="EY2236" s="6"/>
      <c r="EZ2236" s="6"/>
      <c r="FA2236" s="6"/>
      <c r="FB2236" s="6"/>
      <c r="FC2236" s="6"/>
      <c r="FD2236" s="6"/>
      <c r="FE2236" s="6"/>
      <c r="FF2236" s="6"/>
      <c r="FG2236" s="6"/>
      <c r="FH2236" s="6"/>
      <c r="FI2236" s="6"/>
      <c r="FJ2236" s="6"/>
      <c r="FK2236" s="6"/>
      <c r="FL2236" s="6"/>
      <c r="FM2236" s="6"/>
      <c r="FN2236" s="6"/>
      <c r="FO2236" s="6"/>
      <c r="FP2236" s="6"/>
      <c r="FQ2236" s="6"/>
      <c r="FR2236" s="6"/>
      <c r="FS2236" s="6"/>
      <c r="FT2236" s="6"/>
      <c r="FU2236" s="6"/>
      <c r="FV2236" s="6"/>
      <c r="FW2236" s="6"/>
      <c r="FX2236" s="6"/>
      <c r="FY2236" s="6"/>
      <c r="FZ2236" s="6"/>
      <c r="GA2236" s="6"/>
      <c r="GB2236" s="6"/>
      <c r="GC2236" s="6"/>
      <c r="GD2236" s="6"/>
    </row>
    <row r="2237" s="11" customFormat="true" ht="15" hidden="false" customHeight="false" outlineLevel="0" collapsed="false">
      <c r="A2237" s="1"/>
      <c r="B2237" s="2"/>
      <c r="C2237" s="1"/>
      <c r="D2237" s="1"/>
      <c r="E2237" s="1"/>
      <c r="F2237" s="1"/>
      <c r="G2237" s="1"/>
      <c r="H2237" s="1"/>
      <c r="I2237" s="1"/>
      <c r="J2237" s="1"/>
      <c r="K2237" s="1"/>
      <c r="L2237" s="3"/>
      <c r="M2237" s="1"/>
      <c r="N2237" s="1"/>
      <c r="O2237" s="3"/>
      <c r="P2237" s="4"/>
      <c r="Q2237" s="4"/>
      <c r="R2237" s="4"/>
      <c r="S2237" s="3"/>
      <c r="T2237" s="3"/>
      <c r="U2237" s="3"/>
      <c r="V2237" s="3"/>
      <c r="W2237" s="4"/>
      <c r="X2237" s="3"/>
      <c r="Y2237" s="3"/>
      <c r="Z2237" s="4"/>
      <c r="AA2237" s="5"/>
      <c r="AB2237" s="3"/>
      <c r="AC2237" s="3"/>
      <c r="AD2237" s="4"/>
      <c r="AE2237" s="5"/>
      <c r="AF2237" s="3"/>
      <c r="AG2237" s="3"/>
      <c r="AH2237" s="4"/>
      <c r="AI2237" s="5"/>
      <c r="AJ2237" s="3"/>
      <c r="AK2237" s="4"/>
      <c r="AL2237" s="4"/>
      <c r="AM2237" s="4"/>
      <c r="AN2237" s="4"/>
      <c r="AO2237" s="4"/>
      <c r="AP2237" s="4"/>
      <c r="AQ2237" s="18"/>
      <c r="AR2237" s="4"/>
      <c r="AS2237" s="3"/>
      <c r="AT2237" s="19"/>
      <c r="AU2237" s="4"/>
      <c r="AV2237" s="4"/>
      <c r="AW2237" s="3"/>
      <c r="AX2237" s="3"/>
      <c r="AY2237" s="6"/>
      <c r="AZ2237" s="6"/>
      <c r="BA2237" s="6"/>
      <c r="BB2237" s="6"/>
      <c r="BC2237" s="6"/>
      <c r="BD2237" s="6"/>
      <c r="BE2237" s="6"/>
      <c r="BF2237" s="6"/>
      <c r="BG2237" s="6"/>
      <c r="BH2237" s="6"/>
      <c r="BI2237" s="6"/>
      <c r="BJ2237" s="6"/>
      <c r="BK2237" s="6"/>
      <c r="BL2237" s="6"/>
      <c r="BM2237" s="6"/>
      <c r="BN2237" s="6"/>
      <c r="BO2237" s="6"/>
      <c r="BP2237" s="6"/>
      <c r="BQ2237" s="6"/>
      <c r="BR2237" s="6"/>
      <c r="BS2237" s="6"/>
      <c r="BT2237" s="6"/>
      <c r="BU2237" s="6"/>
      <c r="BV2237" s="6"/>
      <c r="BW2237" s="6"/>
      <c r="BX2237" s="6"/>
      <c r="BY2237" s="6"/>
      <c r="BZ2237" s="6"/>
      <c r="CA2237" s="6"/>
      <c r="CB2237" s="6"/>
      <c r="CC2237" s="6"/>
      <c r="CD2237" s="6"/>
      <c r="CE2237" s="6"/>
      <c r="CF2237" s="6"/>
      <c r="CG2237" s="6"/>
      <c r="CH2237" s="6"/>
      <c r="CI2237" s="6"/>
      <c r="CJ2237" s="6"/>
      <c r="CK2237" s="6"/>
      <c r="CL2237" s="6"/>
      <c r="CM2237" s="6"/>
      <c r="CN2237" s="6"/>
      <c r="CO2237" s="6"/>
      <c r="CP2237" s="6"/>
      <c r="CQ2237" s="6"/>
      <c r="CR2237" s="6"/>
      <c r="CS2237" s="6"/>
      <c r="CT2237" s="6"/>
      <c r="CU2237" s="6"/>
      <c r="CV2237" s="6"/>
      <c r="CW2237" s="6"/>
      <c r="CX2237" s="6"/>
      <c r="CY2237" s="6"/>
      <c r="CZ2237" s="6"/>
      <c r="DA2237" s="6"/>
      <c r="DB2237" s="6"/>
      <c r="DC2237" s="6"/>
      <c r="DD2237" s="6"/>
      <c r="DE2237" s="6"/>
      <c r="DF2237" s="6"/>
      <c r="DG2237" s="6"/>
      <c r="DH2237" s="6"/>
      <c r="DI2237" s="6"/>
      <c r="DJ2237" s="6"/>
      <c r="DK2237" s="6"/>
      <c r="DL2237" s="6"/>
      <c r="DM2237" s="6"/>
      <c r="DN2237" s="6"/>
      <c r="DO2237" s="6"/>
      <c r="DP2237" s="6"/>
      <c r="DQ2237" s="6"/>
      <c r="DR2237" s="6"/>
      <c r="DS2237" s="6"/>
      <c r="DT2237" s="6"/>
      <c r="DU2237" s="6"/>
      <c r="DV2237" s="6"/>
      <c r="DW2237" s="6"/>
      <c r="DX2237" s="6"/>
      <c r="DY2237" s="6"/>
      <c r="DZ2237" s="6"/>
      <c r="EA2237" s="6"/>
      <c r="EB2237" s="6"/>
      <c r="EC2237" s="6"/>
      <c r="ED2237" s="6"/>
      <c r="EE2237" s="6"/>
      <c r="EF2237" s="6"/>
      <c r="EG2237" s="6"/>
      <c r="EH2237" s="6"/>
      <c r="EI2237" s="6"/>
      <c r="EJ2237" s="6"/>
      <c r="EK2237" s="6"/>
      <c r="EL2237" s="6"/>
      <c r="EM2237" s="6"/>
      <c r="EN2237" s="6"/>
      <c r="EO2237" s="6"/>
      <c r="EP2237" s="6"/>
      <c r="EQ2237" s="6"/>
      <c r="ER2237" s="6"/>
      <c r="ES2237" s="6"/>
      <c r="ET2237" s="6"/>
      <c r="EU2237" s="6"/>
      <c r="EV2237" s="6"/>
      <c r="EW2237" s="6"/>
      <c r="EX2237" s="6"/>
      <c r="EY2237" s="6"/>
      <c r="EZ2237" s="6"/>
      <c r="FA2237" s="6"/>
      <c r="FB2237" s="6"/>
      <c r="FC2237" s="6"/>
      <c r="FD2237" s="6"/>
      <c r="FE2237" s="6"/>
      <c r="FF2237" s="6"/>
      <c r="FG2237" s="6"/>
      <c r="FH2237" s="6"/>
      <c r="FI2237" s="6"/>
      <c r="FJ2237" s="6"/>
      <c r="FK2237" s="6"/>
      <c r="FL2237" s="6"/>
      <c r="FM2237" s="6"/>
      <c r="FN2237" s="6"/>
      <c r="FO2237" s="6"/>
      <c r="FP2237" s="6"/>
      <c r="FQ2237" s="6"/>
      <c r="FR2237" s="6"/>
      <c r="FS2237" s="6"/>
      <c r="FT2237" s="6"/>
      <c r="FU2237" s="6"/>
      <c r="FV2237" s="6"/>
      <c r="FW2237" s="6"/>
      <c r="FX2237" s="6"/>
      <c r="FY2237" s="6"/>
      <c r="FZ2237" s="6"/>
      <c r="GA2237" s="6"/>
      <c r="GB2237" s="6"/>
      <c r="GC2237" s="6"/>
      <c r="GD2237" s="6"/>
    </row>
    <row r="2238" s="11" customFormat="true" ht="15" hidden="false" customHeight="false" outlineLevel="0" collapsed="false">
      <c r="A2238" s="1"/>
      <c r="B2238" s="2"/>
      <c r="C2238" s="1"/>
      <c r="D2238" s="1"/>
      <c r="E2238" s="1"/>
      <c r="F2238" s="1"/>
      <c r="G2238" s="1"/>
      <c r="H2238" s="1"/>
      <c r="I2238" s="1"/>
      <c r="J2238" s="1"/>
      <c r="K2238" s="1"/>
      <c r="L2238" s="3"/>
      <c r="M2238" s="1"/>
      <c r="N2238" s="1"/>
      <c r="O2238" s="3"/>
      <c r="P2238" s="4"/>
      <c r="Q2238" s="4"/>
      <c r="R2238" s="4"/>
      <c r="S2238" s="3"/>
      <c r="T2238" s="3"/>
      <c r="U2238" s="3"/>
      <c r="V2238" s="3"/>
      <c r="W2238" s="4"/>
      <c r="X2238" s="3"/>
      <c r="Y2238" s="3"/>
      <c r="Z2238" s="4"/>
      <c r="AA2238" s="5"/>
      <c r="AB2238" s="3"/>
      <c r="AC2238" s="3"/>
      <c r="AD2238" s="4"/>
      <c r="AE2238" s="5"/>
      <c r="AF2238" s="3"/>
      <c r="AG2238" s="3"/>
      <c r="AH2238" s="4"/>
      <c r="AI2238" s="5"/>
      <c r="AJ2238" s="3"/>
      <c r="AK2238" s="4"/>
      <c r="AL2238" s="4"/>
      <c r="AM2238" s="4"/>
      <c r="AN2238" s="4"/>
      <c r="AO2238" s="4"/>
      <c r="AP2238" s="4"/>
      <c r="AQ2238" s="18"/>
      <c r="AR2238" s="4"/>
      <c r="AS2238" s="3"/>
      <c r="AT2238" s="19"/>
      <c r="AU2238" s="4"/>
      <c r="AV2238" s="4"/>
      <c r="AW2238" s="3"/>
      <c r="AX2238" s="3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/>
      <c r="CJ2238" s="6"/>
      <c r="CK2238" s="6"/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/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6"/>
      <c r="DW2238" s="6"/>
      <c r="DX2238" s="6"/>
      <c r="DY2238" s="6"/>
      <c r="DZ2238" s="6"/>
      <c r="EA2238" s="6"/>
      <c r="EB2238" s="6"/>
      <c r="EC2238" s="6"/>
      <c r="ED2238" s="6"/>
      <c r="EE2238" s="6"/>
      <c r="EF2238" s="6"/>
      <c r="EG2238" s="6"/>
      <c r="EH2238" s="6"/>
      <c r="EI2238" s="6"/>
      <c r="EJ2238" s="6"/>
      <c r="EK2238" s="6"/>
      <c r="EL2238" s="6"/>
      <c r="EM2238" s="6"/>
      <c r="EN2238" s="6"/>
      <c r="EO2238" s="6"/>
      <c r="EP2238" s="6"/>
      <c r="EQ2238" s="6"/>
      <c r="ER2238" s="6"/>
      <c r="ES2238" s="6"/>
      <c r="ET2238" s="6"/>
      <c r="EU2238" s="6"/>
      <c r="EV2238" s="6"/>
      <c r="EW2238" s="6"/>
      <c r="EX2238" s="6"/>
      <c r="EY2238" s="6"/>
      <c r="EZ2238" s="6"/>
      <c r="FA2238" s="6"/>
      <c r="FB2238" s="6"/>
      <c r="FC2238" s="6"/>
      <c r="FD2238" s="6"/>
      <c r="FE2238" s="6"/>
      <c r="FF2238" s="6"/>
      <c r="FG2238" s="6"/>
      <c r="FH2238" s="6"/>
      <c r="FI2238" s="6"/>
      <c r="FJ2238" s="6"/>
      <c r="FK2238" s="6"/>
      <c r="FL2238" s="6"/>
      <c r="FM2238" s="6"/>
      <c r="FN2238" s="6"/>
      <c r="FO2238" s="6"/>
      <c r="FP2238" s="6"/>
      <c r="FQ2238" s="6"/>
      <c r="FR2238" s="6"/>
      <c r="FS2238" s="6"/>
      <c r="FT2238" s="6"/>
      <c r="FU2238" s="6"/>
      <c r="FV2238" s="6"/>
      <c r="FW2238" s="6"/>
      <c r="FX2238" s="6"/>
      <c r="FY2238" s="6"/>
      <c r="FZ2238" s="6"/>
      <c r="GA2238" s="6"/>
      <c r="GB2238" s="6"/>
      <c r="GC2238" s="6"/>
      <c r="GD2238" s="6"/>
    </row>
    <row r="2239" s="11" customFormat="true" ht="15" hidden="false" customHeight="false" outlineLevel="0" collapsed="false">
      <c r="A2239" s="1"/>
      <c r="B2239" s="2"/>
      <c r="C2239" s="1"/>
      <c r="D2239" s="1"/>
      <c r="E2239" s="1"/>
      <c r="F2239" s="1"/>
      <c r="G2239" s="1"/>
      <c r="H2239" s="1"/>
      <c r="I2239" s="1"/>
      <c r="J2239" s="1"/>
      <c r="K2239" s="1"/>
      <c r="L2239" s="3"/>
      <c r="M2239" s="1"/>
      <c r="N2239" s="1"/>
      <c r="O2239" s="3"/>
      <c r="P2239" s="4"/>
      <c r="Q2239" s="4"/>
      <c r="R2239" s="4"/>
      <c r="S2239" s="3"/>
      <c r="T2239" s="3"/>
      <c r="U2239" s="3"/>
      <c r="V2239" s="3"/>
      <c r="W2239" s="4"/>
      <c r="X2239" s="3"/>
      <c r="Y2239" s="3"/>
      <c r="Z2239" s="4"/>
      <c r="AA2239" s="5"/>
      <c r="AB2239" s="3"/>
      <c r="AC2239" s="3"/>
      <c r="AD2239" s="4"/>
      <c r="AE2239" s="5"/>
      <c r="AF2239" s="3"/>
      <c r="AG2239" s="3"/>
      <c r="AH2239" s="4"/>
      <c r="AI2239" s="5"/>
      <c r="AJ2239" s="3"/>
      <c r="AK2239" s="4"/>
      <c r="AL2239" s="4"/>
      <c r="AM2239" s="4"/>
      <c r="AN2239" s="4"/>
      <c r="AO2239" s="4"/>
      <c r="AP2239" s="4"/>
      <c r="AQ2239" s="18"/>
      <c r="AR2239" s="4"/>
      <c r="AS2239" s="3"/>
      <c r="AT2239" s="19"/>
      <c r="AU2239" s="4"/>
      <c r="AV2239" s="4"/>
      <c r="AW2239" s="3"/>
      <c r="AX2239" s="3"/>
      <c r="AY2239" s="6"/>
      <c r="AZ2239" s="6"/>
      <c r="BA2239" s="6"/>
      <c r="BB2239" s="6"/>
      <c r="BC2239" s="6"/>
      <c r="BD2239" s="6"/>
      <c r="BE2239" s="6"/>
      <c r="BF2239" s="6"/>
      <c r="BG2239" s="6"/>
      <c r="BH2239" s="6"/>
      <c r="BI2239" s="6"/>
      <c r="BJ2239" s="6"/>
      <c r="BK2239" s="6"/>
      <c r="BL2239" s="6"/>
      <c r="BM2239" s="6"/>
      <c r="BN2239" s="6"/>
      <c r="BO2239" s="6"/>
      <c r="BP2239" s="6"/>
      <c r="BQ2239" s="6"/>
      <c r="BR2239" s="6"/>
      <c r="BS2239" s="6"/>
      <c r="BT2239" s="6"/>
      <c r="BU2239" s="6"/>
      <c r="BV2239" s="6"/>
      <c r="BW2239" s="6"/>
      <c r="BX2239" s="6"/>
      <c r="BY2239" s="6"/>
      <c r="BZ2239" s="6"/>
      <c r="CA2239" s="6"/>
      <c r="CB2239" s="6"/>
      <c r="CC2239" s="6"/>
      <c r="CD2239" s="6"/>
      <c r="CE2239" s="6"/>
      <c r="CF2239" s="6"/>
      <c r="CG2239" s="6"/>
      <c r="CH2239" s="6"/>
      <c r="CI2239" s="6"/>
      <c r="CJ2239" s="6"/>
      <c r="CK2239" s="6"/>
      <c r="CL2239" s="6"/>
      <c r="CM2239" s="6"/>
      <c r="CN2239" s="6"/>
      <c r="CO2239" s="6"/>
      <c r="CP2239" s="6"/>
      <c r="CQ2239" s="6"/>
      <c r="CR2239" s="6"/>
      <c r="CS2239" s="6"/>
      <c r="CT2239" s="6"/>
      <c r="CU2239" s="6"/>
      <c r="CV2239" s="6"/>
      <c r="CW2239" s="6"/>
      <c r="CX2239" s="6"/>
      <c r="CY2239" s="6"/>
      <c r="CZ2239" s="6"/>
      <c r="DA2239" s="6"/>
      <c r="DB2239" s="6"/>
      <c r="DC2239" s="6"/>
      <c r="DD2239" s="6"/>
      <c r="DE2239" s="6"/>
      <c r="DF2239" s="6"/>
      <c r="DG2239" s="6"/>
      <c r="DH2239" s="6"/>
      <c r="DI2239" s="6"/>
      <c r="DJ2239" s="6"/>
      <c r="DK2239" s="6"/>
      <c r="DL2239" s="6"/>
      <c r="DM2239" s="6"/>
      <c r="DN2239" s="6"/>
      <c r="DO2239" s="6"/>
      <c r="DP2239" s="6"/>
      <c r="DQ2239" s="6"/>
      <c r="DR2239" s="6"/>
      <c r="DS2239" s="6"/>
      <c r="DT2239" s="6"/>
      <c r="DU2239" s="6"/>
      <c r="DV2239" s="6"/>
      <c r="DW2239" s="6"/>
      <c r="DX2239" s="6"/>
      <c r="DY2239" s="6"/>
      <c r="DZ2239" s="6"/>
      <c r="EA2239" s="6"/>
      <c r="EB2239" s="6"/>
      <c r="EC2239" s="6"/>
      <c r="ED2239" s="6"/>
      <c r="EE2239" s="6"/>
      <c r="EF2239" s="6"/>
      <c r="EG2239" s="6"/>
      <c r="EH2239" s="6"/>
      <c r="EI2239" s="6"/>
      <c r="EJ2239" s="6"/>
      <c r="EK2239" s="6"/>
      <c r="EL2239" s="6"/>
      <c r="EM2239" s="6"/>
      <c r="EN2239" s="6"/>
      <c r="EO2239" s="6"/>
      <c r="EP2239" s="6"/>
      <c r="EQ2239" s="6"/>
      <c r="ER2239" s="6"/>
      <c r="ES2239" s="6"/>
      <c r="ET2239" s="6"/>
      <c r="EU2239" s="6"/>
      <c r="EV2239" s="6"/>
      <c r="EW2239" s="6"/>
      <c r="EX2239" s="6"/>
      <c r="EY2239" s="6"/>
      <c r="EZ2239" s="6"/>
      <c r="FA2239" s="6"/>
      <c r="FB2239" s="6"/>
      <c r="FC2239" s="6"/>
      <c r="FD2239" s="6"/>
      <c r="FE2239" s="6"/>
      <c r="FF2239" s="6"/>
      <c r="FG2239" s="6"/>
      <c r="FH2239" s="6"/>
      <c r="FI2239" s="6"/>
      <c r="FJ2239" s="6"/>
      <c r="FK2239" s="6"/>
      <c r="FL2239" s="6"/>
      <c r="FM2239" s="6"/>
      <c r="FN2239" s="6"/>
      <c r="FO2239" s="6"/>
      <c r="FP2239" s="6"/>
      <c r="FQ2239" s="6"/>
      <c r="FR2239" s="6"/>
      <c r="FS2239" s="6"/>
      <c r="FT2239" s="6"/>
      <c r="FU2239" s="6"/>
      <c r="FV2239" s="6"/>
      <c r="FW2239" s="6"/>
      <c r="FX2239" s="6"/>
      <c r="FY2239" s="6"/>
      <c r="FZ2239" s="6"/>
      <c r="GA2239" s="6"/>
      <c r="GB2239" s="6"/>
      <c r="GC2239" s="6"/>
      <c r="GD2239" s="6"/>
    </row>
    <row r="2240" s="11" customFormat="true" ht="15" hidden="false" customHeight="false" outlineLevel="0" collapsed="false">
      <c r="A2240" s="1"/>
      <c r="B2240" s="2"/>
      <c r="C2240" s="1"/>
      <c r="D2240" s="1"/>
      <c r="E2240" s="1"/>
      <c r="F2240" s="1"/>
      <c r="G2240" s="1"/>
      <c r="H2240" s="1"/>
      <c r="I2240" s="1"/>
      <c r="J2240" s="1"/>
      <c r="K2240" s="1"/>
      <c r="L2240" s="3"/>
      <c r="M2240" s="1"/>
      <c r="N2240" s="1"/>
      <c r="O2240" s="3"/>
      <c r="P2240" s="4"/>
      <c r="Q2240" s="4"/>
      <c r="R2240" s="4"/>
      <c r="S2240" s="3"/>
      <c r="T2240" s="3"/>
      <c r="U2240" s="3"/>
      <c r="V2240" s="3"/>
      <c r="W2240" s="4"/>
      <c r="X2240" s="3"/>
      <c r="Y2240" s="3"/>
      <c r="Z2240" s="4"/>
      <c r="AA2240" s="5"/>
      <c r="AB2240" s="3"/>
      <c r="AC2240" s="3"/>
      <c r="AD2240" s="4"/>
      <c r="AE2240" s="5"/>
      <c r="AF2240" s="3"/>
      <c r="AG2240" s="3"/>
      <c r="AH2240" s="4"/>
      <c r="AI2240" s="5"/>
      <c r="AJ2240" s="3"/>
      <c r="AK2240" s="4"/>
      <c r="AL2240" s="4"/>
      <c r="AM2240" s="4"/>
      <c r="AN2240" s="4"/>
      <c r="AO2240" s="4"/>
      <c r="AP2240" s="4"/>
      <c r="AQ2240" s="18"/>
      <c r="AR2240" s="4"/>
      <c r="AS2240" s="3"/>
      <c r="AT2240" s="19"/>
      <c r="AU2240" s="4"/>
      <c r="AV2240" s="4"/>
      <c r="AW2240" s="3"/>
      <c r="AX2240" s="3"/>
      <c r="AY2240" s="6"/>
      <c r="AZ2240" s="6"/>
      <c r="BA2240" s="6"/>
      <c r="BB2240" s="6"/>
      <c r="BC2240" s="6"/>
      <c r="BD2240" s="6"/>
      <c r="BE2240" s="6"/>
      <c r="BF2240" s="6"/>
      <c r="BG2240" s="6"/>
      <c r="BH2240" s="6"/>
      <c r="BI2240" s="6"/>
      <c r="BJ2240" s="6"/>
      <c r="BK2240" s="6"/>
      <c r="BL2240" s="6"/>
      <c r="BM2240" s="6"/>
      <c r="BN2240" s="6"/>
      <c r="BO2240" s="6"/>
      <c r="BP2240" s="6"/>
      <c r="BQ2240" s="6"/>
      <c r="BR2240" s="6"/>
      <c r="BS2240" s="6"/>
      <c r="BT2240" s="6"/>
      <c r="BU2240" s="6"/>
      <c r="BV2240" s="6"/>
      <c r="BW2240" s="6"/>
      <c r="BX2240" s="6"/>
      <c r="BY2240" s="6"/>
      <c r="BZ2240" s="6"/>
      <c r="CA2240" s="6"/>
      <c r="CB2240" s="6"/>
      <c r="CC2240" s="6"/>
      <c r="CD2240" s="6"/>
      <c r="CE2240" s="6"/>
      <c r="CF2240" s="6"/>
      <c r="CG2240" s="6"/>
      <c r="CH2240" s="6"/>
      <c r="CI2240" s="6"/>
      <c r="CJ2240" s="6"/>
      <c r="CK2240" s="6"/>
      <c r="CL2240" s="6"/>
      <c r="CM2240" s="6"/>
      <c r="CN2240" s="6"/>
      <c r="CO2240" s="6"/>
      <c r="CP2240" s="6"/>
      <c r="CQ2240" s="6"/>
      <c r="CR2240" s="6"/>
      <c r="CS2240" s="6"/>
      <c r="CT2240" s="6"/>
      <c r="CU2240" s="6"/>
      <c r="CV2240" s="6"/>
      <c r="CW2240" s="6"/>
      <c r="CX2240" s="6"/>
      <c r="CY2240" s="6"/>
      <c r="CZ2240" s="6"/>
      <c r="DA2240" s="6"/>
      <c r="DB2240" s="6"/>
      <c r="DC2240" s="6"/>
      <c r="DD2240" s="6"/>
      <c r="DE2240" s="6"/>
      <c r="DF2240" s="6"/>
      <c r="DG2240" s="6"/>
      <c r="DH2240" s="6"/>
      <c r="DI2240" s="6"/>
      <c r="DJ2240" s="6"/>
      <c r="DK2240" s="6"/>
      <c r="DL2240" s="6"/>
      <c r="DM2240" s="6"/>
      <c r="DN2240" s="6"/>
      <c r="DO2240" s="6"/>
      <c r="DP2240" s="6"/>
      <c r="DQ2240" s="6"/>
      <c r="DR2240" s="6"/>
      <c r="DS2240" s="6"/>
      <c r="DT2240" s="6"/>
      <c r="DU2240" s="6"/>
      <c r="DV2240" s="6"/>
      <c r="DW2240" s="6"/>
      <c r="DX2240" s="6"/>
      <c r="DY2240" s="6"/>
      <c r="DZ2240" s="6"/>
      <c r="EA2240" s="6"/>
      <c r="EB2240" s="6"/>
      <c r="EC2240" s="6"/>
      <c r="ED2240" s="6"/>
      <c r="EE2240" s="6"/>
      <c r="EF2240" s="6"/>
      <c r="EG2240" s="6"/>
      <c r="EH2240" s="6"/>
      <c r="EI2240" s="6"/>
      <c r="EJ2240" s="6"/>
      <c r="EK2240" s="6"/>
      <c r="EL2240" s="6"/>
      <c r="EM2240" s="6"/>
      <c r="EN2240" s="6"/>
      <c r="EO2240" s="6"/>
      <c r="EP2240" s="6"/>
      <c r="EQ2240" s="6"/>
      <c r="ER2240" s="6"/>
      <c r="ES2240" s="6"/>
      <c r="ET2240" s="6"/>
      <c r="EU2240" s="6"/>
      <c r="EV2240" s="6"/>
      <c r="EW2240" s="6"/>
      <c r="EX2240" s="6"/>
      <c r="EY2240" s="6"/>
      <c r="EZ2240" s="6"/>
      <c r="FA2240" s="6"/>
      <c r="FB2240" s="6"/>
      <c r="FC2240" s="6"/>
      <c r="FD2240" s="6"/>
      <c r="FE2240" s="6"/>
      <c r="FF2240" s="6"/>
      <c r="FG2240" s="6"/>
      <c r="FH2240" s="6"/>
      <c r="FI2240" s="6"/>
      <c r="FJ2240" s="6"/>
      <c r="FK2240" s="6"/>
      <c r="FL2240" s="6"/>
      <c r="FM2240" s="6"/>
      <c r="FN2240" s="6"/>
      <c r="FO2240" s="6"/>
      <c r="FP2240" s="6"/>
      <c r="FQ2240" s="6"/>
      <c r="FR2240" s="6"/>
      <c r="FS2240" s="6"/>
      <c r="FT2240" s="6"/>
      <c r="FU2240" s="6"/>
      <c r="FV2240" s="6"/>
      <c r="FW2240" s="6"/>
      <c r="FX2240" s="6"/>
      <c r="FY2240" s="6"/>
      <c r="FZ2240" s="6"/>
      <c r="GA2240" s="6"/>
      <c r="GB2240" s="6"/>
      <c r="GC2240" s="6"/>
      <c r="GD2240" s="6"/>
    </row>
    <row r="2241" s="11" customFormat="true" ht="15" hidden="false" customHeight="false" outlineLevel="0" collapsed="false">
      <c r="A2241" s="1"/>
      <c r="B2241" s="2"/>
      <c r="C2241" s="1"/>
      <c r="D2241" s="1"/>
      <c r="E2241" s="1"/>
      <c r="F2241" s="1"/>
      <c r="G2241" s="1"/>
      <c r="H2241" s="1"/>
      <c r="I2241" s="1"/>
      <c r="J2241" s="1"/>
      <c r="K2241" s="1"/>
      <c r="L2241" s="3"/>
      <c r="M2241" s="1"/>
      <c r="N2241" s="1"/>
      <c r="O2241" s="3"/>
      <c r="P2241" s="4"/>
      <c r="Q2241" s="4"/>
      <c r="R2241" s="4"/>
      <c r="S2241" s="3"/>
      <c r="T2241" s="3"/>
      <c r="U2241" s="3"/>
      <c r="V2241" s="3"/>
      <c r="W2241" s="4"/>
      <c r="X2241" s="3"/>
      <c r="Y2241" s="3"/>
      <c r="Z2241" s="4"/>
      <c r="AA2241" s="5"/>
      <c r="AB2241" s="3"/>
      <c r="AC2241" s="3"/>
      <c r="AD2241" s="4"/>
      <c r="AE2241" s="5"/>
      <c r="AF2241" s="3"/>
      <c r="AG2241" s="3"/>
      <c r="AH2241" s="4"/>
      <c r="AI2241" s="5"/>
      <c r="AJ2241" s="3"/>
      <c r="AK2241" s="4"/>
      <c r="AL2241" s="4"/>
      <c r="AM2241" s="4"/>
      <c r="AN2241" s="4"/>
      <c r="AO2241" s="4"/>
      <c r="AP2241" s="4"/>
      <c r="AQ2241" s="18"/>
      <c r="AR2241" s="4"/>
      <c r="AS2241" s="3"/>
      <c r="AT2241" s="19"/>
      <c r="AU2241" s="4"/>
      <c r="AV2241" s="4"/>
      <c r="AW2241" s="3"/>
      <c r="AX2241" s="3"/>
      <c r="AY2241" s="6"/>
      <c r="AZ2241" s="6"/>
      <c r="BA2241" s="6"/>
      <c r="BB2241" s="6"/>
      <c r="BC2241" s="6"/>
      <c r="BD2241" s="6"/>
      <c r="BE2241" s="6"/>
      <c r="BF2241" s="6"/>
      <c r="BG2241" s="6"/>
      <c r="BH2241" s="6"/>
      <c r="BI2241" s="6"/>
      <c r="BJ2241" s="6"/>
      <c r="BK2241" s="6"/>
      <c r="BL2241" s="6"/>
      <c r="BM2241" s="6"/>
      <c r="BN2241" s="6"/>
      <c r="BO2241" s="6"/>
      <c r="BP2241" s="6"/>
      <c r="BQ2241" s="6"/>
      <c r="BR2241" s="6"/>
      <c r="BS2241" s="6"/>
      <c r="BT2241" s="6"/>
      <c r="BU2241" s="6"/>
      <c r="BV2241" s="6"/>
      <c r="BW2241" s="6"/>
      <c r="BX2241" s="6"/>
      <c r="BY2241" s="6"/>
      <c r="BZ2241" s="6"/>
      <c r="CA2241" s="6"/>
      <c r="CB2241" s="6"/>
      <c r="CC2241" s="6"/>
      <c r="CD2241" s="6"/>
      <c r="CE2241" s="6"/>
      <c r="CF2241" s="6"/>
      <c r="CG2241" s="6"/>
      <c r="CH2241" s="6"/>
      <c r="CI2241" s="6"/>
      <c r="CJ2241" s="6"/>
      <c r="CK2241" s="6"/>
      <c r="CL2241" s="6"/>
      <c r="CM2241" s="6"/>
      <c r="CN2241" s="6"/>
      <c r="CO2241" s="6"/>
      <c r="CP2241" s="6"/>
      <c r="CQ2241" s="6"/>
      <c r="CR2241" s="6"/>
      <c r="CS2241" s="6"/>
      <c r="CT2241" s="6"/>
      <c r="CU2241" s="6"/>
      <c r="CV2241" s="6"/>
      <c r="CW2241" s="6"/>
      <c r="CX2241" s="6"/>
      <c r="CY2241" s="6"/>
      <c r="CZ2241" s="6"/>
      <c r="DA2241" s="6"/>
      <c r="DB2241" s="6"/>
      <c r="DC2241" s="6"/>
      <c r="DD2241" s="6"/>
      <c r="DE2241" s="6"/>
      <c r="DF2241" s="6"/>
      <c r="DG2241" s="6"/>
      <c r="DH2241" s="6"/>
      <c r="DI2241" s="6"/>
      <c r="DJ2241" s="6"/>
      <c r="DK2241" s="6"/>
      <c r="DL2241" s="6"/>
      <c r="DM2241" s="6"/>
      <c r="DN2241" s="6"/>
      <c r="DO2241" s="6"/>
      <c r="DP2241" s="6"/>
      <c r="DQ2241" s="6"/>
      <c r="DR2241" s="6"/>
      <c r="DS2241" s="6"/>
      <c r="DT2241" s="6"/>
      <c r="DU2241" s="6"/>
      <c r="DV2241" s="6"/>
      <c r="DW2241" s="6"/>
      <c r="DX2241" s="6"/>
      <c r="DY2241" s="6"/>
      <c r="DZ2241" s="6"/>
      <c r="EA2241" s="6"/>
      <c r="EB2241" s="6"/>
      <c r="EC2241" s="6"/>
      <c r="ED2241" s="6"/>
      <c r="EE2241" s="6"/>
      <c r="EF2241" s="6"/>
      <c r="EG2241" s="6"/>
      <c r="EH2241" s="6"/>
      <c r="EI2241" s="6"/>
      <c r="EJ2241" s="6"/>
      <c r="EK2241" s="6"/>
      <c r="EL2241" s="6"/>
      <c r="EM2241" s="6"/>
      <c r="EN2241" s="6"/>
      <c r="EO2241" s="6"/>
      <c r="EP2241" s="6"/>
      <c r="EQ2241" s="6"/>
      <c r="ER2241" s="6"/>
      <c r="ES2241" s="6"/>
      <c r="ET2241" s="6"/>
      <c r="EU2241" s="6"/>
      <c r="EV2241" s="6"/>
      <c r="EW2241" s="6"/>
      <c r="EX2241" s="6"/>
      <c r="EY2241" s="6"/>
      <c r="EZ2241" s="6"/>
      <c r="FA2241" s="6"/>
      <c r="FB2241" s="6"/>
      <c r="FC2241" s="6"/>
      <c r="FD2241" s="6"/>
      <c r="FE2241" s="6"/>
      <c r="FF2241" s="6"/>
      <c r="FG2241" s="6"/>
      <c r="FH2241" s="6"/>
      <c r="FI2241" s="6"/>
      <c r="FJ2241" s="6"/>
      <c r="FK2241" s="6"/>
      <c r="FL2241" s="6"/>
      <c r="FM2241" s="6"/>
      <c r="FN2241" s="6"/>
      <c r="FO2241" s="6"/>
      <c r="FP2241" s="6"/>
      <c r="FQ2241" s="6"/>
      <c r="FR2241" s="6"/>
      <c r="FS2241" s="6"/>
      <c r="FT2241" s="6"/>
      <c r="FU2241" s="6"/>
      <c r="FV2241" s="6"/>
      <c r="FW2241" s="6"/>
      <c r="FX2241" s="6"/>
      <c r="FY2241" s="6"/>
      <c r="FZ2241" s="6"/>
      <c r="GA2241" s="6"/>
      <c r="GB2241" s="6"/>
      <c r="GC2241" s="6"/>
      <c r="GD2241" s="6"/>
    </row>
    <row r="2242" s="11" customFormat="true" ht="15" hidden="false" customHeight="false" outlineLevel="0" collapsed="false">
      <c r="A2242" s="1"/>
      <c r="B2242" s="2"/>
      <c r="C2242" s="1"/>
      <c r="D2242" s="1"/>
      <c r="E2242" s="1"/>
      <c r="F2242" s="1"/>
      <c r="G2242" s="1"/>
      <c r="H2242" s="1"/>
      <c r="I2242" s="1"/>
      <c r="J2242" s="1"/>
      <c r="K2242" s="1"/>
      <c r="L2242" s="3"/>
      <c r="M2242" s="1"/>
      <c r="N2242" s="1"/>
      <c r="O2242" s="3"/>
      <c r="P2242" s="4"/>
      <c r="Q2242" s="4"/>
      <c r="R2242" s="4"/>
      <c r="S2242" s="3"/>
      <c r="T2242" s="3"/>
      <c r="U2242" s="3"/>
      <c r="V2242" s="3"/>
      <c r="W2242" s="4"/>
      <c r="X2242" s="3"/>
      <c r="Y2242" s="3"/>
      <c r="Z2242" s="4"/>
      <c r="AA2242" s="5"/>
      <c r="AB2242" s="3"/>
      <c r="AC2242" s="3"/>
      <c r="AD2242" s="4"/>
      <c r="AE2242" s="5"/>
      <c r="AF2242" s="3"/>
      <c r="AG2242" s="3"/>
      <c r="AH2242" s="4"/>
      <c r="AI2242" s="5"/>
      <c r="AJ2242" s="3"/>
      <c r="AK2242" s="4"/>
      <c r="AL2242" s="4"/>
      <c r="AM2242" s="4"/>
      <c r="AN2242" s="4"/>
      <c r="AO2242" s="4"/>
      <c r="AP2242" s="4"/>
      <c r="AQ2242" s="18"/>
      <c r="AR2242" s="4"/>
      <c r="AS2242" s="3"/>
      <c r="AT2242" s="19"/>
      <c r="AU2242" s="4"/>
      <c r="AV2242" s="4"/>
      <c r="AW2242" s="3"/>
      <c r="AX2242" s="3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6"/>
      <c r="DW2242" s="6"/>
      <c r="DX2242" s="6"/>
      <c r="DY2242" s="6"/>
      <c r="DZ2242" s="6"/>
      <c r="EA2242" s="6"/>
      <c r="EB2242" s="6"/>
      <c r="EC2242" s="6"/>
      <c r="ED2242" s="6"/>
      <c r="EE2242" s="6"/>
      <c r="EF2242" s="6"/>
      <c r="EG2242" s="6"/>
      <c r="EH2242" s="6"/>
      <c r="EI2242" s="6"/>
      <c r="EJ2242" s="6"/>
      <c r="EK2242" s="6"/>
      <c r="EL2242" s="6"/>
      <c r="EM2242" s="6"/>
      <c r="EN2242" s="6"/>
      <c r="EO2242" s="6"/>
      <c r="EP2242" s="6"/>
      <c r="EQ2242" s="6"/>
      <c r="ER2242" s="6"/>
      <c r="ES2242" s="6"/>
      <c r="ET2242" s="6"/>
      <c r="EU2242" s="6"/>
      <c r="EV2242" s="6"/>
      <c r="EW2242" s="6"/>
      <c r="EX2242" s="6"/>
      <c r="EY2242" s="6"/>
      <c r="EZ2242" s="6"/>
      <c r="FA2242" s="6"/>
      <c r="FB2242" s="6"/>
      <c r="FC2242" s="6"/>
      <c r="FD2242" s="6"/>
      <c r="FE2242" s="6"/>
      <c r="FF2242" s="6"/>
      <c r="FG2242" s="6"/>
      <c r="FH2242" s="6"/>
      <c r="FI2242" s="6"/>
      <c r="FJ2242" s="6"/>
      <c r="FK2242" s="6"/>
      <c r="FL2242" s="6"/>
      <c r="FM2242" s="6"/>
      <c r="FN2242" s="6"/>
      <c r="FO2242" s="6"/>
      <c r="FP2242" s="6"/>
      <c r="FQ2242" s="6"/>
      <c r="FR2242" s="6"/>
      <c r="FS2242" s="6"/>
      <c r="FT2242" s="6"/>
      <c r="FU2242" s="6"/>
      <c r="FV2242" s="6"/>
      <c r="FW2242" s="6"/>
      <c r="FX2242" s="6"/>
      <c r="FY2242" s="6"/>
      <c r="FZ2242" s="6"/>
      <c r="GA2242" s="6"/>
      <c r="GB2242" s="6"/>
      <c r="GC2242" s="6"/>
      <c r="GD2242" s="6"/>
    </row>
    <row r="2243" s="11" customFormat="true" ht="15" hidden="false" customHeight="false" outlineLevel="0" collapsed="false">
      <c r="A2243" s="1"/>
      <c r="B2243" s="2"/>
      <c r="C2243" s="1"/>
      <c r="D2243" s="1"/>
      <c r="E2243" s="1"/>
      <c r="F2243" s="1"/>
      <c r="G2243" s="1"/>
      <c r="H2243" s="1"/>
      <c r="I2243" s="1"/>
      <c r="J2243" s="1"/>
      <c r="K2243" s="1"/>
      <c r="L2243" s="3"/>
      <c r="M2243" s="1"/>
      <c r="N2243" s="1"/>
      <c r="O2243" s="3"/>
      <c r="P2243" s="4"/>
      <c r="Q2243" s="4"/>
      <c r="R2243" s="4"/>
      <c r="S2243" s="3"/>
      <c r="T2243" s="3"/>
      <c r="U2243" s="3"/>
      <c r="V2243" s="3"/>
      <c r="W2243" s="4"/>
      <c r="X2243" s="3"/>
      <c r="Y2243" s="3"/>
      <c r="Z2243" s="4"/>
      <c r="AA2243" s="5"/>
      <c r="AB2243" s="3"/>
      <c r="AC2243" s="3"/>
      <c r="AD2243" s="4"/>
      <c r="AE2243" s="5"/>
      <c r="AF2243" s="3"/>
      <c r="AG2243" s="3"/>
      <c r="AH2243" s="4"/>
      <c r="AI2243" s="5"/>
      <c r="AJ2243" s="3"/>
      <c r="AK2243" s="4"/>
      <c r="AL2243" s="4"/>
      <c r="AM2243" s="4"/>
      <c r="AN2243" s="4"/>
      <c r="AO2243" s="4"/>
      <c r="AP2243" s="4"/>
      <c r="AQ2243" s="18"/>
      <c r="AR2243" s="4"/>
      <c r="AS2243" s="3"/>
      <c r="AT2243" s="19"/>
      <c r="AU2243" s="4"/>
      <c r="AV2243" s="4"/>
      <c r="AW2243" s="3"/>
      <c r="AX2243" s="3"/>
      <c r="AY2243" s="6"/>
      <c r="AZ2243" s="6"/>
      <c r="BA2243" s="6"/>
      <c r="BB2243" s="6"/>
      <c r="BC2243" s="6"/>
      <c r="BD2243" s="6"/>
      <c r="BE2243" s="6"/>
      <c r="BF2243" s="6"/>
      <c r="BG2243" s="6"/>
      <c r="BH2243" s="6"/>
      <c r="BI2243" s="6"/>
      <c r="BJ2243" s="6"/>
      <c r="BK2243" s="6"/>
      <c r="BL2243" s="6"/>
      <c r="BM2243" s="6"/>
      <c r="BN2243" s="6"/>
      <c r="BO2243" s="6"/>
      <c r="BP2243" s="6"/>
      <c r="BQ2243" s="6"/>
      <c r="BR2243" s="6"/>
      <c r="BS2243" s="6"/>
      <c r="BT2243" s="6"/>
      <c r="BU2243" s="6"/>
      <c r="BV2243" s="6"/>
      <c r="BW2243" s="6"/>
      <c r="BX2243" s="6"/>
      <c r="BY2243" s="6"/>
      <c r="BZ2243" s="6"/>
      <c r="CA2243" s="6"/>
      <c r="CB2243" s="6"/>
      <c r="CC2243" s="6"/>
      <c r="CD2243" s="6"/>
      <c r="CE2243" s="6"/>
      <c r="CF2243" s="6"/>
      <c r="CG2243" s="6"/>
      <c r="CH2243" s="6"/>
      <c r="CI2243" s="6"/>
      <c r="CJ2243" s="6"/>
      <c r="CK2243" s="6"/>
      <c r="CL2243" s="6"/>
      <c r="CM2243" s="6"/>
      <c r="CN2243" s="6"/>
      <c r="CO2243" s="6"/>
      <c r="CP2243" s="6"/>
      <c r="CQ2243" s="6"/>
      <c r="CR2243" s="6"/>
      <c r="CS2243" s="6"/>
      <c r="CT2243" s="6"/>
      <c r="CU2243" s="6"/>
      <c r="CV2243" s="6"/>
      <c r="CW2243" s="6"/>
      <c r="CX2243" s="6"/>
      <c r="CY2243" s="6"/>
      <c r="CZ2243" s="6"/>
      <c r="DA2243" s="6"/>
      <c r="DB2243" s="6"/>
      <c r="DC2243" s="6"/>
      <c r="DD2243" s="6"/>
      <c r="DE2243" s="6"/>
      <c r="DF2243" s="6"/>
      <c r="DG2243" s="6"/>
      <c r="DH2243" s="6"/>
      <c r="DI2243" s="6"/>
      <c r="DJ2243" s="6"/>
      <c r="DK2243" s="6"/>
      <c r="DL2243" s="6"/>
      <c r="DM2243" s="6"/>
      <c r="DN2243" s="6"/>
      <c r="DO2243" s="6"/>
      <c r="DP2243" s="6"/>
      <c r="DQ2243" s="6"/>
      <c r="DR2243" s="6"/>
      <c r="DS2243" s="6"/>
      <c r="DT2243" s="6"/>
      <c r="DU2243" s="6"/>
      <c r="DV2243" s="6"/>
      <c r="DW2243" s="6"/>
      <c r="DX2243" s="6"/>
      <c r="DY2243" s="6"/>
      <c r="DZ2243" s="6"/>
      <c r="EA2243" s="6"/>
      <c r="EB2243" s="6"/>
      <c r="EC2243" s="6"/>
      <c r="ED2243" s="6"/>
      <c r="EE2243" s="6"/>
      <c r="EF2243" s="6"/>
      <c r="EG2243" s="6"/>
      <c r="EH2243" s="6"/>
      <c r="EI2243" s="6"/>
      <c r="EJ2243" s="6"/>
      <c r="EK2243" s="6"/>
      <c r="EL2243" s="6"/>
      <c r="EM2243" s="6"/>
      <c r="EN2243" s="6"/>
      <c r="EO2243" s="6"/>
      <c r="EP2243" s="6"/>
      <c r="EQ2243" s="6"/>
      <c r="ER2243" s="6"/>
      <c r="ES2243" s="6"/>
      <c r="ET2243" s="6"/>
      <c r="EU2243" s="6"/>
      <c r="EV2243" s="6"/>
      <c r="EW2243" s="6"/>
      <c r="EX2243" s="6"/>
      <c r="EY2243" s="6"/>
      <c r="EZ2243" s="6"/>
      <c r="FA2243" s="6"/>
      <c r="FB2243" s="6"/>
      <c r="FC2243" s="6"/>
      <c r="FD2243" s="6"/>
      <c r="FE2243" s="6"/>
      <c r="FF2243" s="6"/>
      <c r="FG2243" s="6"/>
      <c r="FH2243" s="6"/>
      <c r="FI2243" s="6"/>
      <c r="FJ2243" s="6"/>
      <c r="FK2243" s="6"/>
      <c r="FL2243" s="6"/>
      <c r="FM2243" s="6"/>
      <c r="FN2243" s="6"/>
      <c r="FO2243" s="6"/>
      <c r="FP2243" s="6"/>
      <c r="FQ2243" s="6"/>
      <c r="FR2243" s="6"/>
      <c r="FS2243" s="6"/>
      <c r="FT2243" s="6"/>
      <c r="FU2243" s="6"/>
      <c r="FV2243" s="6"/>
      <c r="FW2243" s="6"/>
      <c r="FX2243" s="6"/>
      <c r="FY2243" s="6"/>
      <c r="FZ2243" s="6"/>
      <c r="GA2243" s="6"/>
      <c r="GB2243" s="6"/>
      <c r="GC2243" s="6"/>
      <c r="GD2243" s="6"/>
    </row>
    <row r="2244" s="11" customFormat="true" ht="15" hidden="false" customHeight="false" outlineLevel="0" collapsed="false">
      <c r="A2244" s="1"/>
      <c r="B2244" s="2"/>
      <c r="C2244" s="1"/>
      <c r="D2244" s="1"/>
      <c r="E2244" s="1"/>
      <c r="F2244" s="1"/>
      <c r="G2244" s="1"/>
      <c r="H2244" s="1"/>
      <c r="I2244" s="1"/>
      <c r="J2244" s="1"/>
      <c r="K2244" s="1"/>
      <c r="L2244" s="3"/>
      <c r="M2244" s="1"/>
      <c r="N2244" s="1"/>
      <c r="O2244" s="3"/>
      <c r="P2244" s="4"/>
      <c r="Q2244" s="4"/>
      <c r="R2244" s="4"/>
      <c r="S2244" s="3"/>
      <c r="T2244" s="3"/>
      <c r="U2244" s="3"/>
      <c r="V2244" s="3"/>
      <c r="W2244" s="4"/>
      <c r="X2244" s="3"/>
      <c r="Y2244" s="3"/>
      <c r="Z2244" s="4"/>
      <c r="AA2244" s="5"/>
      <c r="AB2244" s="3"/>
      <c r="AC2244" s="3"/>
      <c r="AD2244" s="4"/>
      <c r="AE2244" s="5"/>
      <c r="AF2244" s="3"/>
      <c r="AG2244" s="3"/>
      <c r="AH2244" s="4"/>
      <c r="AI2244" s="5"/>
      <c r="AJ2244" s="3"/>
      <c r="AK2244" s="4"/>
      <c r="AL2244" s="4"/>
      <c r="AM2244" s="4"/>
      <c r="AN2244" s="4"/>
      <c r="AO2244" s="4"/>
      <c r="AP2244" s="4"/>
      <c r="AQ2244" s="18"/>
      <c r="AR2244" s="4"/>
      <c r="AS2244" s="3"/>
      <c r="AT2244" s="19"/>
      <c r="AU2244" s="4"/>
      <c r="AV2244" s="4"/>
      <c r="AW2244" s="3"/>
      <c r="AX2244" s="3"/>
      <c r="AY2244" s="6"/>
      <c r="AZ2244" s="6"/>
      <c r="BA2244" s="6"/>
      <c r="BB2244" s="6"/>
      <c r="BC2244" s="6"/>
      <c r="BD2244" s="6"/>
      <c r="BE2244" s="6"/>
      <c r="BF2244" s="6"/>
      <c r="BG2244" s="6"/>
      <c r="BH2244" s="6"/>
      <c r="BI2244" s="6"/>
      <c r="BJ2244" s="6"/>
      <c r="BK2244" s="6"/>
      <c r="BL2244" s="6"/>
      <c r="BM2244" s="6"/>
      <c r="BN2244" s="6"/>
      <c r="BO2244" s="6"/>
      <c r="BP2244" s="6"/>
      <c r="BQ2244" s="6"/>
      <c r="BR2244" s="6"/>
      <c r="BS2244" s="6"/>
      <c r="BT2244" s="6"/>
      <c r="BU2244" s="6"/>
      <c r="BV2244" s="6"/>
      <c r="BW2244" s="6"/>
      <c r="BX2244" s="6"/>
      <c r="BY2244" s="6"/>
      <c r="BZ2244" s="6"/>
      <c r="CA2244" s="6"/>
      <c r="CB2244" s="6"/>
      <c r="CC2244" s="6"/>
      <c r="CD2244" s="6"/>
      <c r="CE2244" s="6"/>
      <c r="CF2244" s="6"/>
      <c r="CG2244" s="6"/>
      <c r="CH2244" s="6"/>
      <c r="CI2244" s="6"/>
      <c r="CJ2244" s="6"/>
      <c r="CK2244" s="6"/>
      <c r="CL2244" s="6"/>
      <c r="CM2244" s="6"/>
      <c r="CN2244" s="6"/>
      <c r="CO2244" s="6"/>
      <c r="CP2244" s="6"/>
      <c r="CQ2244" s="6"/>
      <c r="CR2244" s="6"/>
      <c r="CS2244" s="6"/>
      <c r="CT2244" s="6"/>
      <c r="CU2244" s="6"/>
      <c r="CV2244" s="6"/>
      <c r="CW2244" s="6"/>
      <c r="CX2244" s="6"/>
      <c r="CY2244" s="6"/>
      <c r="CZ2244" s="6"/>
      <c r="DA2244" s="6"/>
      <c r="DB2244" s="6"/>
      <c r="DC2244" s="6"/>
      <c r="DD2244" s="6"/>
      <c r="DE2244" s="6"/>
      <c r="DF2244" s="6"/>
      <c r="DG2244" s="6"/>
      <c r="DH2244" s="6"/>
      <c r="DI2244" s="6"/>
      <c r="DJ2244" s="6"/>
      <c r="DK2244" s="6"/>
      <c r="DL2244" s="6"/>
      <c r="DM2244" s="6"/>
      <c r="DN2244" s="6"/>
      <c r="DO2244" s="6"/>
      <c r="DP2244" s="6"/>
      <c r="DQ2244" s="6"/>
      <c r="DR2244" s="6"/>
      <c r="DS2244" s="6"/>
      <c r="DT2244" s="6"/>
      <c r="DU2244" s="6"/>
      <c r="DV2244" s="6"/>
      <c r="DW2244" s="6"/>
      <c r="DX2244" s="6"/>
      <c r="DY2244" s="6"/>
      <c r="DZ2244" s="6"/>
      <c r="EA2244" s="6"/>
      <c r="EB2244" s="6"/>
      <c r="EC2244" s="6"/>
      <c r="ED2244" s="6"/>
      <c r="EE2244" s="6"/>
      <c r="EF2244" s="6"/>
      <c r="EG2244" s="6"/>
      <c r="EH2244" s="6"/>
      <c r="EI2244" s="6"/>
      <c r="EJ2244" s="6"/>
      <c r="EK2244" s="6"/>
      <c r="EL2244" s="6"/>
      <c r="EM2244" s="6"/>
      <c r="EN2244" s="6"/>
      <c r="EO2244" s="6"/>
      <c r="EP2244" s="6"/>
      <c r="EQ2244" s="6"/>
      <c r="ER2244" s="6"/>
      <c r="ES2244" s="6"/>
      <c r="ET2244" s="6"/>
      <c r="EU2244" s="6"/>
      <c r="EV2244" s="6"/>
      <c r="EW2244" s="6"/>
      <c r="EX2244" s="6"/>
      <c r="EY2244" s="6"/>
      <c r="EZ2244" s="6"/>
      <c r="FA2244" s="6"/>
      <c r="FB2244" s="6"/>
      <c r="FC2244" s="6"/>
      <c r="FD2244" s="6"/>
      <c r="FE2244" s="6"/>
      <c r="FF2244" s="6"/>
      <c r="FG2244" s="6"/>
      <c r="FH2244" s="6"/>
      <c r="FI2244" s="6"/>
      <c r="FJ2244" s="6"/>
      <c r="FK2244" s="6"/>
      <c r="FL2244" s="6"/>
      <c r="FM2244" s="6"/>
      <c r="FN2244" s="6"/>
      <c r="FO2244" s="6"/>
      <c r="FP2244" s="6"/>
      <c r="FQ2244" s="6"/>
      <c r="FR2244" s="6"/>
      <c r="FS2244" s="6"/>
      <c r="FT2244" s="6"/>
      <c r="FU2244" s="6"/>
      <c r="FV2244" s="6"/>
      <c r="FW2244" s="6"/>
      <c r="FX2244" s="6"/>
      <c r="FY2244" s="6"/>
      <c r="FZ2244" s="6"/>
      <c r="GA2244" s="6"/>
      <c r="GB2244" s="6"/>
      <c r="GC2244" s="6"/>
      <c r="GD2244" s="6"/>
    </row>
    <row r="2245" s="11" customFormat="true" ht="15" hidden="false" customHeight="false" outlineLevel="0" collapsed="false">
      <c r="A2245" s="1"/>
      <c r="B2245" s="2"/>
      <c r="C2245" s="1"/>
      <c r="D2245" s="1"/>
      <c r="E2245" s="1"/>
      <c r="F2245" s="1"/>
      <c r="G2245" s="1"/>
      <c r="H2245" s="1"/>
      <c r="I2245" s="1"/>
      <c r="J2245" s="1"/>
      <c r="K2245" s="1"/>
      <c r="L2245" s="3"/>
      <c r="M2245" s="1"/>
      <c r="N2245" s="1"/>
      <c r="O2245" s="3"/>
      <c r="P2245" s="4"/>
      <c r="Q2245" s="4"/>
      <c r="R2245" s="4"/>
      <c r="S2245" s="3"/>
      <c r="T2245" s="3"/>
      <c r="U2245" s="3"/>
      <c r="V2245" s="3"/>
      <c r="W2245" s="4"/>
      <c r="X2245" s="3"/>
      <c r="Y2245" s="3"/>
      <c r="Z2245" s="4"/>
      <c r="AA2245" s="5"/>
      <c r="AB2245" s="3"/>
      <c r="AC2245" s="3"/>
      <c r="AD2245" s="4"/>
      <c r="AE2245" s="5"/>
      <c r="AF2245" s="3"/>
      <c r="AG2245" s="3"/>
      <c r="AH2245" s="4"/>
      <c r="AI2245" s="5"/>
      <c r="AJ2245" s="3"/>
      <c r="AK2245" s="4"/>
      <c r="AL2245" s="4"/>
      <c r="AM2245" s="4"/>
      <c r="AN2245" s="4"/>
      <c r="AO2245" s="4"/>
      <c r="AP2245" s="4"/>
      <c r="AQ2245" s="18"/>
      <c r="AR2245" s="4"/>
      <c r="AS2245" s="3"/>
      <c r="AT2245" s="19"/>
      <c r="AU2245" s="4"/>
      <c r="AV2245" s="4"/>
      <c r="AW2245" s="3"/>
      <c r="AX2245" s="3"/>
      <c r="AY2245" s="6"/>
      <c r="AZ2245" s="6"/>
      <c r="BA2245" s="6"/>
      <c r="BB2245" s="6"/>
      <c r="BC2245" s="6"/>
      <c r="BD2245" s="6"/>
      <c r="BE2245" s="6"/>
      <c r="BF2245" s="6"/>
      <c r="BG2245" s="6"/>
      <c r="BH2245" s="6"/>
      <c r="BI2245" s="6"/>
      <c r="BJ2245" s="6"/>
      <c r="BK2245" s="6"/>
      <c r="BL2245" s="6"/>
      <c r="BM2245" s="6"/>
      <c r="BN2245" s="6"/>
      <c r="BO2245" s="6"/>
      <c r="BP2245" s="6"/>
      <c r="BQ2245" s="6"/>
      <c r="BR2245" s="6"/>
      <c r="BS2245" s="6"/>
      <c r="BT2245" s="6"/>
      <c r="BU2245" s="6"/>
      <c r="BV2245" s="6"/>
      <c r="BW2245" s="6"/>
      <c r="BX2245" s="6"/>
      <c r="BY2245" s="6"/>
      <c r="BZ2245" s="6"/>
      <c r="CA2245" s="6"/>
      <c r="CB2245" s="6"/>
      <c r="CC2245" s="6"/>
      <c r="CD2245" s="6"/>
      <c r="CE2245" s="6"/>
      <c r="CF2245" s="6"/>
      <c r="CG2245" s="6"/>
      <c r="CH2245" s="6"/>
      <c r="CI2245" s="6"/>
      <c r="CJ2245" s="6"/>
      <c r="CK2245" s="6"/>
      <c r="CL2245" s="6"/>
      <c r="CM2245" s="6"/>
      <c r="CN2245" s="6"/>
      <c r="CO2245" s="6"/>
      <c r="CP2245" s="6"/>
      <c r="CQ2245" s="6"/>
      <c r="CR2245" s="6"/>
      <c r="CS2245" s="6"/>
      <c r="CT2245" s="6"/>
      <c r="CU2245" s="6"/>
      <c r="CV2245" s="6"/>
      <c r="CW2245" s="6"/>
      <c r="CX2245" s="6"/>
      <c r="CY2245" s="6"/>
      <c r="CZ2245" s="6"/>
      <c r="DA2245" s="6"/>
      <c r="DB2245" s="6"/>
      <c r="DC2245" s="6"/>
      <c r="DD2245" s="6"/>
      <c r="DE2245" s="6"/>
      <c r="DF2245" s="6"/>
      <c r="DG2245" s="6"/>
      <c r="DH2245" s="6"/>
      <c r="DI2245" s="6"/>
      <c r="DJ2245" s="6"/>
      <c r="DK2245" s="6"/>
      <c r="DL2245" s="6"/>
      <c r="DM2245" s="6"/>
      <c r="DN2245" s="6"/>
      <c r="DO2245" s="6"/>
      <c r="DP2245" s="6"/>
      <c r="DQ2245" s="6"/>
      <c r="DR2245" s="6"/>
      <c r="DS2245" s="6"/>
      <c r="DT2245" s="6"/>
      <c r="DU2245" s="6"/>
      <c r="DV2245" s="6"/>
      <c r="DW2245" s="6"/>
      <c r="DX2245" s="6"/>
      <c r="DY2245" s="6"/>
      <c r="DZ2245" s="6"/>
      <c r="EA2245" s="6"/>
      <c r="EB2245" s="6"/>
      <c r="EC2245" s="6"/>
      <c r="ED2245" s="6"/>
      <c r="EE2245" s="6"/>
      <c r="EF2245" s="6"/>
      <c r="EG2245" s="6"/>
      <c r="EH2245" s="6"/>
      <c r="EI2245" s="6"/>
      <c r="EJ2245" s="6"/>
      <c r="EK2245" s="6"/>
      <c r="EL2245" s="6"/>
      <c r="EM2245" s="6"/>
      <c r="EN2245" s="6"/>
      <c r="EO2245" s="6"/>
      <c r="EP2245" s="6"/>
      <c r="EQ2245" s="6"/>
      <c r="ER2245" s="6"/>
      <c r="ES2245" s="6"/>
      <c r="ET2245" s="6"/>
      <c r="EU2245" s="6"/>
      <c r="EV2245" s="6"/>
      <c r="EW2245" s="6"/>
      <c r="EX2245" s="6"/>
      <c r="EY2245" s="6"/>
      <c r="EZ2245" s="6"/>
      <c r="FA2245" s="6"/>
      <c r="FB2245" s="6"/>
      <c r="FC2245" s="6"/>
      <c r="FD2245" s="6"/>
      <c r="FE2245" s="6"/>
      <c r="FF2245" s="6"/>
      <c r="FG2245" s="6"/>
      <c r="FH2245" s="6"/>
      <c r="FI2245" s="6"/>
      <c r="FJ2245" s="6"/>
      <c r="FK2245" s="6"/>
      <c r="FL2245" s="6"/>
      <c r="FM2245" s="6"/>
      <c r="FN2245" s="6"/>
      <c r="FO2245" s="6"/>
      <c r="FP2245" s="6"/>
      <c r="FQ2245" s="6"/>
      <c r="FR2245" s="6"/>
      <c r="FS2245" s="6"/>
      <c r="FT2245" s="6"/>
      <c r="FU2245" s="6"/>
      <c r="FV2245" s="6"/>
      <c r="FW2245" s="6"/>
      <c r="FX2245" s="6"/>
      <c r="FY2245" s="6"/>
      <c r="FZ2245" s="6"/>
      <c r="GA2245" s="6"/>
      <c r="GB2245" s="6"/>
      <c r="GC2245" s="6"/>
      <c r="GD2245" s="6"/>
    </row>
    <row r="2246" s="11" customFormat="true" ht="15" hidden="false" customHeight="false" outlineLevel="0" collapsed="false">
      <c r="A2246" s="1"/>
      <c r="B2246" s="2"/>
      <c r="C2246" s="1"/>
      <c r="D2246" s="1"/>
      <c r="E2246" s="1"/>
      <c r="F2246" s="1"/>
      <c r="G2246" s="1"/>
      <c r="H2246" s="1"/>
      <c r="I2246" s="1"/>
      <c r="J2246" s="1"/>
      <c r="K2246" s="1"/>
      <c r="L2246" s="3"/>
      <c r="M2246" s="1"/>
      <c r="N2246" s="1"/>
      <c r="O2246" s="3"/>
      <c r="P2246" s="4"/>
      <c r="Q2246" s="4"/>
      <c r="R2246" s="4"/>
      <c r="S2246" s="3"/>
      <c r="T2246" s="3"/>
      <c r="U2246" s="3"/>
      <c r="V2246" s="3"/>
      <c r="W2246" s="4"/>
      <c r="X2246" s="3"/>
      <c r="Y2246" s="3"/>
      <c r="Z2246" s="4"/>
      <c r="AA2246" s="5"/>
      <c r="AB2246" s="3"/>
      <c r="AC2246" s="3"/>
      <c r="AD2246" s="4"/>
      <c r="AE2246" s="5"/>
      <c r="AF2246" s="3"/>
      <c r="AG2246" s="3"/>
      <c r="AH2246" s="4"/>
      <c r="AI2246" s="5"/>
      <c r="AJ2246" s="3"/>
      <c r="AK2246" s="4"/>
      <c r="AL2246" s="4"/>
      <c r="AM2246" s="4"/>
      <c r="AN2246" s="4"/>
      <c r="AO2246" s="4"/>
      <c r="AP2246" s="4"/>
      <c r="AQ2246" s="18"/>
      <c r="AR2246" s="4"/>
      <c r="AS2246" s="3"/>
      <c r="AT2246" s="19"/>
      <c r="AU2246" s="4"/>
      <c r="AV2246" s="4"/>
      <c r="AW2246" s="3"/>
      <c r="AX2246" s="3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6"/>
      <c r="DW2246" s="6"/>
      <c r="DX2246" s="6"/>
      <c r="DY2246" s="6"/>
      <c r="DZ2246" s="6"/>
      <c r="EA2246" s="6"/>
      <c r="EB2246" s="6"/>
      <c r="EC2246" s="6"/>
      <c r="ED2246" s="6"/>
      <c r="EE2246" s="6"/>
      <c r="EF2246" s="6"/>
      <c r="EG2246" s="6"/>
      <c r="EH2246" s="6"/>
      <c r="EI2246" s="6"/>
      <c r="EJ2246" s="6"/>
      <c r="EK2246" s="6"/>
      <c r="EL2246" s="6"/>
      <c r="EM2246" s="6"/>
      <c r="EN2246" s="6"/>
      <c r="EO2246" s="6"/>
      <c r="EP2246" s="6"/>
      <c r="EQ2246" s="6"/>
      <c r="ER2246" s="6"/>
      <c r="ES2246" s="6"/>
      <c r="ET2246" s="6"/>
      <c r="EU2246" s="6"/>
      <c r="EV2246" s="6"/>
      <c r="EW2246" s="6"/>
      <c r="EX2246" s="6"/>
      <c r="EY2246" s="6"/>
      <c r="EZ2246" s="6"/>
      <c r="FA2246" s="6"/>
      <c r="FB2246" s="6"/>
      <c r="FC2246" s="6"/>
      <c r="FD2246" s="6"/>
      <c r="FE2246" s="6"/>
      <c r="FF2246" s="6"/>
      <c r="FG2246" s="6"/>
      <c r="FH2246" s="6"/>
      <c r="FI2246" s="6"/>
      <c r="FJ2246" s="6"/>
      <c r="FK2246" s="6"/>
      <c r="FL2246" s="6"/>
      <c r="FM2246" s="6"/>
      <c r="FN2246" s="6"/>
      <c r="FO2246" s="6"/>
      <c r="FP2246" s="6"/>
      <c r="FQ2246" s="6"/>
      <c r="FR2246" s="6"/>
      <c r="FS2246" s="6"/>
      <c r="FT2246" s="6"/>
      <c r="FU2246" s="6"/>
      <c r="FV2246" s="6"/>
      <c r="FW2246" s="6"/>
      <c r="FX2246" s="6"/>
      <c r="FY2246" s="6"/>
      <c r="FZ2246" s="6"/>
      <c r="GA2246" s="6"/>
      <c r="GB2246" s="6"/>
      <c r="GC2246" s="6"/>
      <c r="GD2246" s="6"/>
    </row>
    <row r="2247" s="11" customFormat="true" ht="15" hidden="false" customHeight="false" outlineLevel="0" collapsed="false">
      <c r="A2247" s="1"/>
      <c r="B2247" s="2"/>
      <c r="C2247" s="1"/>
      <c r="D2247" s="1"/>
      <c r="E2247" s="1"/>
      <c r="F2247" s="1"/>
      <c r="G2247" s="1"/>
      <c r="H2247" s="1"/>
      <c r="I2247" s="1"/>
      <c r="J2247" s="1"/>
      <c r="K2247" s="1"/>
      <c r="L2247" s="3"/>
      <c r="M2247" s="1"/>
      <c r="N2247" s="1"/>
      <c r="O2247" s="3"/>
      <c r="P2247" s="4"/>
      <c r="Q2247" s="4"/>
      <c r="R2247" s="4"/>
      <c r="S2247" s="3"/>
      <c r="T2247" s="3"/>
      <c r="U2247" s="3"/>
      <c r="V2247" s="3"/>
      <c r="W2247" s="4"/>
      <c r="X2247" s="3"/>
      <c r="Y2247" s="3"/>
      <c r="Z2247" s="4"/>
      <c r="AA2247" s="5"/>
      <c r="AB2247" s="3"/>
      <c r="AC2247" s="3"/>
      <c r="AD2247" s="4"/>
      <c r="AE2247" s="5"/>
      <c r="AF2247" s="3"/>
      <c r="AG2247" s="3"/>
      <c r="AH2247" s="4"/>
      <c r="AI2247" s="5"/>
      <c r="AJ2247" s="3"/>
      <c r="AK2247" s="4"/>
      <c r="AL2247" s="4"/>
      <c r="AM2247" s="4"/>
      <c r="AN2247" s="4"/>
      <c r="AO2247" s="4"/>
      <c r="AP2247" s="4"/>
      <c r="AQ2247" s="18"/>
      <c r="AR2247" s="4"/>
      <c r="AS2247" s="3"/>
      <c r="AT2247" s="19"/>
      <c r="AU2247" s="4"/>
      <c r="AV2247" s="4"/>
      <c r="AW2247" s="3"/>
      <c r="AX2247" s="3"/>
      <c r="AY2247" s="6"/>
      <c r="AZ2247" s="6"/>
      <c r="BA2247" s="6"/>
      <c r="BB2247" s="6"/>
      <c r="BC2247" s="6"/>
      <c r="BD2247" s="6"/>
      <c r="BE2247" s="6"/>
      <c r="BF2247" s="6"/>
      <c r="BG2247" s="6"/>
      <c r="BH2247" s="6"/>
      <c r="BI2247" s="6"/>
      <c r="BJ2247" s="6"/>
      <c r="BK2247" s="6"/>
      <c r="BL2247" s="6"/>
      <c r="BM2247" s="6"/>
      <c r="BN2247" s="6"/>
      <c r="BO2247" s="6"/>
      <c r="BP2247" s="6"/>
      <c r="BQ2247" s="6"/>
      <c r="BR2247" s="6"/>
      <c r="BS2247" s="6"/>
      <c r="BT2247" s="6"/>
      <c r="BU2247" s="6"/>
      <c r="BV2247" s="6"/>
      <c r="BW2247" s="6"/>
      <c r="BX2247" s="6"/>
      <c r="BY2247" s="6"/>
      <c r="BZ2247" s="6"/>
      <c r="CA2247" s="6"/>
      <c r="CB2247" s="6"/>
      <c r="CC2247" s="6"/>
      <c r="CD2247" s="6"/>
      <c r="CE2247" s="6"/>
      <c r="CF2247" s="6"/>
      <c r="CG2247" s="6"/>
      <c r="CH2247" s="6"/>
      <c r="CI2247" s="6"/>
      <c r="CJ2247" s="6"/>
      <c r="CK2247" s="6"/>
      <c r="CL2247" s="6"/>
      <c r="CM2247" s="6"/>
      <c r="CN2247" s="6"/>
      <c r="CO2247" s="6"/>
      <c r="CP2247" s="6"/>
      <c r="CQ2247" s="6"/>
      <c r="CR2247" s="6"/>
      <c r="CS2247" s="6"/>
      <c r="CT2247" s="6"/>
      <c r="CU2247" s="6"/>
      <c r="CV2247" s="6"/>
      <c r="CW2247" s="6"/>
      <c r="CX2247" s="6"/>
      <c r="CY2247" s="6"/>
      <c r="CZ2247" s="6"/>
      <c r="DA2247" s="6"/>
      <c r="DB2247" s="6"/>
      <c r="DC2247" s="6"/>
      <c r="DD2247" s="6"/>
      <c r="DE2247" s="6"/>
      <c r="DF2247" s="6"/>
      <c r="DG2247" s="6"/>
      <c r="DH2247" s="6"/>
      <c r="DI2247" s="6"/>
      <c r="DJ2247" s="6"/>
      <c r="DK2247" s="6"/>
      <c r="DL2247" s="6"/>
      <c r="DM2247" s="6"/>
      <c r="DN2247" s="6"/>
      <c r="DO2247" s="6"/>
      <c r="DP2247" s="6"/>
      <c r="DQ2247" s="6"/>
      <c r="DR2247" s="6"/>
      <c r="DS2247" s="6"/>
      <c r="DT2247" s="6"/>
      <c r="DU2247" s="6"/>
      <c r="DV2247" s="6"/>
      <c r="DW2247" s="6"/>
      <c r="DX2247" s="6"/>
      <c r="DY2247" s="6"/>
      <c r="DZ2247" s="6"/>
      <c r="EA2247" s="6"/>
      <c r="EB2247" s="6"/>
      <c r="EC2247" s="6"/>
      <c r="ED2247" s="6"/>
      <c r="EE2247" s="6"/>
      <c r="EF2247" s="6"/>
      <c r="EG2247" s="6"/>
      <c r="EH2247" s="6"/>
      <c r="EI2247" s="6"/>
      <c r="EJ2247" s="6"/>
      <c r="EK2247" s="6"/>
      <c r="EL2247" s="6"/>
      <c r="EM2247" s="6"/>
      <c r="EN2247" s="6"/>
      <c r="EO2247" s="6"/>
      <c r="EP2247" s="6"/>
      <c r="EQ2247" s="6"/>
      <c r="ER2247" s="6"/>
      <c r="ES2247" s="6"/>
      <c r="ET2247" s="6"/>
      <c r="EU2247" s="6"/>
      <c r="EV2247" s="6"/>
      <c r="EW2247" s="6"/>
      <c r="EX2247" s="6"/>
      <c r="EY2247" s="6"/>
      <c r="EZ2247" s="6"/>
      <c r="FA2247" s="6"/>
      <c r="FB2247" s="6"/>
      <c r="FC2247" s="6"/>
      <c r="FD2247" s="6"/>
      <c r="FE2247" s="6"/>
      <c r="FF2247" s="6"/>
      <c r="FG2247" s="6"/>
      <c r="FH2247" s="6"/>
      <c r="FI2247" s="6"/>
      <c r="FJ2247" s="6"/>
      <c r="FK2247" s="6"/>
      <c r="FL2247" s="6"/>
      <c r="FM2247" s="6"/>
      <c r="FN2247" s="6"/>
      <c r="FO2247" s="6"/>
      <c r="FP2247" s="6"/>
      <c r="FQ2247" s="6"/>
      <c r="FR2247" s="6"/>
      <c r="FS2247" s="6"/>
      <c r="FT2247" s="6"/>
      <c r="FU2247" s="6"/>
      <c r="FV2247" s="6"/>
      <c r="FW2247" s="6"/>
      <c r="FX2247" s="6"/>
      <c r="FY2247" s="6"/>
      <c r="FZ2247" s="6"/>
      <c r="GA2247" s="6"/>
      <c r="GB2247" s="6"/>
      <c r="GC2247" s="6"/>
      <c r="GD2247" s="6"/>
    </row>
    <row r="2248" s="11" customFormat="true" ht="15" hidden="false" customHeight="false" outlineLevel="0" collapsed="false">
      <c r="A2248" s="1"/>
      <c r="B2248" s="2"/>
      <c r="C2248" s="1"/>
      <c r="D2248" s="1"/>
      <c r="E2248" s="1"/>
      <c r="F2248" s="1"/>
      <c r="G2248" s="1"/>
      <c r="H2248" s="1"/>
      <c r="I2248" s="1"/>
      <c r="J2248" s="1"/>
      <c r="K2248" s="1"/>
      <c r="L2248" s="3"/>
      <c r="M2248" s="1"/>
      <c r="N2248" s="1"/>
      <c r="O2248" s="3"/>
      <c r="P2248" s="4"/>
      <c r="Q2248" s="4"/>
      <c r="R2248" s="4"/>
      <c r="S2248" s="3"/>
      <c r="T2248" s="3"/>
      <c r="U2248" s="3"/>
      <c r="V2248" s="3"/>
      <c r="W2248" s="4"/>
      <c r="X2248" s="3"/>
      <c r="Y2248" s="3"/>
      <c r="Z2248" s="4"/>
      <c r="AA2248" s="5"/>
      <c r="AB2248" s="3"/>
      <c r="AC2248" s="3"/>
      <c r="AD2248" s="4"/>
      <c r="AE2248" s="5"/>
      <c r="AF2248" s="3"/>
      <c r="AG2248" s="3"/>
      <c r="AH2248" s="4"/>
      <c r="AI2248" s="5"/>
      <c r="AJ2248" s="3"/>
      <c r="AK2248" s="4"/>
      <c r="AL2248" s="4"/>
      <c r="AM2248" s="4"/>
      <c r="AN2248" s="4"/>
      <c r="AO2248" s="4"/>
      <c r="AP2248" s="4"/>
      <c r="AQ2248" s="18"/>
      <c r="AR2248" s="4"/>
      <c r="AS2248" s="3"/>
      <c r="AT2248" s="19"/>
      <c r="AU2248" s="4"/>
      <c r="AV2248" s="4"/>
      <c r="AW2248" s="3"/>
      <c r="AX2248" s="3"/>
      <c r="AY2248" s="6"/>
      <c r="AZ2248" s="6"/>
      <c r="BA2248" s="6"/>
      <c r="BB2248" s="6"/>
      <c r="BC2248" s="6"/>
      <c r="BD2248" s="6"/>
      <c r="BE2248" s="6"/>
      <c r="BF2248" s="6"/>
      <c r="BG2248" s="6"/>
      <c r="BH2248" s="6"/>
      <c r="BI2248" s="6"/>
      <c r="BJ2248" s="6"/>
      <c r="BK2248" s="6"/>
      <c r="BL2248" s="6"/>
      <c r="BM2248" s="6"/>
      <c r="BN2248" s="6"/>
      <c r="BO2248" s="6"/>
      <c r="BP2248" s="6"/>
      <c r="BQ2248" s="6"/>
      <c r="BR2248" s="6"/>
      <c r="BS2248" s="6"/>
      <c r="BT2248" s="6"/>
      <c r="BU2248" s="6"/>
      <c r="BV2248" s="6"/>
      <c r="BW2248" s="6"/>
      <c r="BX2248" s="6"/>
      <c r="BY2248" s="6"/>
      <c r="BZ2248" s="6"/>
      <c r="CA2248" s="6"/>
      <c r="CB2248" s="6"/>
      <c r="CC2248" s="6"/>
      <c r="CD2248" s="6"/>
      <c r="CE2248" s="6"/>
      <c r="CF2248" s="6"/>
      <c r="CG2248" s="6"/>
      <c r="CH2248" s="6"/>
      <c r="CI2248" s="6"/>
      <c r="CJ2248" s="6"/>
      <c r="CK2248" s="6"/>
      <c r="CL2248" s="6"/>
      <c r="CM2248" s="6"/>
      <c r="CN2248" s="6"/>
      <c r="CO2248" s="6"/>
      <c r="CP2248" s="6"/>
      <c r="CQ2248" s="6"/>
      <c r="CR2248" s="6"/>
      <c r="CS2248" s="6"/>
      <c r="CT2248" s="6"/>
      <c r="CU2248" s="6"/>
      <c r="CV2248" s="6"/>
      <c r="CW2248" s="6"/>
      <c r="CX2248" s="6"/>
      <c r="CY2248" s="6"/>
      <c r="CZ2248" s="6"/>
      <c r="DA2248" s="6"/>
      <c r="DB2248" s="6"/>
      <c r="DC2248" s="6"/>
      <c r="DD2248" s="6"/>
      <c r="DE2248" s="6"/>
      <c r="DF2248" s="6"/>
      <c r="DG2248" s="6"/>
      <c r="DH2248" s="6"/>
      <c r="DI2248" s="6"/>
      <c r="DJ2248" s="6"/>
      <c r="DK2248" s="6"/>
      <c r="DL2248" s="6"/>
      <c r="DM2248" s="6"/>
      <c r="DN2248" s="6"/>
      <c r="DO2248" s="6"/>
      <c r="DP2248" s="6"/>
      <c r="DQ2248" s="6"/>
      <c r="DR2248" s="6"/>
      <c r="DS2248" s="6"/>
      <c r="DT2248" s="6"/>
      <c r="DU2248" s="6"/>
      <c r="DV2248" s="6"/>
      <c r="DW2248" s="6"/>
      <c r="DX2248" s="6"/>
      <c r="DY2248" s="6"/>
      <c r="DZ2248" s="6"/>
      <c r="EA2248" s="6"/>
      <c r="EB2248" s="6"/>
      <c r="EC2248" s="6"/>
      <c r="ED2248" s="6"/>
      <c r="EE2248" s="6"/>
      <c r="EF2248" s="6"/>
      <c r="EG2248" s="6"/>
      <c r="EH2248" s="6"/>
      <c r="EI2248" s="6"/>
      <c r="EJ2248" s="6"/>
      <c r="EK2248" s="6"/>
      <c r="EL2248" s="6"/>
      <c r="EM2248" s="6"/>
      <c r="EN2248" s="6"/>
      <c r="EO2248" s="6"/>
      <c r="EP2248" s="6"/>
      <c r="EQ2248" s="6"/>
      <c r="ER2248" s="6"/>
      <c r="ES2248" s="6"/>
      <c r="ET2248" s="6"/>
      <c r="EU2248" s="6"/>
      <c r="EV2248" s="6"/>
      <c r="EW2248" s="6"/>
      <c r="EX2248" s="6"/>
      <c r="EY2248" s="6"/>
      <c r="EZ2248" s="6"/>
      <c r="FA2248" s="6"/>
      <c r="FB2248" s="6"/>
      <c r="FC2248" s="6"/>
      <c r="FD2248" s="6"/>
      <c r="FE2248" s="6"/>
      <c r="FF2248" s="6"/>
      <c r="FG2248" s="6"/>
      <c r="FH2248" s="6"/>
      <c r="FI2248" s="6"/>
      <c r="FJ2248" s="6"/>
      <c r="FK2248" s="6"/>
      <c r="FL2248" s="6"/>
      <c r="FM2248" s="6"/>
      <c r="FN2248" s="6"/>
      <c r="FO2248" s="6"/>
      <c r="FP2248" s="6"/>
      <c r="FQ2248" s="6"/>
      <c r="FR2248" s="6"/>
      <c r="FS2248" s="6"/>
      <c r="FT2248" s="6"/>
      <c r="FU2248" s="6"/>
      <c r="FV2248" s="6"/>
      <c r="FW2248" s="6"/>
      <c r="FX2248" s="6"/>
      <c r="FY2248" s="6"/>
      <c r="FZ2248" s="6"/>
      <c r="GA2248" s="6"/>
      <c r="GB2248" s="6"/>
      <c r="GC2248" s="6"/>
      <c r="GD2248" s="6"/>
    </row>
    <row r="2249" s="11" customFormat="true" ht="15" hidden="false" customHeight="false" outlineLevel="0" collapsed="false">
      <c r="A2249" s="1"/>
      <c r="B2249" s="2"/>
      <c r="C2249" s="1"/>
      <c r="D2249" s="1"/>
      <c r="E2249" s="1"/>
      <c r="F2249" s="1"/>
      <c r="G2249" s="1"/>
      <c r="H2249" s="1"/>
      <c r="I2249" s="1"/>
      <c r="J2249" s="1"/>
      <c r="K2249" s="1"/>
      <c r="L2249" s="3"/>
      <c r="M2249" s="1"/>
      <c r="N2249" s="1"/>
      <c r="O2249" s="3"/>
      <c r="P2249" s="4"/>
      <c r="Q2249" s="4"/>
      <c r="R2249" s="4"/>
      <c r="S2249" s="3"/>
      <c r="T2249" s="3"/>
      <c r="U2249" s="3"/>
      <c r="V2249" s="3"/>
      <c r="W2249" s="4"/>
      <c r="X2249" s="3"/>
      <c r="Y2249" s="3"/>
      <c r="Z2249" s="4"/>
      <c r="AA2249" s="5"/>
      <c r="AB2249" s="3"/>
      <c r="AC2249" s="3"/>
      <c r="AD2249" s="4"/>
      <c r="AE2249" s="5"/>
      <c r="AF2249" s="3"/>
      <c r="AG2249" s="3"/>
      <c r="AH2249" s="4"/>
      <c r="AI2249" s="5"/>
      <c r="AJ2249" s="3"/>
      <c r="AK2249" s="4"/>
      <c r="AL2249" s="4"/>
      <c r="AM2249" s="4"/>
      <c r="AN2249" s="4"/>
      <c r="AO2249" s="4"/>
      <c r="AP2249" s="4"/>
      <c r="AQ2249" s="18"/>
      <c r="AR2249" s="4"/>
      <c r="AS2249" s="3"/>
      <c r="AT2249" s="19"/>
      <c r="AU2249" s="4"/>
      <c r="AV2249" s="4"/>
      <c r="AW2249" s="3"/>
      <c r="AX2249" s="3"/>
      <c r="AY2249" s="6"/>
      <c r="AZ2249" s="6"/>
      <c r="BA2249" s="6"/>
      <c r="BB2249" s="6"/>
      <c r="BC2249" s="6"/>
      <c r="BD2249" s="6"/>
      <c r="BE2249" s="6"/>
      <c r="BF2249" s="6"/>
      <c r="BG2249" s="6"/>
      <c r="BH2249" s="6"/>
      <c r="BI2249" s="6"/>
      <c r="BJ2249" s="6"/>
      <c r="BK2249" s="6"/>
      <c r="BL2249" s="6"/>
      <c r="BM2249" s="6"/>
      <c r="BN2249" s="6"/>
      <c r="BO2249" s="6"/>
      <c r="BP2249" s="6"/>
      <c r="BQ2249" s="6"/>
      <c r="BR2249" s="6"/>
      <c r="BS2249" s="6"/>
      <c r="BT2249" s="6"/>
      <c r="BU2249" s="6"/>
      <c r="BV2249" s="6"/>
      <c r="BW2249" s="6"/>
      <c r="BX2249" s="6"/>
      <c r="BY2249" s="6"/>
      <c r="BZ2249" s="6"/>
      <c r="CA2249" s="6"/>
      <c r="CB2249" s="6"/>
      <c r="CC2249" s="6"/>
      <c r="CD2249" s="6"/>
      <c r="CE2249" s="6"/>
      <c r="CF2249" s="6"/>
      <c r="CG2249" s="6"/>
      <c r="CH2249" s="6"/>
      <c r="CI2249" s="6"/>
      <c r="CJ2249" s="6"/>
      <c r="CK2249" s="6"/>
      <c r="CL2249" s="6"/>
      <c r="CM2249" s="6"/>
      <c r="CN2249" s="6"/>
      <c r="CO2249" s="6"/>
      <c r="CP2249" s="6"/>
      <c r="CQ2249" s="6"/>
      <c r="CR2249" s="6"/>
      <c r="CS2249" s="6"/>
      <c r="CT2249" s="6"/>
      <c r="CU2249" s="6"/>
      <c r="CV2249" s="6"/>
      <c r="CW2249" s="6"/>
      <c r="CX2249" s="6"/>
      <c r="CY2249" s="6"/>
      <c r="CZ2249" s="6"/>
      <c r="DA2249" s="6"/>
      <c r="DB2249" s="6"/>
      <c r="DC2249" s="6"/>
      <c r="DD2249" s="6"/>
      <c r="DE2249" s="6"/>
      <c r="DF2249" s="6"/>
      <c r="DG2249" s="6"/>
      <c r="DH2249" s="6"/>
      <c r="DI2249" s="6"/>
      <c r="DJ2249" s="6"/>
      <c r="DK2249" s="6"/>
      <c r="DL2249" s="6"/>
      <c r="DM2249" s="6"/>
      <c r="DN2249" s="6"/>
      <c r="DO2249" s="6"/>
      <c r="DP2249" s="6"/>
      <c r="DQ2249" s="6"/>
      <c r="DR2249" s="6"/>
      <c r="DS2249" s="6"/>
      <c r="DT2249" s="6"/>
      <c r="DU2249" s="6"/>
      <c r="DV2249" s="6"/>
      <c r="DW2249" s="6"/>
      <c r="DX2249" s="6"/>
      <c r="DY2249" s="6"/>
      <c r="DZ2249" s="6"/>
      <c r="EA2249" s="6"/>
      <c r="EB2249" s="6"/>
      <c r="EC2249" s="6"/>
      <c r="ED2249" s="6"/>
      <c r="EE2249" s="6"/>
      <c r="EF2249" s="6"/>
      <c r="EG2249" s="6"/>
      <c r="EH2249" s="6"/>
      <c r="EI2249" s="6"/>
      <c r="EJ2249" s="6"/>
      <c r="EK2249" s="6"/>
      <c r="EL2249" s="6"/>
      <c r="EM2249" s="6"/>
      <c r="EN2249" s="6"/>
      <c r="EO2249" s="6"/>
      <c r="EP2249" s="6"/>
      <c r="EQ2249" s="6"/>
      <c r="ER2249" s="6"/>
      <c r="ES2249" s="6"/>
      <c r="ET2249" s="6"/>
      <c r="EU2249" s="6"/>
      <c r="EV2249" s="6"/>
      <c r="EW2249" s="6"/>
      <c r="EX2249" s="6"/>
      <c r="EY2249" s="6"/>
      <c r="EZ2249" s="6"/>
      <c r="FA2249" s="6"/>
      <c r="FB2249" s="6"/>
      <c r="FC2249" s="6"/>
      <c r="FD2249" s="6"/>
      <c r="FE2249" s="6"/>
      <c r="FF2249" s="6"/>
      <c r="FG2249" s="6"/>
      <c r="FH2249" s="6"/>
      <c r="FI2249" s="6"/>
      <c r="FJ2249" s="6"/>
      <c r="FK2249" s="6"/>
      <c r="FL2249" s="6"/>
      <c r="FM2249" s="6"/>
      <c r="FN2249" s="6"/>
      <c r="FO2249" s="6"/>
      <c r="FP2249" s="6"/>
      <c r="FQ2249" s="6"/>
      <c r="FR2249" s="6"/>
      <c r="FS2249" s="6"/>
      <c r="FT2249" s="6"/>
      <c r="FU2249" s="6"/>
      <c r="FV2249" s="6"/>
      <c r="FW2249" s="6"/>
      <c r="FX2249" s="6"/>
      <c r="FY2249" s="6"/>
      <c r="FZ2249" s="6"/>
      <c r="GA2249" s="6"/>
      <c r="GB2249" s="6"/>
      <c r="GC2249" s="6"/>
      <c r="GD2249" s="6"/>
    </row>
    <row r="2250" s="11" customFormat="true" ht="15" hidden="false" customHeight="false" outlineLevel="0" collapsed="false">
      <c r="A2250" s="1"/>
      <c r="B2250" s="2"/>
      <c r="C2250" s="1"/>
      <c r="D2250" s="1"/>
      <c r="E2250" s="1"/>
      <c r="F2250" s="1"/>
      <c r="G2250" s="1"/>
      <c r="H2250" s="1"/>
      <c r="I2250" s="1"/>
      <c r="J2250" s="1"/>
      <c r="K2250" s="1"/>
      <c r="L2250" s="3"/>
      <c r="M2250" s="1"/>
      <c r="N2250" s="1"/>
      <c r="O2250" s="3"/>
      <c r="P2250" s="4"/>
      <c r="Q2250" s="4"/>
      <c r="R2250" s="4"/>
      <c r="S2250" s="3"/>
      <c r="T2250" s="3"/>
      <c r="U2250" s="3"/>
      <c r="V2250" s="3"/>
      <c r="W2250" s="4"/>
      <c r="X2250" s="3"/>
      <c r="Y2250" s="3"/>
      <c r="Z2250" s="4"/>
      <c r="AA2250" s="5"/>
      <c r="AB2250" s="3"/>
      <c r="AC2250" s="3"/>
      <c r="AD2250" s="4"/>
      <c r="AE2250" s="5"/>
      <c r="AF2250" s="3"/>
      <c r="AG2250" s="3"/>
      <c r="AH2250" s="4"/>
      <c r="AI2250" s="5"/>
      <c r="AJ2250" s="3"/>
      <c r="AK2250" s="4"/>
      <c r="AL2250" s="4"/>
      <c r="AM2250" s="4"/>
      <c r="AN2250" s="4"/>
      <c r="AO2250" s="4"/>
      <c r="AP2250" s="4"/>
      <c r="AQ2250" s="18"/>
      <c r="AR2250" s="4"/>
      <c r="AS2250" s="3"/>
      <c r="AT2250" s="19"/>
      <c r="AU2250" s="4"/>
      <c r="AV2250" s="4"/>
      <c r="AW2250" s="3"/>
      <c r="AX2250" s="3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6"/>
      <c r="DW2250" s="6"/>
      <c r="DX2250" s="6"/>
      <c r="DY2250" s="6"/>
      <c r="DZ2250" s="6"/>
      <c r="EA2250" s="6"/>
      <c r="EB2250" s="6"/>
      <c r="EC2250" s="6"/>
      <c r="ED2250" s="6"/>
      <c r="EE2250" s="6"/>
      <c r="EF2250" s="6"/>
      <c r="EG2250" s="6"/>
      <c r="EH2250" s="6"/>
      <c r="EI2250" s="6"/>
      <c r="EJ2250" s="6"/>
      <c r="EK2250" s="6"/>
      <c r="EL2250" s="6"/>
      <c r="EM2250" s="6"/>
      <c r="EN2250" s="6"/>
      <c r="EO2250" s="6"/>
      <c r="EP2250" s="6"/>
      <c r="EQ2250" s="6"/>
      <c r="ER2250" s="6"/>
      <c r="ES2250" s="6"/>
      <c r="ET2250" s="6"/>
      <c r="EU2250" s="6"/>
      <c r="EV2250" s="6"/>
      <c r="EW2250" s="6"/>
      <c r="EX2250" s="6"/>
      <c r="EY2250" s="6"/>
      <c r="EZ2250" s="6"/>
      <c r="FA2250" s="6"/>
      <c r="FB2250" s="6"/>
      <c r="FC2250" s="6"/>
      <c r="FD2250" s="6"/>
      <c r="FE2250" s="6"/>
      <c r="FF2250" s="6"/>
      <c r="FG2250" s="6"/>
      <c r="FH2250" s="6"/>
      <c r="FI2250" s="6"/>
      <c r="FJ2250" s="6"/>
      <c r="FK2250" s="6"/>
      <c r="FL2250" s="6"/>
      <c r="FM2250" s="6"/>
      <c r="FN2250" s="6"/>
      <c r="FO2250" s="6"/>
      <c r="FP2250" s="6"/>
      <c r="FQ2250" s="6"/>
      <c r="FR2250" s="6"/>
      <c r="FS2250" s="6"/>
      <c r="FT2250" s="6"/>
      <c r="FU2250" s="6"/>
      <c r="FV2250" s="6"/>
      <c r="FW2250" s="6"/>
      <c r="FX2250" s="6"/>
      <c r="FY2250" s="6"/>
      <c r="FZ2250" s="6"/>
      <c r="GA2250" s="6"/>
      <c r="GB2250" s="6"/>
      <c r="GC2250" s="6"/>
      <c r="GD2250" s="6"/>
    </row>
    <row r="2251" s="11" customFormat="true" ht="15" hidden="false" customHeight="false" outlineLevel="0" collapsed="false">
      <c r="A2251" s="1"/>
      <c r="B2251" s="2"/>
      <c r="C2251" s="1"/>
      <c r="D2251" s="1"/>
      <c r="E2251" s="1"/>
      <c r="F2251" s="1"/>
      <c r="G2251" s="1"/>
      <c r="H2251" s="1"/>
      <c r="I2251" s="1"/>
      <c r="J2251" s="1"/>
      <c r="K2251" s="1"/>
      <c r="L2251" s="3"/>
      <c r="M2251" s="1"/>
      <c r="N2251" s="1"/>
      <c r="O2251" s="3"/>
      <c r="P2251" s="4"/>
      <c r="Q2251" s="4"/>
      <c r="R2251" s="4"/>
      <c r="S2251" s="3"/>
      <c r="T2251" s="3"/>
      <c r="U2251" s="3"/>
      <c r="V2251" s="3"/>
      <c r="W2251" s="4"/>
      <c r="X2251" s="3"/>
      <c r="Y2251" s="3"/>
      <c r="Z2251" s="4"/>
      <c r="AA2251" s="5"/>
      <c r="AB2251" s="3"/>
      <c r="AC2251" s="3"/>
      <c r="AD2251" s="4"/>
      <c r="AE2251" s="5"/>
      <c r="AF2251" s="3"/>
      <c r="AG2251" s="3"/>
      <c r="AH2251" s="4"/>
      <c r="AI2251" s="5"/>
      <c r="AJ2251" s="3"/>
      <c r="AK2251" s="4"/>
      <c r="AL2251" s="4"/>
      <c r="AM2251" s="4"/>
      <c r="AN2251" s="4"/>
      <c r="AO2251" s="4"/>
      <c r="AP2251" s="4"/>
      <c r="AQ2251" s="18"/>
      <c r="AR2251" s="4"/>
      <c r="AS2251" s="3"/>
      <c r="AT2251" s="19"/>
      <c r="AU2251" s="4"/>
      <c r="AV2251" s="4"/>
      <c r="AW2251" s="3"/>
      <c r="AX2251" s="3"/>
      <c r="AY2251" s="6"/>
      <c r="AZ2251" s="6"/>
      <c r="BA2251" s="6"/>
      <c r="BB2251" s="6"/>
      <c r="BC2251" s="6"/>
      <c r="BD2251" s="6"/>
      <c r="BE2251" s="6"/>
      <c r="BF2251" s="6"/>
      <c r="BG2251" s="6"/>
      <c r="BH2251" s="6"/>
      <c r="BI2251" s="6"/>
      <c r="BJ2251" s="6"/>
      <c r="BK2251" s="6"/>
      <c r="BL2251" s="6"/>
      <c r="BM2251" s="6"/>
      <c r="BN2251" s="6"/>
      <c r="BO2251" s="6"/>
      <c r="BP2251" s="6"/>
      <c r="BQ2251" s="6"/>
      <c r="BR2251" s="6"/>
      <c r="BS2251" s="6"/>
      <c r="BT2251" s="6"/>
      <c r="BU2251" s="6"/>
      <c r="BV2251" s="6"/>
      <c r="BW2251" s="6"/>
      <c r="BX2251" s="6"/>
      <c r="BY2251" s="6"/>
      <c r="BZ2251" s="6"/>
      <c r="CA2251" s="6"/>
      <c r="CB2251" s="6"/>
      <c r="CC2251" s="6"/>
      <c r="CD2251" s="6"/>
      <c r="CE2251" s="6"/>
      <c r="CF2251" s="6"/>
      <c r="CG2251" s="6"/>
      <c r="CH2251" s="6"/>
      <c r="CI2251" s="6"/>
      <c r="CJ2251" s="6"/>
      <c r="CK2251" s="6"/>
      <c r="CL2251" s="6"/>
      <c r="CM2251" s="6"/>
      <c r="CN2251" s="6"/>
      <c r="CO2251" s="6"/>
      <c r="CP2251" s="6"/>
      <c r="CQ2251" s="6"/>
      <c r="CR2251" s="6"/>
      <c r="CS2251" s="6"/>
      <c r="CT2251" s="6"/>
      <c r="CU2251" s="6"/>
      <c r="CV2251" s="6"/>
      <c r="CW2251" s="6"/>
      <c r="CX2251" s="6"/>
      <c r="CY2251" s="6"/>
      <c r="CZ2251" s="6"/>
      <c r="DA2251" s="6"/>
      <c r="DB2251" s="6"/>
      <c r="DC2251" s="6"/>
      <c r="DD2251" s="6"/>
      <c r="DE2251" s="6"/>
      <c r="DF2251" s="6"/>
      <c r="DG2251" s="6"/>
      <c r="DH2251" s="6"/>
      <c r="DI2251" s="6"/>
      <c r="DJ2251" s="6"/>
      <c r="DK2251" s="6"/>
      <c r="DL2251" s="6"/>
      <c r="DM2251" s="6"/>
      <c r="DN2251" s="6"/>
      <c r="DO2251" s="6"/>
      <c r="DP2251" s="6"/>
      <c r="DQ2251" s="6"/>
      <c r="DR2251" s="6"/>
      <c r="DS2251" s="6"/>
      <c r="DT2251" s="6"/>
      <c r="DU2251" s="6"/>
      <c r="DV2251" s="6"/>
      <c r="DW2251" s="6"/>
      <c r="DX2251" s="6"/>
      <c r="DY2251" s="6"/>
      <c r="DZ2251" s="6"/>
      <c r="EA2251" s="6"/>
      <c r="EB2251" s="6"/>
      <c r="EC2251" s="6"/>
      <c r="ED2251" s="6"/>
      <c r="EE2251" s="6"/>
      <c r="EF2251" s="6"/>
      <c r="EG2251" s="6"/>
      <c r="EH2251" s="6"/>
      <c r="EI2251" s="6"/>
      <c r="EJ2251" s="6"/>
      <c r="EK2251" s="6"/>
      <c r="EL2251" s="6"/>
      <c r="EM2251" s="6"/>
      <c r="EN2251" s="6"/>
      <c r="EO2251" s="6"/>
      <c r="EP2251" s="6"/>
      <c r="EQ2251" s="6"/>
      <c r="ER2251" s="6"/>
      <c r="ES2251" s="6"/>
      <c r="ET2251" s="6"/>
      <c r="EU2251" s="6"/>
      <c r="EV2251" s="6"/>
      <c r="EW2251" s="6"/>
      <c r="EX2251" s="6"/>
      <c r="EY2251" s="6"/>
      <c r="EZ2251" s="6"/>
      <c r="FA2251" s="6"/>
      <c r="FB2251" s="6"/>
      <c r="FC2251" s="6"/>
      <c r="FD2251" s="6"/>
      <c r="FE2251" s="6"/>
      <c r="FF2251" s="6"/>
      <c r="FG2251" s="6"/>
      <c r="FH2251" s="6"/>
      <c r="FI2251" s="6"/>
      <c r="FJ2251" s="6"/>
      <c r="FK2251" s="6"/>
      <c r="FL2251" s="6"/>
      <c r="FM2251" s="6"/>
      <c r="FN2251" s="6"/>
      <c r="FO2251" s="6"/>
      <c r="FP2251" s="6"/>
      <c r="FQ2251" s="6"/>
      <c r="FR2251" s="6"/>
      <c r="FS2251" s="6"/>
      <c r="FT2251" s="6"/>
      <c r="FU2251" s="6"/>
      <c r="FV2251" s="6"/>
      <c r="FW2251" s="6"/>
      <c r="FX2251" s="6"/>
      <c r="FY2251" s="6"/>
      <c r="FZ2251" s="6"/>
      <c r="GA2251" s="6"/>
      <c r="GB2251" s="6"/>
      <c r="GC2251" s="6"/>
      <c r="GD2251" s="6"/>
    </row>
    <row r="2252" s="11" customFormat="true" ht="15" hidden="false" customHeight="false" outlineLevel="0" collapsed="false">
      <c r="A2252" s="1"/>
      <c r="B2252" s="2"/>
      <c r="C2252" s="1"/>
      <c r="D2252" s="1"/>
      <c r="E2252" s="1"/>
      <c r="F2252" s="1"/>
      <c r="G2252" s="1"/>
      <c r="H2252" s="1"/>
      <c r="I2252" s="1"/>
      <c r="J2252" s="1"/>
      <c r="K2252" s="1"/>
      <c r="L2252" s="3"/>
      <c r="M2252" s="1"/>
      <c r="N2252" s="1"/>
      <c r="O2252" s="3"/>
      <c r="P2252" s="4"/>
      <c r="Q2252" s="4"/>
      <c r="R2252" s="4"/>
      <c r="S2252" s="3"/>
      <c r="T2252" s="3"/>
      <c r="U2252" s="3"/>
      <c r="V2252" s="3"/>
      <c r="W2252" s="4"/>
      <c r="X2252" s="3"/>
      <c r="Y2252" s="3"/>
      <c r="Z2252" s="4"/>
      <c r="AA2252" s="5"/>
      <c r="AB2252" s="3"/>
      <c r="AC2252" s="3"/>
      <c r="AD2252" s="4"/>
      <c r="AE2252" s="5"/>
      <c r="AF2252" s="3"/>
      <c r="AG2252" s="3"/>
      <c r="AH2252" s="4"/>
      <c r="AI2252" s="5"/>
      <c r="AJ2252" s="3"/>
      <c r="AK2252" s="4"/>
      <c r="AL2252" s="4"/>
      <c r="AM2252" s="4"/>
      <c r="AN2252" s="4"/>
      <c r="AO2252" s="4"/>
      <c r="AP2252" s="4"/>
      <c r="AQ2252" s="18"/>
      <c r="AR2252" s="4"/>
      <c r="AS2252" s="3"/>
      <c r="AT2252" s="19"/>
      <c r="AU2252" s="4"/>
      <c r="AV2252" s="4"/>
      <c r="AW2252" s="3"/>
      <c r="AX2252" s="3"/>
      <c r="AY2252" s="6"/>
      <c r="AZ2252" s="6"/>
      <c r="BA2252" s="6"/>
      <c r="BB2252" s="6"/>
      <c r="BC2252" s="6"/>
      <c r="BD2252" s="6"/>
      <c r="BE2252" s="6"/>
      <c r="BF2252" s="6"/>
      <c r="BG2252" s="6"/>
      <c r="BH2252" s="6"/>
      <c r="BI2252" s="6"/>
      <c r="BJ2252" s="6"/>
      <c r="BK2252" s="6"/>
      <c r="BL2252" s="6"/>
      <c r="BM2252" s="6"/>
      <c r="BN2252" s="6"/>
      <c r="BO2252" s="6"/>
      <c r="BP2252" s="6"/>
      <c r="BQ2252" s="6"/>
      <c r="BR2252" s="6"/>
      <c r="BS2252" s="6"/>
      <c r="BT2252" s="6"/>
      <c r="BU2252" s="6"/>
      <c r="BV2252" s="6"/>
      <c r="BW2252" s="6"/>
      <c r="BX2252" s="6"/>
      <c r="BY2252" s="6"/>
      <c r="BZ2252" s="6"/>
      <c r="CA2252" s="6"/>
      <c r="CB2252" s="6"/>
      <c r="CC2252" s="6"/>
      <c r="CD2252" s="6"/>
      <c r="CE2252" s="6"/>
      <c r="CF2252" s="6"/>
      <c r="CG2252" s="6"/>
      <c r="CH2252" s="6"/>
      <c r="CI2252" s="6"/>
      <c r="CJ2252" s="6"/>
      <c r="CK2252" s="6"/>
      <c r="CL2252" s="6"/>
      <c r="CM2252" s="6"/>
      <c r="CN2252" s="6"/>
      <c r="CO2252" s="6"/>
      <c r="CP2252" s="6"/>
      <c r="CQ2252" s="6"/>
      <c r="CR2252" s="6"/>
      <c r="CS2252" s="6"/>
      <c r="CT2252" s="6"/>
      <c r="CU2252" s="6"/>
      <c r="CV2252" s="6"/>
      <c r="CW2252" s="6"/>
      <c r="CX2252" s="6"/>
      <c r="CY2252" s="6"/>
      <c r="CZ2252" s="6"/>
      <c r="DA2252" s="6"/>
      <c r="DB2252" s="6"/>
      <c r="DC2252" s="6"/>
      <c r="DD2252" s="6"/>
      <c r="DE2252" s="6"/>
      <c r="DF2252" s="6"/>
      <c r="DG2252" s="6"/>
      <c r="DH2252" s="6"/>
      <c r="DI2252" s="6"/>
      <c r="DJ2252" s="6"/>
      <c r="DK2252" s="6"/>
      <c r="DL2252" s="6"/>
      <c r="DM2252" s="6"/>
      <c r="DN2252" s="6"/>
      <c r="DO2252" s="6"/>
      <c r="DP2252" s="6"/>
      <c r="DQ2252" s="6"/>
      <c r="DR2252" s="6"/>
      <c r="DS2252" s="6"/>
      <c r="DT2252" s="6"/>
      <c r="DU2252" s="6"/>
      <c r="DV2252" s="6"/>
      <c r="DW2252" s="6"/>
      <c r="DX2252" s="6"/>
      <c r="DY2252" s="6"/>
      <c r="DZ2252" s="6"/>
      <c r="EA2252" s="6"/>
      <c r="EB2252" s="6"/>
      <c r="EC2252" s="6"/>
      <c r="ED2252" s="6"/>
      <c r="EE2252" s="6"/>
      <c r="EF2252" s="6"/>
      <c r="EG2252" s="6"/>
      <c r="EH2252" s="6"/>
      <c r="EI2252" s="6"/>
      <c r="EJ2252" s="6"/>
      <c r="EK2252" s="6"/>
      <c r="EL2252" s="6"/>
      <c r="EM2252" s="6"/>
      <c r="EN2252" s="6"/>
      <c r="EO2252" s="6"/>
      <c r="EP2252" s="6"/>
      <c r="EQ2252" s="6"/>
      <c r="ER2252" s="6"/>
      <c r="ES2252" s="6"/>
      <c r="ET2252" s="6"/>
      <c r="EU2252" s="6"/>
      <c r="EV2252" s="6"/>
      <c r="EW2252" s="6"/>
      <c r="EX2252" s="6"/>
      <c r="EY2252" s="6"/>
      <c r="EZ2252" s="6"/>
      <c r="FA2252" s="6"/>
      <c r="FB2252" s="6"/>
      <c r="FC2252" s="6"/>
      <c r="FD2252" s="6"/>
      <c r="FE2252" s="6"/>
      <c r="FF2252" s="6"/>
      <c r="FG2252" s="6"/>
      <c r="FH2252" s="6"/>
      <c r="FI2252" s="6"/>
      <c r="FJ2252" s="6"/>
      <c r="FK2252" s="6"/>
      <c r="FL2252" s="6"/>
      <c r="FM2252" s="6"/>
      <c r="FN2252" s="6"/>
      <c r="FO2252" s="6"/>
      <c r="FP2252" s="6"/>
      <c r="FQ2252" s="6"/>
      <c r="FR2252" s="6"/>
      <c r="FS2252" s="6"/>
      <c r="FT2252" s="6"/>
      <c r="FU2252" s="6"/>
      <c r="FV2252" s="6"/>
      <c r="FW2252" s="6"/>
      <c r="FX2252" s="6"/>
      <c r="FY2252" s="6"/>
      <c r="FZ2252" s="6"/>
      <c r="GA2252" s="6"/>
      <c r="GB2252" s="6"/>
      <c r="GC2252" s="6"/>
      <c r="GD2252" s="6"/>
    </row>
    <row r="2253" s="11" customFormat="true" ht="15" hidden="false" customHeight="false" outlineLevel="0" collapsed="false">
      <c r="A2253" s="1"/>
      <c r="B2253" s="2"/>
      <c r="C2253" s="1"/>
      <c r="D2253" s="1"/>
      <c r="E2253" s="1"/>
      <c r="F2253" s="1"/>
      <c r="G2253" s="1"/>
      <c r="H2253" s="1"/>
      <c r="I2253" s="1"/>
      <c r="J2253" s="1"/>
      <c r="K2253" s="1"/>
      <c r="L2253" s="3"/>
      <c r="M2253" s="1"/>
      <c r="N2253" s="1"/>
      <c r="O2253" s="3"/>
      <c r="P2253" s="4"/>
      <c r="Q2253" s="4"/>
      <c r="R2253" s="4"/>
      <c r="S2253" s="3"/>
      <c r="T2253" s="3"/>
      <c r="U2253" s="3"/>
      <c r="V2253" s="3"/>
      <c r="W2253" s="4"/>
      <c r="X2253" s="3"/>
      <c r="Y2253" s="3"/>
      <c r="Z2253" s="4"/>
      <c r="AA2253" s="5"/>
      <c r="AB2253" s="3"/>
      <c r="AC2253" s="3"/>
      <c r="AD2253" s="4"/>
      <c r="AE2253" s="5"/>
      <c r="AF2253" s="3"/>
      <c r="AG2253" s="3"/>
      <c r="AH2253" s="4"/>
      <c r="AI2253" s="5"/>
      <c r="AJ2253" s="3"/>
      <c r="AK2253" s="4"/>
      <c r="AL2253" s="4"/>
      <c r="AM2253" s="4"/>
      <c r="AN2253" s="4"/>
      <c r="AO2253" s="4"/>
      <c r="AP2253" s="4"/>
      <c r="AQ2253" s="18"/>
      <c r="AR2253" s="4"/>
      <c r="AS2253" s="3"/>
      <c r="AT2253" s="19"/>
      <c r="AU2253" s="4"/>
      <c r="AV2253" s="4"/>
      <c r="AW2253" s="3"/>
      <c r="AX2253" s="3"/>
      <c r="AY2253" s="6"/>
      <c r="AZ2253" s="6"/>
      <c r="BA2253" s="6"/>
      <c r="BB2253" s="6"/>
      <c r="BC2253" s="6"/>
      <c r="BD2253" s="6"/>
      <c r="BE2253" s="6"/>
      <c r="BF2253" s="6"/>
      <c r="BG2253" s="6"/>
      <c r="BH2253" s="6"/>
      <c r="BI2253" s="6"/>
      <c r="BJ2253" s="6"/>
      <c r="BK2253" s="6"/>
      <c r="BL2253" s="6"/>
      <c r="BM2253" s="6"/>
      <c r="BN2253" s="6"/>
      <c r="BO2253" s="6"/>
      <c r="BP2253" s="6"/>
      <c r="BQ2253" s="6"/>
      <c r="BR2253" s="6"/>
      <c r="BS2253" s="6"/>
      <c r="BT2253" s="6"/>
      <c r="BU2253" s="6"/>
      <c r="BV2253" s="6"/>
      <c r="BW2253" s="6"/>
      <c r="BX2253" s="6"/>
      <c r="BY2253" s="6"/>
      <c r="BZ2253" s="6"/>
      <c r="CA2253" s="6"/>
      <c r="CB2253" s="6"/>
      <c r="CC2253" s="6"/>
      <c r="CD2253" s="6"/>
      <c r="CE2253" s="6"/>
      <c r="CF2253" s="6"/>
      <c r="CG2253" s="6"/>
      <c r="CH2253" s="6"/>
      <c r="CI2253" s="6"/>
      <c r="CJ2253" s="6"/>
      <c r="CK2253" s="6"/>
      <c r="CL2253" s="6"/>
      <c r="CM2253" s="6"/>
      <c r="CN2253" s="6"/>
      <c r="CO2253" s="6"/>
      <c r="CP2253" s="6"/>
      <c r="CQ2253" s="6"/>
      <c r="CR2253" s="6"/>
      <c r="CS2253" s="6"/>
      <c r="CT2253" s="6"/>
      <c r="CU2253" s="6"/>
      <c r="CV2253" s="6"/>
      <c r="CW2253" s="6"/>
      <c r="CX2253" s="6"/>
      <c r="CY2253" s="6"/>
      <c r="CZ2253" s="6"/>
      <c r="DA2253" s="6"/>
      <c r="DB2253" s="6"/>
      <c r="DC2253" s="6"/>
      <c r="DD2253" s="6"/>
      <c r="DE2253" s="6"/>
      <c r="DF2253" s="6"/>
      <c r="DG2253" s="6"/>
      <c r="DH2253" s="6"/>
      <c r="DI2253" s="6"/>
      <c r="DJ2253" s="6"/>
      <c r="DK2253" s="6"/>
      <c r="DL2253" s="6"/>
      <c r="DM2253" s="6"/>
      <c r="DN2253" s="6"/>
      <c r="DO2253" s="6"/>
      <c r="DP2253" s="6"/>
      <c r="DQ2253" s="6"/>
      <c r="DR2253" s="6"/>
      <c r="DS2253" s="6"/>
      <c r="DT2253" s="6"/>
      <c r="DU2253" s="6"/>
      <c r="DV2253" s="6"/>
      <c r="DW2253" s="6"/>
      <c r="DX2253" s="6"/>
      <c r="DY2253" s="6"/>
      <c r="DZ2253" s="6"/>
      <c r="EA2253" s="6"/>
      <c r="EB2253" s="6"/>
      <c r="EC2253" s="6"/>
      <c r="ED2253" s="6"/>
      <c r="EE2253" s="6"/>
      <c r="EF2253" s="6"/>
      <c r="EG2253" s="6"/>
      <c r="EH2253" s="6"/>
      <c r="EI2253" s="6"/>
      <c r="EJ2253" s="6"/>
      <c r="EK2253" s="6"/>
      <c r="EL2253" s="6"/>
      <c r="EM2253" s="6"/>
      <c r="EN2253" s="6"/>
      <c r="EO2253" s="6"/>
      <c r="EP2253" s="6"/>
      <c r="EQ2253" s="6"/>
      <c r="ER2253" s="6"/>
      <c r="ES2253" s="6"/>
      <c r="ET2253" s="6"/>
      <c r="EU2253" s="6"/>
      <c r="EV2253" s="6"/>
      <c r="EW2253" s="6"/>
      <c r="EX2253" s="6"/>
      <c r="EY2253" s="6"/>
      <c r="EZ2253" s="6"/>
      <c r="FA2253" s="6"/>
      <c r="FB2253" s="6"/>
      <c r="FC2253" s="6"/>
      <c r="FD2253" s="6"/>
      <c r="FE2253" s="6"/>
      <c r="FF2253" s="6"/>
      <c r="FG2253" s="6"/>
      <c r="FH2253" s="6"/>
      <c r="FI2253" s="6"/>
      <c r="FJ2253" s="6"/>
      <c r="FK2253" s="6"/>
      <c r="FL2253" s="6"/>
      <c r="FM2253" s="6"/>
      <c r="FN2253" s="6"/>
      <c r="FO2253" s="6"/>
      <c r="FP2253" s="6"/>
      <c r="FQ2253" s="6"/>
      <c r="FR2253" s="6"/>
      <c r="FS2253" s="6"/>
      <c r="FT2253" s="6"/>
      <c r="FU2253" s="6"/>
      <c r="FV2253" s="6"/>
      <c r="FW2253" s="6"/>
      <c r="FX2253" s="6"/>
      <c r="FY2253" s="6"/>
      <c r="FZ2253" s="6"/>
      <c r="GA2253" s="6"/>
      <c r="GB2253" s="6"/>
      <c r="GC2253" s="6"/>
      <c r="GD2253" s="6"/>
    </row>
    <row r="2254" s="11" customFormat="true" ht="15" hidden="false" customHeight="false" outlineLevel="0" collapsed="false">
      <c r="A2254" s="1"/>
      <c r="B2254" s="2"/>
      <c r="C2254" s="1"/>
      <c r="D2254" s="1"/>
      <c r="E2254" s="1"/>
      <c r="F2254" s="1"/>
      <c r="G2254" s="1"/>
      <c r="H2254" s="1"/>
      <c r="I2254" s="1"/>
      <c r="J2254" s="1"/>
      <c r="K2254" s="1"/>
      <c r="L2254" s="3"/>
      <c r="M2254" s="1"/>
      <c r="N2254" s="1"/>
      <c r="O2254" s="3"/>
      <c r="P2254" s="4"/>
      <c r="Q2254" s="4"/>
      <c r="R2254" s="4"/>
      <c r="S2254" s="3"/>
      <c r="T2254" s="3"/>
      <c r="U2254" s="3"/>
      <c r="V2254" s="3"/>
      <c r="W2254" s="4"/>
      <c r="X2254" s="3"/>
      <c r="Y2254" s="3"/>
      <c r="Z2254" s="4"/>
      <c r="AA2254" s="5"/>
      <c r="AB2254" s="3"/>
      <c r="AC2254" s="3"/>
      <c r="AD2254" s="4"/>
      <c r="AE2254" s="5"/>
      <c r="AF2254" s="3"/>
      <c r="AG2254" s="3"/>
      <c r="AH2254" s="4"/>
      <c r="AI2254" s="5"/>
      <c r="AJ2254" s="3"/>
      <c r="AK2254" s="4"/>
      <c r="AL2254" s="4"/>
      <c r="AM2254" s="4"/>
      <c r="AN2254" s="4"/>
      <c r="AO2254" s="4"/>
      <c r="AP2254" s="4"/>
      <c r="AQ2254" s="18"/>
      <c r="AR2254" s="4"/>
      <c r="AS2254" s="3"/>
      <c r="AT2254" s="19"/>
      <c r="AU2254" s="4"/>
      <c r="AV2254" s="4"/>
      <c r="AW2254" s="3"/>
      <c r="AX2254" s="3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/>
      <c r="CK2254" s="6"/>
      <c r="CL2254" s="6"/>
      <c r="CM2254" s="6"/>
      <c r="CN2254" s="6"/>
      <c r="CO2254" s="6"/>
      <c r="CP2254" s="6"/>
      <c r="CQ2254" s="6"/>
      <c r="CR2254" s="6"/>
      <c r="CS2254" s="6"/>
      <c r="CT2254" s="6"/>
      <c r="CU2254" s="6"/>
      <c r="CV2254" s="6"/>
      <c r="CW2254" s="6"/>
      <c r="CX2254" s="6"/>
      <c r="CY2254" s="6"/>
      <c r="CZ2254" s="6"/>
      <c r="DA2254" s="6"/>
      <c r="DB2254" s="6"/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6"/>
      <c r="DO2254" s="6"/>
      <c r="DP2254" s="6"/>
      <c r="DQ2254" s="6"/>
      <c r="DR2254" s="6"/>
      <c r="DS2254" s="6"/>
      <c r="DT2254" s="6"/>
      <c r="DU2254" s="6"/>
      <c r="DV2254" s="6"/>
      <c r="DW2254" s="6"/>
      <c r="DX2254" s="6"/>
      <c r="DY2254" s="6"/>
      <c r="DZ2254" s="6"/>
      <c r="EA2254" s="6"/>
      <c r="EB2254" s="6"/>
      <c r="EC2254" s="6"/>
      <c r="ED2254" s="6"/>
      <c r="EE2254" s="6"/>
      <c r="EF2254" s="6"/>
      <c r="EG2254" s="6"/>
      <c r="EH2254" s="6"/>
      <c r="EI2254" s="6"/>
      <c r="EJ2254" s="6"/>
      <c r="EK2254" s="6"/>
      <c r="EL2254" s="6"/>
      <c r="EM2254" s="6"/>
      <c r="EN2254" s="6"/>
      <c r="EO2254" s="6"/>
      <c r="EP2254" s="6"/>
      <c r="EQ2254" s="6"/>
      <c r="ER2254" s="6"/>
      <c r="ES2254" s="6"/>
      <c r="ET2254" s="6"/>
      <c r="EU2254" s="6"/>
      <c r="EV2254" s="6"/>
      <c r="EW2254" s="6"/>
      <c r="EX2254" s="6"/>
      <c r="EY2254" s="6"/>
      <c r="EZ2254" s="6"/>
      <c r="FA2254" s="6"/>
      <c r="FB2254" s="6"/>
      <c r="FC2254" s="6"/>
      <c r="FD2254" s="6"/>
      <c r="FE2254" s="6"/>
      <c r="FF2254" s="6"/>
      <c r="FG2254" s="6"/>
      <c r="FH2254" s="6"/>
      <c r="FI2254" s="6"/>
      <c r="FJ2254" s="6"/>
      <c r="FK2254" s="6"/>
      <c r="FL2254" s="6"/>
      <c r="FM2254" s="6"/>
      <c r="FN2254" s="6"/>
      <c r="FO2254" s="6"/>
      <c r="FP2254" s="6"/>
      <c r="FQ2254" s="6"/>
      <c r="FR2254" s="6"/>
      <c r="FS2254" s="6"/>
      <c r="FT2254" s="6"/>
      <c r="FU2254" s="6"/>
      <c r="FV2254" s="6"/>
      <c r="FW2254" s="6"/>
      <c r="FX2254" s="6"/>
      <c r="FY2254" s="6"/>
      <c r="FZ2254" s="6"/>
      <c r="GA2254" s="6"/>
      <c r="GB2254" s="6"/>
      <c r="GC2254" s="6"/>
      <c r="GD2254" s="6"/>
    </row>
    <row r="2255" s="11" customFormat="true" ht="15" hidden="false" customHeight="false" outlineLevel="0" collapsed="false">
      <c r="A2255" s="1"/>
      <c r="B2255" s="2"/>
      <c r="C2255" s="1"/>
      <c r="D2255" s="1"/>
      <c r="E2255" s="1"/>
      <c r="F2255" s="1"/>
      <c r="G2255" s="1"/>
      <c r="H2255" s="1"/>
      <c r="I2255" s="1"/>
      <c r="J2255" s="1"/>
      <c r="K2255" s="1"/>
      <c r="L2255" s="3"/>
      <c r="M2255" s="1"/>
      <c r="N2255" s="1"/>
      <c r="O2255" s="3"/>
      <c r="P2255" s="4"/>
      <c r="Q2255" s="4"/>
      <c r="R2255" s="4"/>
      <c r="S2255" s="3"/>
      <c r="T2255" s="3"/>
      <c r="U2255" s="3"/>
      <c r="V2255" s="3"/>
      <c r="W2255" s="4"/>
      <c r="X2255" s="3"/>
      <c r="Y2255" s="3"/>
      <c r="Z2255" s="4"/>
      <c r="AA2255" s="5"/>
      <c r="AB2255" s="3"/>
      <c r="AC2255" s="3"/>
      <c r="AD2255" s="4"/>
      <c r="AE2255" s="5"/>
      <c r="AF2255" s="3"/>
      <c r="AG2255" s="3"/>
      <c r="AH2255" s="4"/>
      <c r="AI2255" s="5"/>
      <c r="AJ2255" s="3"/>
      <c r="AK2255" s="4"/>
      <c r="AL2255" s="4"/>
      <c r="AM2255" s="4"/>
      <c r="AN2255" s="4"/>
      <c r="AO2255" s="4"/>
      <c r="AP2255" s="4"/>
      <c r="AQ2255" s="18"/>
      <c r="AR2255" s="4"/>
      <c r="AS2255" s="3"/>
      <c r="AT2255" s="19"/>
      <c r="AU2255" s="4"/>
      <c r="AV2255" s="4"/>
      <c r="AW2255" s="3"/>
      <c r="AX2255" s="3"/>
      <c r="AY2255" s="6"/>
      <c r="AZ2255" s="6"/>
      <c r="BA2255" s="6"/>
      <c r="BB2255" s="6"/>
      <c r="BC2255" s="6"/>
      <c r="BD2255" s="6"/>
      <c r="BE2255" s="6"/>
      <c r="BF2255" s="6"/>
      <c r="BG2255" s="6"/>
      <c r="BH2255" s="6"/>
      <c r="BI2255" s="6"/>
      <c r="BJ2255" s="6"/>
      <c r="BK2255" s="6"/>
      <c r="BL2255" s="6"/>
      <c r="BM2255" s="6"/>
      <c r="BN2255" s="6"/>
      <c r="BO2255" s="6"/>
      <c r="BP2255" s="6"/>
      <c r="BQ2255" s="6"/>
      <c r="BR2255" s="6"/>
      <c r="BS2255" s="6"/>
      <c r="BT2255" s="6"/>
      <c r="BU2255" s="6"/>
      <c r="BV2255" s="6"/>
      <c r="BW2255" s="6"/>
      <c r="BX2255" s="6"/>
      <c r="BY2255" s="6"/>
      <c r="BZ2255" s="6"/>
      <c r="CA2255" s="6"/>
      <c r="CB2255" s="6"/>
      <c r="CC2255" s="6"/>
      <c r="CD2255" s="6"/>
      <c r="CE2255" s="6"/>
      <c r="CF2255" s="6"/>
      <c r="CG2255" s="6"/>
      <c r="CH2255" s="6"/>
      <c r="CI2255" s="6"/>
      <c r="CJ2255" s="6"/>
      <c r="CK2255" s="6"/>
      <c r="CL2255" s="6"/>
      <c r="CM2255" s="6"/>
      <c r="CN2255" s="6"/>
      <c r="CO2255" s="6"/>
      <c r="CP2255" s="6"/>
      <c r="CQ2255" s="6"/>
      <c r="CR2255" s="6"/>
      <c r="CS2255" s="6"/>
      <c r="CT2255" s="6"/>
      <c r="CU2255" s="6"/>
      <c r="CV2255" s="6"/>
      <c r="CW2255" s="6"/>
      <c r="CX2255" s="6"/>
      <c r="CY2255" s="6"/>
      <c r="CZ2255" s="6"/>
      <c r="DA2255" s="6"/>
      <c r="DB2255" s="6"/>
      <c r="DC2255" s="6"/>
      <c r="DD2255" s="6"/>
      <c r="DE2255" s="6"/>
      <c r="DF2255" s="6"/>
      <c r="DG2255" s="6"/>
      <c r="DH2255" s="6"/>
      <c r="DI2255" s="6"/>
      <c r="DJ2255" s="6"/>
      <c r="DK2255" s="6"/>
      <c r="DL2255" s="6"/>
      <c r="DM2255" s="6"/>
      <c r="DN2255" s="6"/>
      <c r="DO2255" s="6"/>
      <c r="DP2255" s="6"/>
      <c r="DQ2255" s="6"/>
      <c r="DR2255" s="6"/>
      <c r="DS2255" s="6"/>
      <c r="DT2255" s="6"/>
      <c r="DU2255" s="6"/>
      <c r="DV2255" s="6"/>
      <c r="DW2255" s="6"/>
      <c r="DX2255" s="6"/>
      <c r="DY2255" s="6"/>
      <c r="DZ2255" s="6"/>
      <c r="EA2255" s="6"/>
      <c r="EB2255" s="6"/>
      <c r="EC2255" s="6"/>
      <c r="ED2255" s="6"/>
      <c r="EE2255" s="6"/>
      <c r="EF2255" s="6"/>
      <c r="EG2255" s="6"/>
      <c r="EH2255" s="6"/>
      <c r="EI2255" s="6"/>
      <c r="EJ2255" s="6"/>
      <c r="EK2255" s="6"/>
      <c r="EL2255" s="6"/>
      <c r="EM2255" s="6"/>
      <c r="EN2255" s="6"/>
      <c r="EO2255" s="6"/>
      <c r="EP2255" s="6"/>
      <c r="EQ2255" s="6"/>
      <c r="ER2255" s="6"/>
      <c r="ES2255" s="6"/>
      <c r="ET2255" s="6"/>
      <c r="EU2255" s="6"/>
      <c r="EV2255" s="6"/>
      <c r="EW2255" s="6"/>
      <c r="EX2255" s="6"/>
      <c r="EY2255" s="6"/>
      <c r="EZ2255" s="6"/>
      <c r="FA2255" s="6"/>
      <c r="FB2255" s="6"/>
      <c r="FC2255" s="6"/>
      <c r="FD2255" s="6"/>
      <c r="FE2255" s="6"/>
      <c r="FF2255" s="6"/>
      <c r="FG2255" s="6"/>
      <c r="FH2255" s="6"/>
      <c r="FI2255" s="6"/>
      <c r="FJ2255" s="6"/>
      <c r="FK2255" s="6"/>
      <c r="FL2255" s="6"/>
      <c r="FM2255" s="6"/>
      <c r="FN2255" s="6"/>
      <c r="FO2255" s="6"/>
      <c r="FP2255" s="6"/>
      <c r="FQ2255" s="6"/>
      <c r="FR2255" s="6"/>
      <c r="FS2255" s="6"/>
      <c r="FT2255" s="6"/>
      <c r="FU2255" s="6"/>
      <c r="FV2255" s="6"/>
      <c r="FW2255" s="6"/>
      <c r="FX2255" s="6"/>
      <c r="FY2255" s="6"/>
      <c r="FZ2255" s="6"/>
      <c r="GA2255" s="6"/>
      <c r="GB2255" s="6"/>
      <c r="GC2255" s="6"/>
      <c r="GD2255" s="6"/>
    </row>
    <row r="2256" s="11" customFormat="true" ht="15" hidden="false" customHeight="false" outlineLevel="0" collapsed="false">
      <c r="A2256" s="1"/>
      <c r="B2256" s="2"/>
      <c r="C2256" s="1"/>
      <c r="D2256" s="1"/>
      <c r="E2256" s="1"/>
      <c r="F2256" s="1"/>
      <c r="G2256" s="1"/>
      <c r="H2256" s="1"/>
      <c r="I2256" s="1"/>
      <c r="J2256" s="1"/>
      <c r="K2256" s="1"/>
      <c r="L2256" s="3"/>
      <c r="M2256" s="1"/>
      <c r="N2256" s="1"/>
      <c r="O2256" s="3"/>
      <c r="P2256" s="4"/>
      <c r="Q2256" s="4"/>
      <c r="R2256" s="4"/>
      <c r="S2256" s="3"/>
      <c r="T2256" s="3"/>
      <c r="U2256" s="3"/>
      <c r="V2256" s="3"/>
      <c r="W2256" s="4"/>
      <c r="X2256" s="3"/>
      <c r="Y2256" s="3"/>
      <c r="Z2256" s="4"/>
      <c r="AA2256" s="5"/>
      <c r="AB2256" s="3"/>
      <c r="AC2256" s="3"/>
      <c r="AD2256" s="4"/>
      <c r="AE2256" s="5"/>
      <c r="AF2256" s="3"/>
      <c r="AG2256" s="3"/>
      <c r="AH2256" s="4"/>
      <c r="AI2256" s="5"/>
      <c r="AJ2256" s="3"/>
      <c r="AK2256" s="4"/>
      <c r="AL2256" s="4"/>
      <c r="AM2256" s="4"/>
      <c r="AN2256" s="4"/>
      <c r="AO2256" s="4"/>
      <c r="AP2256" s="4"/>
      <c r="AQ2256" s="18"/>
      <c r="AR2256" s="4"/>
      <c r="AS2256" s="3"/>
      <c r="AT2256" s="19"/>
      <c r="AU2256" s="4"/>
      <c r="AV2256" s="4"/>
      <c r="AW2256" s="3"/>
      <c r="AX2256" s="3"/>
      <c r="AY2256" s="6"/>
      <c r="AZ2256" s="6"/>
      <c r="BA2256" s="6"/>
      <c r="BB2256" s="6"/>
      <c r="BC2256" s="6"/>
      <c r="BD2256" s="6"/>
      <c r="BE2256" s="6"/>
      <c r="BF2256" s="6"/>
      <c r="BG2256" s="6"/>
      <c r="BH2256" s="6"/>
      <c r="BI2256" s="6"/>
      <c r="BJ2256" s="6"/>
      <c r="BK2256" s="6"/>
      <c r="BL2256" s="6"/>
      <c r="BM2256" s="6"/>
      <c r="BN2256" s="6"/>
      <c r="BO2256" s="6"/>
      <c r="BP2256" s="6"/>
      <c r="BQ2256" s="6"/>
      <c r="BR2256" s="6"/>
      <c r="BS2256" s="6"/>
      <c r="BT2256" s="6"/>
      <c r="BU2256" s="6"/>
      <c r="BV2256" s="6"/>
      <c r="BW2256" s="6"/>
      <c r="BX2256" s="6"/>
      <c r="BY2256" s="6"/>
      <c r="BZ2256" s="6"/>
      <c r="CA2256" s="6"/>
      <c r="CB2256" s="6"/>
      <c r="CC2256" s="6"/>
      <c r="CD2256" s="6"/>
      <c r="CE2256" s="6"/>
      <c r="CF2256" s="6"/>
      <c r="CG2256" s="6"/>
      <c r="CH2256" s="6"/>
      <c r="CI2256" s="6"/>
      <c r="CJ2256" s="6"/>
      <c r="CK2256" s="6"/>
      <c r="CL2256" s="6"/>
      <c r="CM2256" s="6"/>
      <c r="CN2256" s="6"/>
      <c r="CO2256" s="6"/>
      <c r="CP2256" s="6"/>
      <c r="CQ2256" s="6"/>
      <c r="CR2256" s="6"/>
      <c r="CS2256" s="6"/>
      <c r="CT2256" s="6"/>
      <c r="CU2256" s="6"/>
      <c r="CV2256" s="6"/>
      <c r="CW2256" s="6"/>
      <c r="CX2256" s="6"/>
      <c r="CY2256" s="6"/>
      <c r="CZ2256" s="6"/>
      <c r="DA2256" s="6"/>
      <c r="DB2256" s="6"/>
      <c r="DC2256" s="6"/>
      <c r="DD2256" s="6"/>
      <c r="DE2256" s="6"/>
      <c r="DF2256" s="6"/>
      <c r="DG2256" s="6"/>
      <c r="DH2256" s="6"/>
      <c r="DI2256" s="6"/>
      <c r="DJ2256" s="6"/>
      <c r="DK2256" s="6"/>
      <c r="DL2256" s="6"/>
      <c r="DM2256" s="6"/>
      <c r="DN2256" s="6"/>
      <c r="DO2256" s="6"/>
      <c r="DP2256" s="6"/>
      <c r="DQ2256" s="6"/>
      <c r="DR2256" s="6"/>
      <c r="DS2256" s="6"/>
      <c r="DT2256" s="6"/>
      <c r="DU2256" s="6"/>
      <c r="DV2256" s="6"/>
      <c r="DW2256" s="6"/>
      <c r="DX2256" s="6"/>
      <c r="DY2256" s="6"/>
      <c r="DZ2256" s="6"/>
      <c r="EA2256" s="6"/>
      <c r="EB2256" s="6"/>
      <c r="EC2256" s="6"/>
      <c r="ED2256" s="6"/>
      <c r="EE2256" s="6"/>
      <c r="EF2256" s="6"/>
      <c r="EG2256" s="6"/>
      <c r="EH2256" s="6"/>
      <c r="EI2256" s="6"/>
      <c r="EJ2256" s="6"/>
      <c r="EK2256" s="6"/>
      <c r="EL2256" s="6"/>
      <c r="EM2256" s="6"/>
      <c r="EN2256" s="6"/>
      <c r="EO2256" s="6"/>
      <c r="EP2256" s="6"/>
      <c r="EQ2256" s="6"/>
      <c r="ER2256" s="6"/>
      <c r="ES2256" s="6"/>
      <c r="ET2256" s="6"/>
      <c r="EU2256" s="6"/>
      <c r="EV2256" s="6"/>
      <c r="EW2256" s="6"/>
      <c r="EX2256" s="6"/>
      <c r="EY2256" s="6"/>
      <c r="EZ2256" s="6"/>
      <c r="FA2256" s="6"/>
      <c r="FB2256" s="6"/>
      <c r="FC2256" s="6"/>
      <c r="FD2256" s="6"/>
      <c r="FE2256" s="6"/>
      <c r="FF2256" s="6"/>
      <c r="FG2256" s="6"/>
      <c r="FH2256" s="6"/>
      <c r="FI2256" s="6"/>
      <c r="FJ2256" s="6"/>
      <c r="FK2256" s="6"/>
      <c r="FL2256" s="6"/>
      <c r="FM2256" s="6"/>
      <c r="FN2256" s="6"/>
      <c r="FO2256" s="6"/>
      <c r="FP2256" s="6"/>
      <c r="FQ2256" s="6"/>
      <c r="FR2256" s="6"/>
      <c r="FS2256" s="6"/>
      <c r="FT2256" s="6"/>
      <c r="FU2256" s="6"/>
      <c r="FV2256" s="6"/>
      <c r="FW2256" s="6"/>
      <c r="FX2256" s="6"/>
      <c r="FY2256" s="6"/>
      <c r="FZ2256" s="6"/>
      <c r="GA2256" s="6"/>
      <c r="GB2256" s="6"/>
      <c r="GC2256" s="6"/>
      <c r="GD2256" s="6"/>
    </row>
    <row r="2257" s="11" customFormat="true" ht="15" hidden="false" customHeight="false" outlineLevel="0" collapsed="false">
      <c r="A2257" s="1"/>
      <c r="B2257" s="2"/>
      <c r="C2257" s="1"/>
      <c r="D2257" s="1"/>
      <c r="E2257" s="1"/>
      <c r="F2257" s="1"/>
      <c r="G2257" s="1"/>
      <c r="H2257" s="1"/>
      <c r="I2257" s="1"/>
      <c r="J2257" s="1"/>
      <c r="K2257" s="1"/>
      <c r="L2257" s="3"/>
      <c r="M2257" s="1"/>
      <c r="N2257" s="1"/>
      <c r="O2257" s="3"/>
      <c r="P2257" s="4"/>
      <c r="Q2257" s="4"/>
      <c r="R2257" s="4"/>
      <c r="S2257" s="3"/>
      <c r="T2257" s="3"/>
      <c r="U2257" s="3"/>
      <c r="V2257" s="3"/>
      <c r="W2257" s="4"/>
      <c r="X2257" s="3"/>
      <c r="Y2257" s="3"/>
      <c r="Z2257" s="4"/>
      <c r="AA2257" s="5"/>
      <c r="AB2257" s="3"/>
      <c r="AC2257" s="3"/>
      <c r="AD2257" s="4"/>
      <c r="AE2257" s="5"/>
      <c r="AF2257" s="3"/>
      <c r="AG2257" s="3"/>
      <c r="AH2257" s="4"/>
      <c r="AI2257" s="5"/>
      <c r="AJ2257" s="3"/>
      <c r="AK2257" s="4"/>
      <c r="AL2257" s="4"/>
      <c r="AM2257" s="4"/>
      <c r="AN2257" s="4"/>
      <c r="AO2257" s="4"/>
      <c r="AP2257" s="4"/>
      <c r="AQ2257" s="18"/>
      <c r="AR2257" s="4"/>
      <c r="AS2257" s="3"/>
      <c r="AT2257" s="19"/>
      <c r="AU2257" s="4"/>
      <c r="AV2257" s="4"/>
      <c r="AW2257" s="3"/>
      <c r="AX2257" s="3"/>
      <c r="AY2257" s="6"/>
      <c r="AZ2257" s="6"/>
      <c r="BA2257" s="6"/>
      <c r="BB2257" s="6"/>
      <c r="BC2257" s="6"/>
      <c r="BD2257" s="6"/>
      <c r="BE2257" s="6"/>
      <c r="BF2257" s="6"/>
      <c r="BG2257" s="6"/>
      <c r="BH2257" s="6"/>
      <c r="BI2257" s="6"/>
      <c r="BJ2257" s="6"/>
      <c r="BK2257" s="6"/>
      <c r="BL2257" s="6"/>
      <c r="BM2257" s="6"/>
      <c r="BN2257" s="6"/>
      <c r="BO2257" s="6"/>
      <c r="BP2257" s="6"/>
      <c r="BQ2257" s="6"/>
      <c r="BR2257" s="6"/>
      <c r="BS2257" s="6"/>
      <c r="BT2257" s="6"/>
      <c r="BU2257" s="6"/>
      <c r="BV2257" s="6"/>
      <c r="BW2257" s="6"/>
      <c r="BX2257" s="6"/>
      <c r="BY2257" s="6"/>
      <c r="BZ2257" s="6"/>
      <c r="CA2257" s="6"/>
      <c r="CB2257" s="6"/>
      <c r="CC2257" s="6"/>
      <c r="CD2257" s="6"/>
      <c r="CE2257" s="6"/>
      <c r="CF2257" s="6"/>
      <c r="CG2257" s="6"/>
      <c r="CH2257" s="6"/>
      <c r="CI2257" s="6"/>
      <c r="CJ2257" s="6"/>
      <c r="CK2257" s="6"/>
      <c r="CL2257" s="6"/>
      <c r="CM2257" s="6"/>
      <c r="CN2257" s="6"/>
      <c r="CO2257" s="6"/>
      <c r="CP2257" s="6"/>
      <c r="CQ2257" s="6"/>
      <c r="CR2257" s="6"/>
      <c r="CS2257" s="6"/>
      <c r="CT2257" s="6"/>
      <c r="CU2257" s="6"/>
      <c r="CV2257" s="6"/>
      <c r="CW2257" s="6"/>
      <c r="CX2257" s="6"/>
      <c r="CY2257" s="6"/>
      <c r="CZ2257" s="6"/>
      <c r="DA2257" s="6"/>
      <c r="DB2257" s="6"/>
      <c r="DC2257" s="6"/>
      <c r="DD2257" s="6"/>
      <c r="DE2257" s="6"/>
      <c r="DF2257" s="6"/>
      <c r="DG2257" s="6"/>
      <c r="DH2257" s="6"/>
      <c r="DI2257" s="6"/>
      <c r="DJ2257" s="6"/>
      <c r="DK2257" s="6"/>
      <c r="DL2257" s="6"/>
      <c r="DM2257" s="6"/>
      <c r="DN2257" s="6"/>
      <c r="DO2257" s="6"/>
      <c r="DP2257" s="6"/>
      <c r="DQ2257" s="6"/>
      <c r="DR2257" s="6"/>
      <c r="DS2257" s="6"/>
      <c r="DT2257" s="6"/>
      <c r="DU2257" s="6"/>
      <c r="DV2257" s="6"/>
      <c r="DW2257" s="6"/>
      <c r="DX2257" s="6"/>
      <c r="DY2257" s="6"/>
      <c r="DZ2257" s="6"/>
      <c r="EA2257" s="6"/>
      <c r="EB2257" s="6"/>
      <c r="EC2257" s="6"/>
      <c r="ED2257" s="6"/>
      <c r="EE2257" s="6"/>
      <c r="EF2257" s="6"/>
      <c r="EG2257" s="6"/>
      <c r="EH2257" s="6"/>
      <c r="EI2257" s="6"/>
      <c r="EJ2257" s="6"/>
      <c r="EK2257" s="6"/>
      <c r="EL2257" s="6"/>
      <c r="EM2257" s="6"/>
      <c r="EN2257" s="6"/>
      <c r="EO2257" s="6"/>
      <c r="EP2257" s="6"/>
      <c r="EQ2257" s="6"/>
      <c r="ER2257" s="6"/>
      <c r="ES2257" s="6"/>
      <c r="ET2257" s="6"/>
      <c r="EU2257" s="6"/>
      <c r="EV2257" s="6"/>
      <c r="EW2257" s="6"/>
      <c r="EX2257" s="6"/>
      <c r="EY2257" s="6"/>
      <c r="EZ2257" s="6"/>
      <c r="FA2257" s="6"/>
      <c r="FB2257" s="6"/>
      <c r="FC2257" s="6"/>
      <c r="FD2257" s="6"/>
      <c r="FE2257" s="6"/>
      <c r="FF2257" s="6"/>
      <c r="FG2257" s="6"/>
      <c r="FH2257" s="6"/>
      <c r="FI2257" s="6"/>
      <c r="FJ2257" s="6"/>
      <c r="FK2257" s="6"/>
      <c r="FL2257" s="6"/>
      <c r="FM2257" s="6"/>
      <c r="FN2257" s="6"/>
      <c r="FO2257" s="6"/>
      <c r="FP2257" s="6"/>
      <c r="FQ2257" s="6"/>
      <c r="FR2257" s="6"/>
      <c r="FS2257" s="6"/>
      <c r="FT2257" s="6"/>
      <c r="FU2257" s="6"/>
      <c r="FV2257" s="6"/>
      <c r="FW2257" s="6"/>
      <c r="FX2257" s="6"/>
      <c r="FY2257" s="6"/>
      <c r="FZ2257" s="6"/>
      <c r="GA2257" s="6"/>
      <c r="GB2257" s="6"/>
      <c r="GC2257" s="6"/>
      <c r="GD2257" s="6"/>
    </row>
    <row r="2258" s="11" customFormat="true" ht="15" hidden="false" customHeight="false" outlineLevel="0" collapsed="false">
      <c r="A2258" s="1"/>
      <c r="B2258" s="2"/>
      <c r="C2258" s="1"/>
      <c r="D2258" s="1"/>
      <c r="E2258" s="1"/>
      <c r="F2258" s="1"/>
      <c r="G2258" s="1"/>
      <c r="H2258" s="1"/>
      <c r="I2258" s="1"/>
      <c r="J2258" s="1"/>
      <c r="K2258" s="1"/>
      <c r="L2258" s="3"/>
      <c r="M2258" s="1"/>
      <c r="N2258" s="1"/>
      <c r="O2258" s="3"/>
      <c r="P2258" s="4"/>
      <c r="Q2258" s="4"/>
      <c r="R2258" s="4"/>
      <c r="S2258" s="3"/>
      <c r="T2258" s="3"/>
      <c r="U2258" s="3"/>
      <c r="V2258" s="3"/>
      <c r="W2258" s="4"/>
      <c r="X2258" s="3"/>
      <c r="Y2258" s="3"/>
      <c r="Z2258" s="4"/>
      <c r="AA2258" s="5"/>
      <c r="AB2258" s="3"/>
      <c r="AC2258" s="3"/>
      <c r="AD2258" s="4"/>
      <c r="AE2258" s="5"/>
      <c r="AF2258" s="3"/>
      <c r="AG2258" s="3"/>
      <c r="AH2258" s="4"/>
      <c r="AI2258" s="5"/>
      <c r="AJ2258" s="3"/>
      <c r="AK2258" s="4"/>
      <c r="AL2258" s="4"/>
      <c r="AM2258" s="4"/>
      <c r="AN2258" s="4"/>
      <c r="AO2258" s="4"/>
      <c r="AP2258" s="4"/>
      <c r="AQ2258" s="18"/>
      <c r="AR2258" s="4"/>
      <c r="AS2258" s="3"/>
      <c r="AT2258" s="19"/>
      <c r="AU2258" s="4"/>
      <c r="AV2258" s="4"/>
      <c r="AW2258" s="3"/>
      <c r="AX2258" s="3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6"/>
      <c r="DW2258" s="6"/>
      <c r="DX2258" s="6"/>
      <c r="DY2258" s="6"/>
      <c r="DZ2258" s="6"/>
      <c r="EA2258" s="6"/>
      <c r="EB2258" s="6"/>
      <c r="EC2258" s="6"/>
      <c r="ED2258" s="6"/>
      <c r="EE2258" s="6"/>
      <c r="EF2258" s="6"/>
      <c r="EG2258" s="6"/>
      <c r="EH2258" s="6"/>
      <c r="EI2258" s="6"/>
      <c r="EJ2258" s="6"/>
      <c r="EK2258" s="6"/>
      <c r="EL2258" s="6"/>
      <c r="EM2258" s="6"/>
      <c r="EN2258" s="6"/>
      <c r="EO2258" s="6"/>
      <c r="EP2258" s="6"/>
      <c r="EQ2258" s="6"/>
      <c r="ER2258" s="6"/>
      <c r="ES2258" s="6"/>
      <c r="ET2258" s="6"/>
      <c r="EU2258" s="6"/>
      <c r="EV2258" s="6"/>
      <c r="EW2258" s="6"/>
      <c r="EX2258" s="6"/>
      <c r="EY2258" s="6"/>
      <c r="EZ2258" s="6"/>
      <c r="FA2258" s="6"/>
      <c r="FB2258" s="6"/>
      <c r="FC2258" s="6"/>
      <c r="FD2258" s="6"/>
      <c r="FE2258" s="6"/>
      <c r="FF2258" s="6"/>
      <c r="FG2258" s="6"/>
      <c r="FH2258" s="6"/>
      <c r="FI2258" s="6"/>
      <c r="FJ2258" s="6"/>
      <c r="FK2258" s="6"/>
      <c r="FL2258" s="6"/>
      <c r="FM2258" s="6"/>
      <c r="FN2258" s="6"/>
      <c r="FO2258" s="6"/>
      <c r="FP2258" s="6"/>
      <c r="FQ2258" s="6"/>
      <c r="FR2258" s="6"/>
      <c r="FS2258" s="6"/>
      <c r="FT2258" s="6"/>
      <c r="FU2258" s="6"/>
      <c r="FV2258" s="6"/>
      <c r="FW2258" s="6"/>
      <c r="FX2258" s="6"/>
      <c r="FY2258" s="6"/>
      <c r="FZ2258" s="6"/>
      <c r="GA2258" s="6"/>
      <c r="GB2258" s="6"/>
      <c r="GC2258" s="6"/>
      <c r="GD2258" s="6"/>
    </row>
    <row r="2259" s="11" customFormat="true" ht="15" hidden="false" customHeight="false" outlineLevel="0" collapsed="false">
      <c r="A2259" s="1"/>
      <c r="B2259" s="2"/>
      <c r="C2259" s="1"/>
      <c r="D2259" s="1"/>
      <c r="E2259" s="1"/>
      <c r="F2259" s="1"/>
      <c r="G2259" s="1"/>
      <c r="H2259" s="1"/>
      <c r="I2259" s="1"/>
      <c r="J2259" s="1"/>
      <c r="K2259" s="1"/>
      <c r="L2259" s="3"/>
      <c r="M2259" s="1"/>
      <c r="N2259" s="1"/>
      <c r="O2259" s="3"/>
      <c r="P2259" s="4"/>
      <c r="Q2259" s="4"/>
      <c r="R2259" s="4"/>
      <c r="S2259" s="3"/>
      <c r="T2259" s="3"/>
      <c r="U2259" s="3"/>
      <c r="V2259" s="3"/>
      <c r="W2259" s="4"/>
      <c r="X2259" s="3"/>
      <c r="Y2259" s="3"/>
      <c r="Z2259" s="4"/>
      <c r="AA2259" s="5"/>
      <c r="AB2259" s="3"/>
      <c r="AC2259" s="3"/>
      <c r="AD2259" s="4"/>
      <c r="AE2259" s="5"/>
      <c r="AF2259" s="3"/>
      <c r="AG2259" s="3"/>
      <c r="AH2259" s="4"/>
      <c r="AI2259" s="5"/>
      <c r="AJ2259" s="3"/>
      <c r="AK2259" s="4"/>
      <c r="AL2259" s="4"/>
      <c r="AM2259" s="4"/>
      <c r="AN2259" s="4"/>
      <c r="AO2259" s="4"/>
      <c r="AP2259" s="4"/>
      <c r="AQ2259" s="18"/>
      <c r="AR2259" s="4"/>
      <c r="AS2259" s="3"/>
      <c r="AT2259" s="19"/>
      <c r="AU2259" s="4"/>
      <c r="AV2259" s="4"/>
      <c r="AW2259" s="3"/>
      <c r="AX2259" s="3"/>
      <c r="AY2259" s="6"/>
      <c r="AZ2259" s="6"/>
      <c r="BA2259" s="6"/>
      <c r="BB2259" s="6"/>
      <c r="BC2259" s="6"/>
      <c r="BD2259" s="6"/>
      <c r="BE2259" s="6"/>
      <c r="BF2259" s="6"/>
      <c r="BG2259" s="6"/>
      <c r="BH2259" s="6"/>
      <c r="BI2259" s="6"/>
      <c r="BJ2259" s="6"/>
      <c r="BK2259" s="6"/>
      <c r="BL2259" s="6"/>
      <c r="BM2259" s="6"/>
      <c r="BN2259" s="6"/>
      <c r="BO2259" s="6"/>
      <c r="BP2259" s="6"/>
      <c r="BQ2259" s="6"/>
      <c r="BR2259" s="6"/>
      <c r="BS2259" s="6"/>
      <c r="BT2259" s="6"/>
      <c r="BU2259" s="6"/>
      <c r="BV2259" s="6"/>
      <c r="BW2259" s="6"/>
      <c r="BX2259" s="6"/>
      <c r="BY2259" s="6"/>
      <c r="BZ2259" s="6"/>
      <c r="CA2259" s="6"/>
      <c r="CB2259" s="6"/>
      <c r="CC2259" s="6"/>
      <c r="CD2259" s="6"/>
      <c r="CE2259" s="6"/>
      <c r="CF2259" s="6"/>
      <c r="CG2259" s="6"/>
      <c r="CH2259" s="6"/>
      <c r="CI2259" s="6"/>
      <c r="CJ2259" s="6"/>
      <c r="CK2259" s="6"/>
      <c r="CL2259" s="6"/>
      <c r="CM2259" s="6"/>
      <c r="CN2259" s="6"/>
      <c r="CO2259" s="6"/>
      <c r="CP2259" s="6"/>
      <c r="CQ2259" s="6"/>
      <c r="CR2259" s="6"/>
      <c r="CS2259" s="6"/>
      <c r="CT2259" s="6"/>
      <c r="CU2259" s="6"/>
      <c r="CV2259" s="6"/>
      <c r="CW2259" s="6"/>
      <c r="CX2259" s="6"/>
      <c r="CY2259" s="6"/>
      <c r="CZ2259" s="6"/>
      <c r="DA2259" s="6"/>
      <c r="DB2259" s="6"/>
      <c r="DC2259" s="6"/>
      <c r="DD2259" s="6"/>
      <c r="DE2259" s="6"/>
      <c r="DF2259" s="6"/>
      <c r="DG2259" s="6"/>
      <c r="DH2259" s="6"/>
      <c r="DI2259" s="6"/>
      <c r="DJ2259" s="6"/>
      <c r="DK2259" s="6"/>
      <c r="DL2259" s="6"/>
      <c r="DM2259" s="6"/>
      <c r="DN2259" s="6"/>
      <c r="DO2259" s="6"/>
      <c r="DP2259" s="6"/>
      <c r="DQ2259" s="6"/>
      <c r="DR2259" s="6"/>
      <c r="DS2259" s="6"/>
      <c r="DT2259" s="6"/>
      <c r="DU2259" s="6"/>
      <c r="DV2259" s="6"/>
      <c r="DW2259" s="6"/>
      <c r="DX2259" s="6"/>
      <c r="DY2259" s="6"/>
      <c r="DZ2259" s="6"/>
      <c r="EA2259" s="6"/>
      <c r="EB2259" s="6"/>
      <c r="EC2259" s="6"/>
      <c r="ED2259" s="6"/>
      <c r="EE2259" s="6"/>
      <c r="EF2259" s="6"/>
      <c r="EG2259" s="6"/>
      <c r="EH2259" s="6"/>
      <c r="EI2259" s="6"/>
      <c r="EJ2259" s="6"/>
      <c r="EK2259" s="6"/>
      <c r="EL2259" s="6"/>
      <c r="EM2259" s="6"/>
      <c r="EN2259" s="6"/>
      <c r="EO2259" s="6"/>
      <c r="EP2259" s="6"/>
      <c r="EQ2259" s="6"/>
      <c r="ER2259" s="6"/>
      <c r="ES2259" s="6"/>
      <c r="ET2259" s="6"/>
      <c r="EU2259" s="6"/>
      <c r="EV2259" s="6"/>
      <c r="EW2259" s="6"/>
      <c r="EX2259" s="6"/>
      <c r="EY2259" s="6"/>
      <c r="EZ2259" s="6"/>
      <c r="FA2259" s="6"/>
      <c r="FB2259" s="6"/>
      <c r="FC2259" s="6"/>
      <c r="FD2259" s="6"/>
      <c r="FE2259" s="6"/>
      <c r="FF2259" s="6"/>
      <c r="FG2259" s="6"/>
      <c r="FH2259" s="6"/>
      <c r="FI2259" s="6"/>
      <c r="FJ2259" s="6"/>
      <c r="FK2259" s="6"/>
      <c r="FL2259" s="6"/>
      <c r="FM2259" s="6"/>
      <c r="FN2259" s="6"/>
      <c r="FO2259" s="6"/>
      <c r="FP2259" s="6"/>
      <c r="FQ2259" s="6"/>
      <c r="FR2259" s="6"/>
      <c r="FS2259" s="6"/>
      <c r="FT2259" s="6"/>
      <c r="FU2259" s="6"/>
      <c r="FV2259" s="6"/>
      <c r="FW2259" s="6"/>
      <c r="FX2259" s="6"/>
      <c r="FY2259" s="6"/>
      <c r="FZ2259" s="6"/>
      <c r="GA2259" s="6"/>
      <c r="GB2259" s="6"/>
      <c r="GC2259" s="6"/>
      <c r="GD2259" s="6"/>
    </row>
    <row r="2260" s="11" customFormat="true" ht="15" hidden="false" customHeight="false" outlineLevel="0" collapsed="false">
      <c r="A2260" s="1"/>
      <c r="B2260" s="2"/>
      <c r="C2260" s="1"/>
      <c r="D2260" s="1"/>
      <c r="E2260" s="1"/>
      <c r="F2260" s="1"/>
      <c r="G2260" s="1"/>
      <c r="H2260" s="1"/>
      <c r="I2260" s="1"/>
      <c r="J2260" s="1"/>
      <c r="K2260" s="1"/>
      <c r="L2260" s="3"/>
      <c r="M2260" s="1"/>
      <c r="N2260" s="1"/>
      <c r="O2260" s="3"/>
      <c r="P2260" s="4"/>
      <c r="Q2260" s="4"/>
      <c r="R2260" s="4"/>
      <c r="S2260" s="3"/>
      <c r="T2260" s="3"/>
      <c r="U2260" s="3"/>
      <c r="V2260" s="3"/>
      <c r="W2260" s="4"/>
      <c r="X2260" s="3"/>
      <c r="Y2260" s="3"/>
      <c r="Z2260" s="4"/>
      <c r="AA2260" s="5"/>
      <c r="AB2260" s="3"/>
      <c r="AC2260" s="3"/>
      <c r="AD2260" s="4"/>
      <c r="AE2260" s="5"/>
      <c r="AF2260" s="3"/>
      <c r="AG2260" s="3"/>
      <c r="AH2260" s="4"/>
      <c r="AI2260" s="5"/>
      <c r="AJ2260" s="3"/>
      <c r="AK2260" s="4"/>
      <c r="AL2260" s="4"/>
      <c r="AM2260" s="4"/>
      <c r="AN2260" s="4"/>
      <c r="AO2260" s="4"/>
      <c r="AP2260" s="4"/>
      <c r="AQ2260" s="18"/>
      <c r="AR2260" s="4"/>
      <c r="AS2260" s="3"/>
      <c r="AT2260" s="19"/>
      <c r="AU2260" s="4"/>
      <c r="AV2260" s="4"/>
      <c r="AW2260" s="3"/>
      <c r="AX2260" s="3"/>
      <c r="AY2260" s="6"/>
      <c r="AZ2260" s="6"/>
      <c r="BA2260" s="6"/>
      <c r="BB2260" s="6"/>
      <c r="BC2260" s="6"/>
      <c r="BD2260" s="6"/>
      <c r="BE2260" s="6"/>
      <c r="BF2260" s="6"/>
      <c r="BG2260" s="6"/>
      <c r="BH2260" s="6"/>
      <c r="BI2260" s="6"/>
      <c r="BJ2260" s="6"/>
      <c r="BK2260" s="6"/>
      <c r="BL2260" s="6"/>
      <c r="BM2260" s="6"/>
      <c r="BN2260" s="6"/>
      <c r="BO2260" s="6"/>
      <c r="BP2260" s="6"/>
      <c r="BQ2260" s="6"/>
      <c r="BR2260" s="6"/>
      <c r="BS2260" s="6"/>
      <c r="BT2260" s="6"/>
      <c r="BU2260" s="6"/>
      <c r="BV2260" s="6"/>
      <c r="BW2260" s="6"/>
      <c r="BX2260" s="6"/>
      <c r="BY2260" s="6"/>
      <c r="BZ2260" s="6"/>
      <c r="CA2260" s="6"/>
      <c r="CB2260" s="6"/>
      <c r="CC2260" s="6"/>
      <c r="CD2260" s="6"/>
      <c r="CE2260" s="6"/>
      <c r="CF2260" s="6"/>
      <c r="CG2260" s="6"/>
      <c r="CH2260" s="6"/>
      <c r="CI2260" s="6"/>
      <c r="CJ2260" s="6"/>
      <c r="CK2260" s="6"/>
      <c r="CL2260" s="6"/>
      <c r="CM2260" s="6"/>
      <c r="CN2260" s="6"/>
      <c r="CO2260" s="6"/>
      <c r="CP2260" s="6"/>
      <c r="CQ2260" s="6"/>
      <c r="CR2260" s="6"/>
      <c r="CS2260" s="6"/>
      <c r="CT2260" s="6"/>
      <c r="CU2260" s="6"/>
      <c r="CV2260" s="6"/>
      <c r="CW2260" s="6"/>
      <c r="CX2260" s="6"/>
      <c r="CY2260" s="6"/>
      <c r="CZ2260" s="6"/>
      <c r="DA2260" s="6"/>
      <c r="DB2260" s="6"/>
      <c r="DC2260" s="6"/>
      <c r="DD2260" s="6"/>
      <c r="DE2260" s="6"/>
      <c r="DF2260" s="6"/>
      <c r="DG2260" s="6"/>
      <c r="DH2260" s="6"/>
      <c r="DI2260" s="6"/>
      <c r="DJ2260" s="6"/>
      <c r="DK2260" s="6"/>
      <c r="DL2260" s="6"/>
      <c r="DM2260" s="6"/>
      <c r="DN2260" s="6"/>
      <c r="DO2260" s="6"/>
      <c r="DP2260" s="6"/>
      <c r="DQ2260" s="6"/>
      <c r="DR2260" s="6"/>
      <c r="DS2260" s="6"/>
      <c r="DT2260" s="6"/>
      <c r="DU2260" s="6"/>
      <c r="DV2260" s="6"/>
      <c r="DW2260" s="6"/>
      <c r="DX2260" s="6"/>
      <c r="DY2260" s="6"/>
      <c r="DZ2260" s="6"/>
      <c r="EA2260" s="6"/>
      <c r="EB2260" s="6"/>
      <c r="EC2260" s="6"/>
      <c r="ED2260" s="6"/>
      <c r="EE2260" s="6"/>
      <c r="EF2260" s="6"/>
      <c r="EG2260" s="6"/>
      <c r="EH2260" s="6"/>
      <c r="EI2260" s="6"/>
      <c r="EJ2260" s="6"/>
      <c r="EK2260" s="6"/>
      <c r="EL2260" s="6"/>
      <c r="EM2260" s="6"/>
      <c r="EN2260" s="6"/>
      <c r="EO2260" s="6"/>
      <c r="EP2260" s="6"/>
      <c r="EQ2260" s="6"/>
      <c r="ER2260" s="6"/>
      <c r="ES2260" s="6"/>
      <c r="ET2260" s="6"/>
      <c r="EU2260" s="6"/>
      <c r="EV2260" s="6"/>
      <c r="EW2260" s="6"/>
      <c r="EX2260" s="6"/>
      <c r="EY2260" s="6"/>
      <c r="EZ2260" s="6"/>
      <c r="FA2260" s="6"/>
      <c r="FB2260" s="6"/>
      <c r="FC2260" s="6"/>
      <c r="FD2260" s="6"/>
      <c r="FE2260" s="6"/>
      <c r="FF2260" s="6"/>
      <c r="FG2260" s="6"/>
      <c r="FH2260" s="6"/>
      <c r="FI2260" s="6"/>
      <c r="FJ2260" s="6"/>
      <c r="FK2260" s="6"/>
      <c r="FL2260" s="6"/>
      <c r="FM2260" s="6"/>
      <c r="FN2260" s="6"/>
      <c r="FO2260" s="6"/>
      <c r="FP2260" s="6"/>
      <c r="FQ2260" s="6"/>
      <c r="FR2260" s="6"/>
      <c r="FS2260" s="6"/>
      <c r="FT2260" s="6"/>
      <c r="FU2260" s="6"/>
      <c r="FV2260" s="6"/>
      <c r="FW2260" s="6"/>
      <c r="FX2260" s="6"/>
      <c r="FY2260" s="6"/>
      <c r="FZ2260" s="6"/>
      <c r="GA2260" s="6"/>
      <c r="GB2260" s="6"/>
      <c r="GC2260" s="6"/>
      <c r="GD2260" s="6"/>
    </row>
    <row r="2261" s="11" customFormat="true" ht="15" hidden="false" customHeight="false" outlineLevel="0" collapsed="false">
      <c r="A2261" s="1"/>
      <c r="B2261" s="2"/>
      <c r="C2261" s="1"/>
      <c r="D2261" s="1"/>
      <c r="E2261" s="1"/>
      <c r="F2261" s="1"/>
      <c r="G2261" s="1"/>
      <c r="H2261" s="1"/>
      <c r="I2261" s="1"/>
      <c r="J2261" s="1"/>
      <c r="K2261" s="1"/>
      <c r="L2261" s="3"/>
      <c r="M2261" s="1"/>
      <c r="N2261" s="1"/>
      <c r="O2261" s="3"/>
      <c r="P2261" s="4"/>
      <c r="Q2261" s="4"/>
      <c r="R2261" s="4"/>
      <c r="S2261" s="3"/>
      <c r="T2261" s="3"/>
      <c r="U2261" s="3"/>
      <c r="V2261" s="3"/>
      <c r="W2261" s="4"/>
      <c r="X2261" s="3"/>
      <c r="Y2261" s="3"/>
      <c r="Z2261" s="4"/>
      <c r="AA2261" s="5"/>
      <c r="AB2261" s="3"/>
      <c r="AC2261" s="3"/>
      <c r="AD2261" s="4"/>
      <c r="AE2261" s="5"/>
      <c r="AF2261" s="3"/>
      <c r="AG2261" s="3"/>
      <c r="AH2261" s="4"/>
      <c r="AI2261" s="5"/>
      <c r="AJ2261" s="3"/>
      <c r="AK2261" s="4"/>
      <c r="AL2261" s="4"/>
      <c r="AM2261" s="4"/>
      <c r="AN2261" s="4"/>
      <c r="AO2261" s="4"/>
      <c r="AP2261" s="4"/>
      <c r="AQ2261" s="18"/>
      <c r="AR2261" s="4"/>
      <c r="AS2261" s="3"/>
      <c r="AT2261" s="19"/>
      <c r="AU2261" s="4"/>
      <c r="AV2261" s="4"/>
      <c r="AW2261" s="3"/>
      <c r="AX2261" s="3"/>
      <c r="AY2261" s="6"/>
      <c r="AZ2261" s="6"/>
      <c r="BA2261" s="6"/>
      <c r="BB2261" s="6"/>
      <c r="BC2261" s="6"/>
      <c r="BD2261" s="6"/>
      <c r="BE2261" s="6"/>
      <c r="BF2261" s="6"/>
      <c r="BG2261" s="6"/>
      <c r="BH2261" s="6"/>
      <c r="BI2261" s="6"/>
      <c r="BJ2261" s="6"/>
      <c r="BK2261" s="6"/>
      <c r="BL2261" s="6"/>
      <c r="BM2261" s="6"/>
      <c r="BN2261" s="6"/>
      <c r="BO2261" s="6"/>
      <c r="BP2261" s="6"/>
      <c r="BQ2261" s="6"/>
      <c r="BR2261" s="6"/>
      <c r="BS2261" s="6"/>
      <c r="BT2261" s="6"/>
      <c r="BU2261" s="6"/>
      <c r="BV2261" s="6"/>
      <c r="BW2261" s="6"/>
      <c r="BX2261" s="6"/>
      <c r="BY2261" s="6"/>
      <c r="BZ2261" s="6"/>
      <c r="CA2261" s="6"/>
      <c r="CB2261" s="6"/>
      <c r="CC2261" s="6"/>
      <c r="CD2261" s="6"/>
      <c r="CE2261" s="6"/>
      <c r="CF2261" s="6"/>
      <c r="CG2261" s="6"/>
      <c r="CH2261" s="6"/>
      <c r="CI2261" s="6"/>
      <c r="CJ2261" s="6"/>
      <c r="CK2261" s="6"/>
      <c r="CL2261" s="6"/>
      <c r="CM2261" s="6"/>
      <c r="CN2261" s="6"/>
      <c r="CO2261" s="6"/>
      <c r="CP2261" s="6"/>
      <c r="CQ2261" s="6"/>
      <c r="CR2261" s="6"/>
      <c r="CS2261" s="6"/>
      <c r="CT2261" s="6"/>
      <c r="CU2261" s="6"/>
      <c r="CV2261" s="6"/>
      <c r="CW2261" s="6"/>
      <c r="CX2261" s="6"/>
      <c r="CY2261" s="6"/>
      <c r="CZ2261" s="6"/>
      <c r="DA2261" s="6"/>
      <c r="DB2261" s="6"/>
      <c r="DC2261" s="6"/>
      <c r="DD2261" s="6"/>
      <c r="DE2261" s="6"/>
      <c r="DF2261" s="6"/>
      <c r="DG2261" s="6"/>
      <c r="DH2261" s="6"/>
      <c r="DI2261" s="6"/>
      <c r="DJ2261" s="6"/>
      <c r="DK2261" s="6"/>
      <c r="DL2261" s="6"/>
      <c r="DM2261" s="6"/>
      <c r="DN2261" s="6"/>
      <c r="DO2261" s="6"/>
      <c r="DP2261" s="6"/>
      <c r="DQ2261" s="6"/>
      <c r="DR2261" s="6"/>
      <c r="DS2261" s="6"/>
      <c r="DT2261" s="6"/>
      <c r="DU2261" s="6"/>
      <c r="DV2261" s="6"/>
      <c r="DW2261" s="6"/>
      <c r="DX2261" s="6"/>
      <c r="DY2261" s="6"/>
      <c r="DZ2261" s="6"/>
      <c r="EA2261" s="6"/>
      <c r="EB2261" s="6"/>
      <c r="EC2261" s="6"/>
      <c r="ED2261" s="6"/>
      <c r="EE2261" s="6"/>
      <c r="EF2261" s="6"/>
      <c r="EG2261" s="6"/>
      <c r="EH2261" s="6"/>
      <c r="EI2261" s="6"/>
      <c r="EJ2261" s="6"/>
      <c r="EK2261" s="6"/>
      <c r="EL2261" s="6"/>
      <c r="EM2261" s="6"/>
      <c r="EN2261" s="6"/>
      <c r="EO2261" s="6"/>
      <c r="EP2261" s="6"/>
      <c r="EQ2261" s="6"/>
      <c r="ER2261" s="6"/>
      <c r="ES2261" s="6"/>
      <c r="ET2261" s="6"/>
      <c r="EU2261" s="6"/>
      <c r="EV2261" s="6"/>
      <c r="EW2261" s="6"/>
      <c r="EX2261" s="6"/>
      <c r="EY2261" s="6"/>
      <c r="EZ2261" s="6"/>
      <c r="FA2261" s="6"/>
      <c r="FB2261" s="6"/>
      <c r="FC2261" s="6"/>
      <c r="FD2261" s="6"/>
      <c r="FE2261" s="6"/>
      <c r="FF2261" s="6"/>
      <c r="FG2261" s="6"/>
      <c r="FH2261" s="6"/>
      <c r="FI2261" s="6"/>
      <c r="FJ2261" s="6"/>
      <c r="FK2261" s="6"/>
      <c r="FL2261" s="6"/>
      <c r="FM2261" s="6"/>
      <c r="FN2261" s="6"/>
      <c r="FO2261" s="6"/>
      <c r="FP2261" s="6"/>
      <c r="FQ2261" s="6"/>
      <c r="FR2261" s="6"/>
      <c r="FS2261" s="6"/>
      <c r="FT2261" s="6"/>
      <c r="FU2261" s="6"/>
      <c r="FV2261" s="6"/>
      <c r="FW2261" s="6"/>
      <c r="FX2261" s="6"/>
      <c r="FY2261" s="6"/>
      <c r="FZ2261" s="6"/>
      <c r="GA2261" s="6"/>
      <c r="GB2261" s="6"/>
      <c r="GC2261" s="6"/>
      <c r="GD2261" s="6"/>
    </row>
    <row r="2262" s="11" customFormat="true" ht="15" hidden="false" customHeight="false" outlineLevel="0" collapsed="false">
      <c r="A2262" s="1"/>
      <c r="B2262" s="2"/>
      <c r="C2262" s="1"/>
      <c r="D2262" s="1"/>
      <c r="E2262" s="1"/>
      <c r="F2262" s="1"/>
      <c r="G2262" s="1"/>
      <c r="H2262" s="1"/>
      <c r="I2262" s="1"/>
      <c r="J2262" s="1"/>
      <c r="K2262" s="1"/>
      <c r="L2262" s="3"/>
      <c r="M2262" s="1"/>
      <c r="N2262" s="1"/>
      <c r="O2262" s="3"/>
      <c r="P2262" s="4"/>
      <c r="Q2262" s="4"/>
      <c r="R2262" s="4"/>
      <c r="S2262" s="3"/>
      <c r="T2262" s="3"/>
      <c r="U2262" s="3"/>
      <c r="V2262" s="3"/>
      <c r="W2262" s="4"/>
      <c r="X2262" s="3"/>
      <c r="Y2262" s="3"/>
      <c r="Z2262" s="4"/>
      <c r="AA2262" s="5"/>
      <c r="AB2262" s="3"/>
      <c r="AC2262" s="3"/>
      <c r="AD2262" s="4"/>
      <c r="AE2262" s="5"/>
      <c r="AF2262" s="3"/>
      <c r="AG2262" s="3"/>
      <c r="AH2262" s="4"/>
      <c r="AI2262" s="5"/>
      <c r="AJ2262" s="3"/>
      <c r="AK2262" s="4"/>
      <c r="AL2262" s="4"/>
      <c r="AM2262" s="4"/>
      <c r="AN2262" s="4"/>
      <c r="AO2262" s="4"/>
      <c r="AP2262" s="4"/>
      <c r="AQ2262" s="18"/>
      <c r="AR2262" s="4"/>
      <c r="AS2262" s="3"/>
      <c r="AT2262" s="19"/>
      <c r="AU2262" s="4"/>
      <c r="AV2262" s="4"/>
      <c r="AW2262" s="3"/>
      <c r="AX2262" s="3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/>
      <c r="CP2262" s="6"/>
      <c r="CQ2262" s="6"/>
      <c r="CR2262" s="6"/>
      <c r="CS2262" s="6"/>
      <c r="CT2262" s="6"/>
      <c r="CU2262" s="6"/>
      <c r="CV2262" s="6"/>
      <c r="CW2262" s="6"/>
      <c r="CX2262" s="6"/>
      <c r="CY2262" s="6"/>
      <c r="CZ2262" s="6"/>
      <c r="DA2262" s="6"/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6"/>
      <c r="DW2262" s="6"/>
      <c r="DX2262" s="6"/>
      <c r="DY2262" s="6"/>
      <c r="DZ2262" s="6"/>
      <c r="EA2262" s="6"/>
      <c r="EB2262" s="6"/>
      <c r="EC2262" s="6"/>
      <c r="ED2262" s="6"/>
      <c r="EE2262" s="6"/>
      <c r="EF2262" s="6"/>
      <c r="EG2262" s="6"/>
      <c r="EH2262" s="6"/>
      <c r="EI2262" s="6"/>
      <c r="EJ2262" s="6"/>
      <c r="EK2262" s="6"/>
      <c r="EL2262" s="6"/>
      <c r="EM2262" s="6"/>
      <c r="EN2262" s="6"/>
      <c r="EO2262" s="6"/>
      <c r="EP2262" s="6"/>
      <c r="EQ2262" s="6"/>
      <c r="ER2262" s="6"/>
      <c r="ES2262" s="6"/>
      <c r="ET2262" s="6"/>
      <c r="EU2262" s="6"/>
      <c r="EV2262" s="6"/>
      <c r="EW2262" s="6"/>
      <c r="EX2262" s="6"/>
      <c r="EY2262" s="6"/>
      <c r="EZ2262" s="6"/>
      <c r="FA2262" s="6"/>
      <c r="FB2262" s="6"/>
      <c r="FC2262" s="6"/>
      <c r="FD2262" s="6"/>
      <c r="FE2262" s="6"/>
      <c r="FF2262" s="6"/>
      <c r="FG2262" s="6"/>
      <c r="FH2262" s="6"/>
      <c r="FI2262" s="6"/>
      <c r="FJ2262" s="6"/>
      <c r="FK2262" s="6"/>
      <c r="FL2262" s="6"/>
      <c r="FM2262" s="6"/>
      <c r="FN2262" s="6"/>
      <c r="FO2262" s="6"/>
      <c r="FP2262" s="6"/>
      <c r="FQ2262" s="6"/>
      <c r="FR2262" s="6"/>
      <c r="FS2262" s="6"/>
      <c r="FT2262" s="6"/>
      <c r="FU2262" s="6"/>
      <c r="FV2262" s="6"/>
      <c r="FW2262" s="6"/>
      <c r="FX2262" s="6"/>
      <c r="FY2262" s="6"/>
      <c r="FZ2262" s="6"/>
      <c r="GA2262" s="6"/>
      <c r="GB2262" s="6"/>
      <c r="GC2262" s="6"/>
      <c r="GD2262" s="6"/>
    </row>
    <row r="2263" s="11" customFormat="true" ht="15" hidden="false" customHeight="false" outlineLevel="0" collapsed="false">
      <c r="A2263" s="1"/>
      <c r="B2263" s="2"/>
      <c r="C2263" s="1"/>
      <c r="D2263" s="1"/>
      <c r="E2263" s="1"/>
      <c r="F2263" s="1"/>
      <c r="G2263" s="1"/>
      <c r="H2263" s="1"/>
      <c r="I2263" s="1"/>
      <c r="J2263" s="1"/>
      <c r="K2263" s="1"/>
      <c r="L2263" s="3"/>
      <c r="M2263" s="1"/>
      <c r="N2263" s="1"/>
      <c r="O2263" s="3"/>
      <c r="P2263" s="4"/>
      <c r="Q2263" s="4"/>
      <c r="R2263" s="4"/>
      <c r="S2263" s="3"/>
      <c r="T2263" s="3"/>
      <c r="U2263" s="3"/>
      <c r="V2263" s="3"/>
      <c r="W2263" s="4"/>
      <c r="X2263" s="3"/>
      <c r="Y2263" s="3"/>
      <c r="Z2263" s="4"/>
      <c r="AA2263" s="5"/>
      <c r="AB2263" s="3"/>
      <c r="AC2263" s="3"/>
      <c r="AD2263" s="4"/>
      <c r="AE2263" s="5"/>
      <c r="AF2263" s="3"/>
      <c r="AG2263" s="3"/>
      <c r="AH2263" s="4"/>
      <c r="AI2263" s="5"/>
      <c r="AJ2263" s="3"/>
      <c r="AK2263" s="4"/>
      <c r="AL2263" s="4"/>
      <c r="AM2263" s="4"/>
      <c r="AN2263" s="4"/>
      <c r="AO2263" s="4"/>
      <c r="AP2263" s="4"/>
      <c r="AQ2263" s="18"/>
      <c r="AR2263" s="4"/>
      <c r="AS2263" s="3"/>
      <c r="AT2263" s="19"/>
      <c r="AU2263" s="4"/>
      <c r="AV2263" s="4"/>
      <c r="AW2263" s="3"/>
      <c r="AX2263" s="3"/>
      <c r="AY2263" s="6"/>
      <c r="AZ2263" s="6"/>
      <c r="BA2263" s="6"/>
      <c r="BB2263" s="6"/>
      <c r="BC2263" s="6"/>
      <c r="BD2263" s="6"/>
      <c r="BE2263" s="6"/>
      <c r="BF2263" s="6"/>
      <c r="BG2263" s="6"/>
      <c r="BH2263" s="6"/>
      <c r="BI2263" s="6"/>
      <c r="BJ2263" s="6"/>
      <c r="BK2263" s="6"/>
      <c r="BL2263" s="6"/>
      <c r="BM2263" s="6"/>
      <c r="BN2263" s="6"/>
      <c r="BO2263" s="6"/>
      <c r="BP2263" s="6"/>
      <c r="BQ2263" s="6"/>
      <c r="BR2263" s="6"/>
      <c r="BS2263" s="6"/>
      <c r="BT2263" s="6"/>
      <c r="BU2263" s="6"/>
      <c r="BV2263" s="6"/>
      <c r="BW2263" s="6"/>
      <c r="BX2263" s="6"/>
      <c r="BY2263" s="6"/>
      <c r="BZ2263" s="6"/>
      <c r="CA2263" s="6"/>
      <c r="CB2263" s="6"/>
      <c r="CC2263" s="6"/>
      <c r="CD2263" s="6"/>
      <c r="CE2263" s="6"/>
      <c r="CF2263" s="6"/>
      <c r="CG2263" s="6"/>
      <c r="CH2263" s="6"/>
      <c r="CI2263" s="6"/>
      <c r="CJ2263" s="6"/>
      <c r="CK2263" s="6"/>
      <c r="CL2263" s="6"/>
      <c r="CM2263" s="6"/>
      <c r="CN2263" s="6"/>
      <c r="CO2263" s="6"/>
      <c r="CP2263" s="6"/>
      <c r="CQ2263" s="6"/>
      <c r="CR2263" s="6"/>
      <c r="CS2263" s="6"/>
      <c r="CT2263" s="6"/>
      <c r="CU2263" s="6"/>
      <c r="CV2263" s="6"/>
      <c r="CW2263" s="6"/>
      <c r="CX2263" s="6"/>
      <c r="CY2263" s="6"/>
      <c r="CZ2263" s="6"/>
      <c r="DA2263" s="6"/>
      <c r="DB2263" s="6"/>
      <c r="DC2263" s="6"/>
      <c r="DD2263" s="6"/>
      <c r="DE2263" s="6"/>
      <c r="DF2263" s="6"/>
      <c r="DG2263" s="6"/>
      <c r="DH2263" s="6"/>
      <c r="DI2263" s="6"/>
      <c r="DJ2263" s="6"/>
      <c r="DK2263" s="6"/>
      <c r="DL2263" s="6"/>
      <c r="DM2263" s="6"/>
      <c r="DN2263" s="6"/>
      <c r="DO2263" s="6"/>
      <c r="DP2263" s="6"/>
      <c r="DQ2263" s="6"/>
      <c r="DR2263" s="6"/>
      <c r="DS2263" s="6"/>
      <c r="DT2263" s="6"/>
      <c r="DU2263" s="6"/>
      <c r="DV2263" s="6"/>
      <c r="DW2263" s="6"/>
      <c r="DX2263" s="6"/>
      <c r="DY2263" s="6"/>
      <c r="DZ2263" s="6"/>
      <c r="EA2263" s="6"/>
      <c r="EB2263" s="6"/>
      <c r="EC2263" s="6"/>
      <c r="ED2263" s="6"/>
      <c r="EE2263" s="6"/>
      <c r="EF2263" s="6"/>
      <c r="EG2263" s="6"/>
      <c r="EH2263" s="6"/>
      <c r="EI2263" s="6"/>
      <c r="EJ2263" s="6"/>
      <c r="EK2263" s="6"/>
      <c r="EL2263" s="6"/>
      <c r="EM2263" s="6"/>
      <c r="EN2263" s="6"/>
      <c r="EO2263" s="6"/>
      <c r="EP2263" s="6"/>
      <c r="EQ2263" s="6"/>
      <c r="ER2263" s="6"/>
      <c r="ES2263" s="6"/>
      <c r="ET2263" s="6"/>
      <c r="EU2263" s="6"/>
      <c r="EV2263" s="6"/>
      <c r="EW2263" s="6"/>
      <c r="EX2263" s="6"/>
      <c r="EY2263" s="6"/>
      <c r="EZ2263" s="6"/>
      <c r="FA2263" s="6"/>
      <c r="FB2263" s="6"/>
      <c r="FC2263" s="6"/>
      <c r="FD2263" s="6"/>
      <c r="FE2263" s="6"/>
      <c r="FF2263" s="6"/>
      <c r="FG2263" s="6"/>
      <c r="FH2263" s="6"/>
      <c r="FI2263" s="6"/>
      <c r="FJ2263" s="6"/>
      <c r="FK2263" s="6"/>
      <c r="FL2263" s="6"/>
      <c r="FM2263" s="6"/>
      <c r="FN2263" s="6"/>
      <c r="FO2263" s="6"/>
      <c r="FP2263" s="6"/>
      <c r="FQ2263" s="6"/>
      <c r="FR2263" s="6"/>
      <c r="FS2263" s="6"/>
      <c r="FT2263" s="6"/>
      <c r="FU2263" s="6"/>
      <c r="FV2263" s="6"/>
      <c r="FW2263" s="6"/>
      <c r="FX2263" s="6"/>
      <c r="FY2263" s="6"/>
      <c r="FZ2263" s="6"/>
      <c r="GA2263" s="6"/>
      <c r="GB2263" s="6"/>
      <c r="GC2263" s="6"/>
      <c r="GD2263" s="6"/>
    </row>
    <row r="2264" s="11" customFormat="true" ht="15" hidden="false" customHeight="false" outlineLevel="0" collapsed="false">
      <c r="A2264" s="1"/>
      <c r="B2264" s="2"/>
      <c r="C2264" s="1"/>
      <c r="D2264" s="1"/>
      <c r="E2264" s="1"/>
      <c r="F2264" s="1"/>
      <c r="G2264" s="1"/>
      <c r="H2264" s="1"/>
      <c r="I2264" s="1"/>
      <c r="J2264" s="1"/>
      <c r="K2264" s="1"/>
      <c r="L2264" s="3"/>
      <c r="M2264" s="1"/>
      <c r="N2264" s="1"/>
      <c r="O2264" s="3"/>
      <c r="P2264" s="4"/>
      <c r="Q2264" s="4"/>
      <c r="R2264" s="4"/>
      <c r="S2264" s="3"/>
      <c r="T2264" s="3"/>
      <c r="U2264" s="3"/>
      <c r="V2264" s="3"/>
      <c r="W2264" s="4"/>
      <c r="X2264" s="3"/>
      <c r="Y2264" s="3"/>
      <c r="Z2264" s="4"/>
      <c r="AA2264" s="5"/>
      <c r="AB2264" s="3"/>
      <c r="AC2264" s="3"/>
      <c r="AD2264" s="4"/>
      <c r="AE2264" s="5"/>
      <c r="AF2264" s="3"/>
      <c r="AG2264" s="3"/>
      <c r="AH2264" s="4"/>
      <c r="AI2264" s="5"/>
      <c r="AJ2264" s="3"/>
      <c r="AK2264" s="4"/>
      <c r="AL2264" s="4"/>
      <c r="AM2264" s="4"/>
      <c r="AN2264" s="4"/>
      <c r="AO2264" s="4"/>
      <c r="AP2264" s="4"/>
      <c r="AQ2264" s="18"/>
      <c r="AR2264" s="4"/>
      <c r="AS2264" s="3"/>
      <c r="AT2264" s="19"/>
      <c r="AU2264" s="4"/>
      <c r="AV2264" s="4"/>
      <c r="AW2264" s="3"/>
      <c r="AX2264" s="3"/>
      <c r="AY2264" s="6"/>
      <c r="AZ2264" s="6"/>
      <c r="BA2264" s="6"/>
      <c r="BB2264" s="6"/>
      <c r="BC2264" s="6"/>
      <c r="BD2264" s="6"/>
      <c r="BE2264" s="6"/>
      <c r="BF2264" s="6"/>
      <c r="BG2264" s="6"/>
      <c r="BH2264" s="6"/>
      <c r="BI2264" s="6"/>
      <c r="BJ2264" s="6"/>
      <c r="BK2264" s="6"/>
      <c r="BL2264" s="6"/>
      <c r="BM2264" s="6"/>
      <c r="BN2264" s="6"/>
      <c r="BO2264" s="6"/>
      <c r="BP2264" s="6"/>
      <c r="BQ2264" s="6"/>
      <c r="BR2264" s="6"/>
      <c r="BS2264" s="6"/>
      <c r="BT2264" s="6"/>
      <c r="BU2264" s="6"/>
      <c r="BV2264" s="6"/>
      <c r="BW2264" s="6"/>
      <c r="BX2264" s="6"/>
      <c r="BY2264" s="6"/>
      <c r="BZ2264" s="6"/>
      <c r="CA2264" s="6"/>
      <c r="CB2264" s="6"/>
      <c r="CC2264" s="6"/>
      <c r="CD2264" s="6"/>
      <c r="CE2264" s="6"/>
      <c r="CF2264" s="6"/>
      <c r="CG2264" s="6"/>
      <c r="CH2264" s="6"/>
      <c r="CI2264" s="6"/>
      <c r="CJ2264" s="6"/>
      <c r="CK2264" s="6"/>
      <c r="CL2264" s="6"/>
      <c r="CM2264" s="6"/>
      <c r="CN2264" s="6"/>
      <c r="CO2264" s="6"/>
      <c r="CP2264" s="6"/>
      <c r="CQ2264" s="6"/>
      <c r="CR2264" s="6"/>
      <c r="CS2264" s="6"/>
      <c r="CT2264" s="6"/>
      <c r="CU2264" s="6"/>
      <c r="CV2264" s="6"/>
      <c r="CW2264" s="6"/>
      <c r="CX2264" s="6"/>
      <c r="CY2264" s="6"/>
      <c r="CZ2264" s="6"/>
      <c r="DA2264" s="6"/>
      <c r="DB2264" s="6"/>
      <c r="DC2264" s="6"/>
      <c r="DD2264" s="6"/>
      <c r="DE2264" s="6"/>
      <c r="DF2264" s="6"/>
      <c r="DG2264" s="6"/>
      <c r="DH2264" s="6"/>
      <c r="DI2264" s="6"/>
      <c r="DJ2264" s="6"/>
      <c r="DK2264" s="6"/>
      <c r="DL2264" s="6"/>
      <c r="DM2264" s="6"/>
      <c r="DN2264" s="6"/>
      <c r="DO2264" s="6"/>
      <c r="DP2264" s="6"/>
      <c r="DQ2264" s="6"/>
      <c r="DR2264" s="6"/>
      <c r="DS2264" s="6"/>
      <c r="DT2264" s="6"/>
      <c r="DU2264" s="6"/>
      <c r="DV2264" s="6"/>
      <c r="DW2264" s="6"/>
      <c r="DX2264" s="6"/>
      <c r="DY2264" s="6"/>
      <c r="DZ2264" s="6"/>
      <c r="EA2264" s="6"/>
      <c r="EB2264" s="6"/>
      <c r="EC2264" s="6"/>
      <c r="ED2264" s="6"/>
      <c r="EE2264" s="6"/>
      <c r="EF2264" s="6"/>
      <c r="EG2264" s="6"/>
      <c r="EH2264" s="6"/>
      <c r="EI2264" s="6"/>
      <c r="EJ2264" s="6"/>
      <c r="EK2264" s="6"/>
      <c r="EL2264" s="6"/>
      <c r="EM2264" s="6"/>
      <c r="EN2264" s="6"/>
      <c r="EO2264" s="6"/>
      <c r="EP2264" s="6"/>
      <c r="EQ2264" s="6"/>
      <c r="ER2264" s="6"/>
      <c r="ES2264" s="6"/>
      <c r="ET2264" s="6"/>
      <c r="EU2264" s="6"/>
      <c r="EV2264" s="6"/>
      <c r="EW2264" s="6"/>
      <c r="EX2264" s="6"/>
      <c r="EY2264" s="6"/>
      <c r="EZ2264" s="6"/>
      <c r="FA2264" s="6"/>
      <c r="FB2264" s="6"/>
      <c r="FC2264" s="6"/>
      <c r="FD2264" s="6"/>
      <c r="FE2264" s="6"/>
      <c r="FF2264" s="6"/>
      <c r="FG2264" s="6"/>
      <c r="FH2264" s="6"/>
      <c r="FI2264" s="6"/>
      <c r="FJ2264" s="6"/>
      <c r="FK2264" s="6"/>
      <c r="FL2264" s="6"/>
      <c r="FM2264" s="6"/>
      <c r="FN2264" s="6"/>
      <c r="FO2264" s="6"/>
      <c r="FP2264" s="6"/>
      <c r="FQ2264" s="6"/>
      <c r="FR2264" s="6"/>
      <c r="FS2264" s="6"/>
      <c r="FT2264" s="6"/>
      <c r="FU2264" s="6"/>
      <c r="FV2264" s="6"/>
      <c r="FW2264" s="6"/>
      <c r="FX2264" s="6"/>
      <c r="FY2264" s="6"/>
      <c r="FZ2264" s="6"/>
      <c r="GA2264" s="6"/>
      <c r="GB2264" s="6"/>
      <c r="GC2264" s="6"/>
      <c r="GD2264" s="6"/>
    </row>
    <row r="2265" s="11" customFormat="true" ht="15" hidden="false" customHeight="false" outlineLevel="0" collapsed="false">
      <c r="A2265" s="1"/>
      <c r="B2265" s="2"/>
      <c r="C2265" s="1"/>
      <c r="D2265" s="1"/>
      <c r="E2265" s="1"/>
      <c r="F2265" s="1"/>
      <c r="G2265" s="1"/>
      <c r="H2265" s="1"/>
      <c r="I2265" s="1"/>
      <c r="J2265" s="1"/>
      <c r="K2265" s="1"/>
      <c r="L2265" s="3"/>
      <c r="M2265" s="1"/>
      <c r="N2265" s="1"/>
      <c r="O2265" s="3"/>
      <c r="P2265" s="4"/>
      <c r="Q2265" s="4"/>
      <c r="R2265" s="4"/>
      <c r="S2265" s="3"/>
      <c r="T2265" s="3"/>
      <c r="U2265" s="3"/>
      <c r="V2265" s="3"/>
      <c r="W2265" s="4"/>
      <c r="X2265" s="3"/>
      <c r="Y2265" s="3"/>
      <c r="Z2265" s="4"/>
      <c r="AA2265" s="5"/>
      <c r="AB2265" s="3"/>
      <c r="AC2265" s="3"/>
      <c r="AD2265" s="4"/>
      <c r="AE2265" s="5"/>
      <c r="AF2265" s="3"/>
      <c r="AG2265" s="3"/>
      <c r="AH2265" s="4"/>
      <c r="AI2265" s="5"/>
      <c r="AJ2265" s="3"/>
      <c r="AK2265" s="4"/>
      <c r="AL2265" s="4"/>
      <c r="AM2265" s="4"/>
      <c r="AN2265" s="4"/>
      <c r="AO2265" s="4"/>
      <c r="AP2265" s="4"/>
      <c r="AQ2265" s="18"/>
      <c r="AR2265" s="4"/>
      <c r="AS2265" s="3"/>
      <c r="AT2265" s="19"/>
      <c r="AU2265" s="4"/>
      <c r="AV2265" s="4"/>
      <c r="AW2265" s="3"/>
      <c r="AX2265" s="3"/>
      <c r="AY2265" s="6"/>
      <c r="AZ2265" s="6"/>
      <c r="BA2265" s="6"/>
      <c r="BB2265" s="6"/>
      <c r="BC2265" s="6"/>
      <c r="BD2265" s="6"/>
      <c r="BE2265" s="6"/>
      <c r="BF2265" s="6"/>
      <c r="BG2265" s="6"/>
      <c r="BH2265" s="6"/>
      <c r="BI2265" s="6"/>
      <c r="BJ2265" s="6"/>
      <c r="BK2265" s="6"/>
      <c r="BL2265" s="6"/>
      <c r="BM2265" s="6"/>
      <c r="BN2265" s="6"/>
      <c r="BO2265" s="6"/>
      <c r="BP2265" s="6"/>
      <c r="BQ2265" s="6"/>
      <c r="BR2265" s="6"/>
      <c r="BS2265" s="6"/>
      <c r="BT2265" s="6"/>
      <c r="BU2265" s="6"/>
      <c r="BV2265" s="6"/>
      <c r="BW2265" s="6"/>
      <c r="BX2265" s="6"/>
      <c r="BY2265" s="6"/>
      <c r="BZ2265" s="6"/>
      <c r="CA2265" s="6"/>
      <c r="CB2265" s="6"/>
      <c r="CC2265" s="6"/>
      <c r="CD2265" s="6"/>
      <c r="CE2265" s="6"/>
      <c r="CF2265" s="6"/>
      <c r="CG2265" s="6"/>
      <c r="CH2265" s="6"/>
      <c r="CI2265" s="6"/>
      <c r="CJ2265" s="6"/>
      <c r="CK2265" s="6"/>
      <c r="CL2265" s="6"/>
      <c r="CM2265" s="6"/>
      <c r="CN2265" s="6"/>
      <c r="CO2265" s="6"/>
      <c r="CP2265" s="6"/>
      <c r="CQ2265" s="6"/>
      <c r="CR2265" s="6"/>
      <c r="CS2265" s="6"/>
      <c r="CT2265" s="6"/>
      <c r="CU2265" s="6"/>
      <c r="CV2265" s="6"/>
      <c r="CW2265" s="6"/>
      <c r="CX2265" s="6"/>
      <c r="CY2265" s="6"/>
      <c r="CZ2265" s="6"/>
      <c r="DA2265" s="6"/>
      <c r="DB2265" s="6"/>
      <c r="DC2265" s="6"/>
      <c r="DD2265" s="6"/>
      <c r="DE2265" s="6"/>
      <c r="DF2265" s="6"/>
      <c r="DG2265" s="6"/>
      <c r="DH2265" s="6"/>
      <c r="DI2265" s="6"/>
      <c r="DJ2265" s="6"/>
      <c r="DK2265" s="6"/>
      <c r="DL2265" s="6"/>
      <c r="DM2265" s="6"/>
      <c r="DN2265" s="6"/>
      <c r="DO2265" s="6"/>
      <c r="DP2265" s="6"/>
      <c r="DQ2265" s="6"/>
      <c r="DR2265" s="6"/>
      <c r="DS2265" s="6"/>
      <c r="DT2265" s="6"/>
      <c r="DU2265" s="6"/>
      <c r="DV2265" s="6"/>
      <c r="DW2265" s="6"/>
      <c r="DX2265" s="6"/>
      <c r="DY2265" s="6"/>
      <c r="DZ2265" s="6"/>
      <c r="EA2265" s="6"/>
      <c r="EB2265" s="6"/>
      <c r="EC2265" s="6"/>
      <c r="ED2265" s="6"/>
      <c r="EE2265" s="6"/>
      <c r="EF2265" s="6"/>
      <c r="EG2265" s="6"/>
      <c r="EH2265" s="6"/>
      <c r="EI2265" s="6"/>
      <c r="EJ2265" s="6"/>
      <c r="EK2265" s="6"/>
      <c r="EL2265" s="6"/>
      <c r="EM2265" s="6"/>
      <c r="EN2265" s="6"/>
      <c r="EO2265" s="6"/>
      <c r="EP2265" s="6"/>
      <c r="EQ2265" s="6"/>
      <c r="ER2265" s="6"/>
      <c r="ES2265" s="6"/>
      <c r="ET2265" s="6"/>
      <c r="EU2265" s="6"/>
      <c r="EV2265" s="6"/>
      <c r="EW2265" s="6"/>
      <c r="EX2265" s="6"/>
      <c r="EY2265" s="6"/>
      <c r="EZ2265" s="6"/>
      <c r="FA2265" s="6"/>
      <c r="FB2265" s="6"/>
      <c r="FC2265" s="6"/>
      <c r="FD2265" s="6"/>
      <c r="FE2265" s="6"/>
      <c r="FF2265" s="6"/>
      <c r="FG2265" s="6"/>
      <c r="FH2265" s="6"/>
      <c r="FI2265" s="6"/>
      <c r="FJ2265" s="6"/>
      <c r="FK2265" s="6"/>
      <c r="FL2265" s="6"/>
      <c r="FM2265" s="6"/>
      <c r="FN2265" s="6"/>
      <c r="FO2265" s="6"/>
      <c r="FP2265" s="6"/>
      <c r="FQ2265" s="6"/>
      <c r="FR2265" s="6"/>
      <c r="FS2265" s="6"/>
      <c r="FT2265" s="6"/>
      <c r="FU2265" s="6"/>
      <c r="FV2265" s="6"/>
      <c r="FW2265" s="6"/>
      <c r="FX2265" s="6"/>
      <c r="FY2265" s="6"/>
      <c r="FZ2265" s="6"/>
      <c r="GA2265" s="6"/>
      <c r="GB2265" s="6"/>
      <c r="GC2265" s="6"/>
      <c r="GD2265" s="6"/>
    </row>
    <row r="2266" s="11" customFormat="true" ht="15" hidden="false" customHeight="false" outlineLevel="0" collapsed="false">
      <c r="A2266" s="1"/>
      <c r="B2266" s="2"/>
      <c r="C2266" s="1"/>
      <c r="D2266" s="1"/>
      <c r="E2266" s="1"/>
      <c r="F2266" s="1"/>
      <c r="G2266" s="1"/>
      <c r="H2266" s="1"/>
      <c r="I2266" s="1"/>
      <c r="J2266" s="1"/>
      <c r="K2266" s="1"/>
      <c r="L2266" s="3"/>
      <c r="M2266" s="1"/>
      <c r="N2266" s="1"/>
      <c r="O2266" s="3"/>
      <c r="P2266" s="4"/>
      <c r="Q2266" s="4"/>
      <c r="R2266" s="4"/>
      <c r="S2266" s="3"/>
      <c r="T2266" s="3"/>
      <c r="U2266" s="3"/>
      <c r="V2266" s="3"/>
      <c r="W2266" s="4"/>
      <c r="X2266" s="3"/>
      <c r="Y2266" s="3"/>
      <c r="Z2266" s="4"/>
      <c r="AA2266" s="5"/>
      <c r="AB2266" s="3"/>
      <c r="AC2266" s="3"/>
      <c r="AD2266" s="4"/>
      <c r="AE2266" s="5"/>
      <c r="AF2266" s="3"/>
      <c r="AG2266" s="3"/>
      <c r="AH2266" s="4"/>
      <c r="AI2266" s="5"/>
      <c r="AJ2266" s="3"/>
      <c r="AK2266" s="4"/>
      <c r="AL2266" s="4"/>
      <c r="AM2266" s="4"/>
      <c r="AN2266" s="4"/>
      <c r="AO2266" s="4"/>
      <c r="AP2266" s="4"/>
      <c r="AQ2266" s="18"/>
      <c r="AR2266" s="4"/>
      <c r="AS2266" s="3"/>
      <c r="AT2266" s="19"/>
      <c r="AU2266" s="4"/>
      <c r="AV2266" s="4"/>
      <c r="AW2266" s="3"/>
      <c r="AX2266" s="3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/>
      <c r="CK2266" s="6"/>
      <c r="CL2266" s="6"/>
      <c r="CM2266" s="6"/>
      <c r="CN2266" s="6"/>
      <c r="CO2266" s="6"/>
      <c r="CP2266" s="6"/>
      <c r="CQ2266" s="6"/>
      <c r="CR2266" s="6"/>
      <c r="CS2266" s="6"/>
      <c r="CT2266" s="6"/>
      <c r="CU2266" s="6"/>
      <c r="CV2266" s="6"/>
      <c r="CW2266" s="6"/>
      <c r="CX2266" s="6"/>
      <c r="CY2266" s="6"/>
      <c r="CZ2266" s="6"/>
      <c r="DA2266" s="6"/>
      <c r="DB2266" s="6"/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6"/>
      <c r="DO2266" s="6"/>
      <c r="DP2266" s="6"/>
      <c r="DQ2266" s="6"/>
      <c r="DR2266" s="6"/>
      <c r="DS2266" s="6"/>
      <c r="DT2266" s="6"/>
      <c r="DU2266" s="6"/>
      <c r="DV2266" s="6"/>
      <c r="DW2266" s="6"/>
      <c r="DX2266" s="6"/>
      <c r="DY2266" s="6"/>
      <c r="DZ2266" s="6"/>
      <c r="EA2266" s="6"/>
      <c r="EB2266" s="6"/>
      <c r="EC2266" s="6"/>
      <c r="ED2266" s="6"/>
      <c r="EE2266" s="6"/>
      <c r="EF2266" s="6"/>
      <c r="EG2266" s="6"/>
      <c r="EH2266" s="6"/>
      <c r="EI2266" s="6"/>
      <c r="EJ2266" s="6"/>
      <c r="EK2266" s="6"/>
      <c r="EL2266" s="6"/>
      <c r="EM2266" s="6"/>
      <c r="EN2266" s="6"/>
      <c r="EO2266" s="6"/>
      <c r="EP2266" s="6"/>
      <c r="EQ2266" s="6"/>
      <c r="ER2266" s="6"/>
      <c r="ES2266" s="6"/>
      <c r="ET2266" s="6"/>
      <c r="EU2266" s="6"/>
      <c r="EV2266" s="6"/>
      <c r="EW2266" s="6"/>
      <c r="EX2266" s="6"/>
      <c r="EY2266" s="6"/>
      <c r="EZ2266" s="6"/>
      <c r="FA2266" s="6"/>
      <c r="FB2266" s="6"/>
      <c r="FC2266" s="6"/>
      <c r="FD2266" s="6"/>
      <c r="FE2266" s="6"/>
      <c r="FF2266" s="6"/>
      <c r="FG2266" s="6"/>
      <c r="FH2266" s="6"/>
      <c r="FI2266" s="6"/>
      <c r="FJ2266" s="6"/>
      <c r="FK2266" s="6"/>
      <c r="FL2266" s="6"/>
      <c r="FM2266" s="6"/>
      <c r="FN2266" s="6"/>
      <c r="FO2266" s="6"/>
      <c r="FP2266" s="6"/>
      <c r="FQ2266" s="6"/>
      <c r="FR2266" s="6"/>
      <c r="FS2266" s="6"/>
      <c r="FT2266" s="6"/>
      <c r="FU2266" s="6"/>
      <c r="FV2266" s="6"/>
      <c r="FW2266" s="6"/>
      <c r="FX2266" s="6"/>
      <c r="FY2266" s="6"/>
      <c r="FZ2266" s="6"/>
      <c r="GA2266" s="6"/>
      <c r="GB2266" s="6"/>
      <c r="GC2266" s="6"/>
      <c r="GD2266" s="6"/>
    </row>
    <row r="2267" s="11" customFormat="true" ht="15" hidden="false" customHeight="false" outlineLevel="0" collapsed="false">
      <c r="A2267" s="1"/>
      <c r="B2267" s="2"/>
      <c r="C2267" s="1"/>
      <c r="D2267" s="1"/>
      <c r="E2267" s="1"/>
      <c r="F2267" s="1"/>
      <c r="G2267" s="1"/>
      <c r="H2267" s="1"/>
      <c r="I2267" s="1"/>
      <c r="J2267" s="1"/>
      <c r="K2267" s="1"/>
      <c r="L2267" s="3"/>
      <c r="M2267" s="1"/>
      <c r="N2267" s="1"/>
      <c r="O2267" s="3"/>
      <c r="P2267" s="4"/>
      <c r="Q2267" s="4"/>
      <c r="R2267" s="4"/>
      <c r="S2267" s="3"/>
      <c r="T2267" s="3"/>
      <c r="U2267" s="3"/>
      <c r="V2267" s="3"/>
      <c r="W2267" s="4"/>
      <c r="X2267" s="3"/>
      <c r="Y2267" s="3"/>
      <c r="Z2267" s="4"/>
      <c r="AA2267" s="5"/>
      <c r="AB2267" s="3"/>
      <c r="AC2267" s="3"/>
      <c r="AD2267" s="4"/>
      <c r="AE2267" s="5"/>
      <c r="AF2267" s="3"/>
      <c r="AG2267" s="3"/>
      <c r="AH2267" s="4"/>
      <c r="AI2267" s="5"/>
      <c r="AJ2267" s="3"/>
      <c r="AK2267" s="4"/>
      <c r="AL2267" s="4"/>
      <c r="AM2267" s="4"/>
      <c r="AN2267" s="4"/>
      <c r="AO2267" s="4"/>
      <c r="AP2267" s="4"/>
      <c r="AQ2267" s="18"/>
      <c r="AR2267" s="4"/>
      <c r="AS2267" s="3"/>
      <c r="AT2267" s="19"/>
      <c r="AU2267" s="4"/>
      <c r="AV2267" s="4"/>
      <c r="AW2267" s="3"/>
      <c r="AX2267" s="3"/>
      <c r="AY2267" s="6"/>
      <c r="AZ2267" s="6"/>
      <c r="BA2267" s="6"/>
      <c r="BB2267" s="6"/>
      <c r="BC2267" s="6"/>
      <c r="BD2267" s="6"/>
      <c r="BE2267" s="6"/>
      <c r="BF2267" s="6"/>
      <c r="BG2267" s="6"/>
      <c r="BH2267" s="6"/>
      <c r="BI2267" s="6"/>
      <c r="BJ2267" s="6"/>
      <c r="BK2267" s="6"/>
      <c r="BL2267" s="6"/>
      <c r="BM2267" s="6"/>
      <c r="BN2267" s="6"/>
      <c r="BO2267" s="6"/>
      <c r="BP2267" s="6"/>
      <c r="BQ2267" s="6"/>
      <c r="BR2267" s="6"/>
      <c r="BS2267" s="6"/>
      <c r="BT2267" s="6"/>
      <c r="BU2267" s="6"/>
      <c r="BV2267" s="6"/>
      <c r="BW2267" s="6"/>
      <c r="BX2267" s="6"/>
      <c r="BY2267" s="6"/>
      <c r="BZ2267" s="6"/>
      <c r="CA2267" s="6"/>
      <c r="CB2267" s="6"/>
      <c r="CC2267" s="6"/>
      <c r="CD2267" s="6"/>
      <c r="CE2267" s="6"/>
      <c r="CF2267" s="6"/>
      <c r="CG2267" s="6"/>
      <c r="CH2267" s="6"/>
      <c r="CI2267" s="6"/>
      <c r="CJ2267" s="6"/>
      <c r="CK2267" s="6"/>
      <c r="CL2267" s="6"/>
      <c r="CM2267" s="6"/>
      <c r="CN2267" s="6"/>
      <c r="CO2267" s="6"/>
      <c r="CP2267" s="6"/>
      <c r="CQ2267" s="6"/>
      <c r="CR2267" s="6"/>
      <c r="CS2267" s="6"/>
      <c r="CT2267" s="6"/>
      <c r="CU2267" s="6"/>
      <c r="CV2267" s="6"/>
      <c r="CW2267" s="6"/>
      <c r="CX2267" s="6"/>
      <c r="CY2267" s="6"/>
      <c r="CZ2267" s="6"/>
      <c r="DA2267" s="6"/>
      <c r="DB2267" s="6"/>
      <c r="DC2267" s="6"/>
      <c r="DD2267" s="6"/>
      <c r="DE2267" s="6"/>
      <c r="DF2267" s="6"/>
      <c r="DG2267" s="6"/>
      <c r="DH2267" s="6"/>
      <c r="DI2267" s="6"/>
      <c r="DJ2267" s="6"/>
      <c r="DK2267" s="6"/>
      <c r="DL2267" s="6"/>
      <c r="DM2267" s="6"/>
      <c r="DN2267" s="6"/>
      <c r="DO2267" s="6"/>
      <c r="DP2267" s="6"/>
      <c r="DQ2267" s="6"/>
      <c r="DR2267" s="6"/>
      <c r="DS2267" s="6"/>
      <c r="DT2267" s="6"/>
      <c r="DU2267" s="6"/>
      <c r="DV2267" s="6"/>
      <c r="DW2267" s="6"/>
      <c r="DX2267" s="6"/>
      <c r="DY2267" s="6"/>
      <c r="DZ2267" s="6"/>
      <c r="EA2267" s="6"/>
      <c r="EB2267" s="6"/>
      <c r="EC2267" s="6"/>
      <c r="ED2267" s="6"/>
      <c r="EE2267" s="6"/>
      <c r="EF2267" s="6"/>
      <c r="EG2267" s="6"/>
      <c r="EH2267" s="6"/>
      <c r="EI2267" s="6"/>
      <c r="EJ2267" s="6"/>
      <c r="EK2267" s="6"/>
      <c r="EL2267" s="6"/>
      <c r="EM2267" s="6"/>
      <c r="EN2267" s="6"/>
      <c r="EO2267" s="6"/>
      <c r="EP2267" s="6"/>
      <c r="EQ2267" s="6"/>
      <c r="ER2267" s="6"/>
      <c r="ES2267" s="6"/>
      <c r="ET2267" s="6"/>
      <c r="EU2267" s="6"/>
      <c r="EV2267" s="6"/>
      <c r="EW2267" s="6"/>
      <c r="EX2267" s="6"/>
      <c r="EY2267" s="6"/>
      <c r="EZ2267" s="6"/>
      <c r="FA2267" s="6"/>
      <c r="FB2267" s="6"/>
      <c r="FC2267" s="6"/>
      <c r="FD2267" s="6"/>
      <c r="FE2267" s="6"/>
      <c r="FF2267" s="6"/>
      <c r="FG2267" s="6"/>
      <c r="FH2267" s="6"/>
      <c r="FI2267" s="6"/>
      <c r="FJ2267" s="6"/>
      <c r="FK2267" s="6"/>
      <c r="FL2267" s="6"/>
      <c r="FM2267" s="6"/>
      <c r="FN2267" s="6"/>
      <c r="FO2267" s="6"/>
      <c r="FP2267" s="6"/>
      <c r="FQ2267" s="6"/>
      <c r="FR2267" s="6"/>
      <c r="FS2267" s="6"/>
      <c r="FT2267" s="6"/>
      <c r="FU2267" s="6"/>
      <c r="FV2267" s="6"/>
      <c r="FW2267" s="6"/>
      <c r="FX2267" s="6"/>
      <c r="FY2267" s="6"/>
      <c r="FZ2267" s="6"/>
      <c r="GA2267" s="6"/>
      <c r="GB2267" s="6"/>
      <c r="GC2267" s="6"/>
      <c r="GD2267" s="6"/>
    </row>
    <row r="2268" s="11" customFormat="true" ht="15" hidden="false" customHeight="false" outlineLevel="0" collapsed="false">
      <c r="A2268" s="1"/>
      <c r="B2268" s="2"/>
      <c r="C2268" s="1"/>
      <c r="D2268" s="1"/>
      <c r="E2268" s="1"/>
      <c r="F2268" s="1"/>
      <c r="G2268" s="1"/>
      <c r="H2268" s="1"/>
      <c r="I2268" s="1"/>
      <c r="J2268" s="1"/>
      <c r="K2268" s="1"/>
      <c r="L2268" s="3"/>
      <c r="M2268" s="1"/>
      <c r="N2268" s="1"/>
      <c r="O2268" s="3"/>
      <c r="P2268" s="4"/>
      <c r="Q2268" s="4"/>
      <c r="R2268" s="4"/>
      <c r="S2268" s="3"/>
      <c r="T2268" s="3"/>
      <c r="U2268" s="3"/>
      <c r="V2268" s="3"/>
      <c r="W2268" s="4"/>
      <c r="X2268" s="3"/>
      <c r="Y2268" s="3"/>
      <c r="Z2268" s="4"/>
      <c r="AA2268" s="5"/>
      <c r="AB2268" s="3"/>
      <c r="AC2268" s="3"/>
      <c r="AD2268" s="4"/>
      <c r="AE2268" s="5"/>
      <c r="AF2268" s="3"/>
      <c r="AG2268" s="3"/>
      <c r="AH2268" s="4"/>
      <c r="AI2268" s="5"/>
      <c r="AJ2268" s="3"/>
      <c r="AK2268" s="4"/>
      <c r="AL2268" s="4"/>
      <c r="AM2268" s="4"/>
      <c r="AN2268" s="4"/>
      <c r="AO2268" s="4"/>
      <c r="AP2268" s="4"/>
      <c r="AQ2268" s="18"/>
      <c r="AR2268" s="4"/>
      <c r="AS2268" s="3"/>
      <c r="AT2268" s="19"/>
      <c r="AU2268" s="4"/>
      <c r="AV2268" s="4"/>
      <c r="AW2268" s="3"/>
      <c r="AX2268" s="3"/>
      <c r="AY2268" s="6"/>
      <c r="AZ2268" s="6"/>
      <c r="BA2268" s="6"/>
      <c r="BB2268" s="6"/>
      <c r="BC2268" s="6"/>
      <c r="BD2268" s="6"/>
      <c r="BE2268" s="6"/>
      <c r="BF2268" s="6"/>
      <c r="BG2268" s="6"/>
      <c r="BH2268" s="6"/>
      <c r="BI2268" s="6"/>
      <c r="BJ2268" s="6"/>
      <c r="BK2268" s="6"/>
      <c r="BL2268" s="6"/>
      <c r="BM2268" s="6"/>
      <c r="BN2268" s="6"/>
      <c r="BO2268" s="6"/>
      <c r="BP2268" s="6"/>
      <c r="BQ2268" s="6"/>
      <c r="BR2268" s="6"/>
      <c r="BS2268" s="6"/>
      <c r="BT2268" s="6"/>
      <c r="BU2268" s="6"/>
      <c r="BV2268" s="6"/>
      <c r="BW2268" s="6"/>
      <c r="BX2268" s="6"/>
      <c r="BY2268" s="6"/>
      <c r="BZ2268" s="6"/>
      <c r="CA2268" s="6"/>
      <c r="CB2268" s="6"/>
      <c r="CC2268" s="6"/>
      <c r="CD2268" s="6"/>
      <c r="CE2268" s="6"/>
      <c r="CF2268" s="6"/>
      <c r="CG2268" s="6"/>
      <c r="CH2268" s="6"/>
      <c r="CI2268" s="6"/>
      <c r="CJ2268" s="6"/>
      <c r="CK2268" s="6"/>
      <c r="CL2268" s="6"/>
      <c r="CM2268" s="6"/>
      <c r="CN2268" s="6"/>
      <c r="CO2268" s="6"/>
      <c r="CP2268" s="6"/>
      <c r="CQ2268" s="6"/>
      <c r="CR2268" s="6"/>
      <c r="CS2268" s="6"/>
      <c r="CT2268" s="6"/>
      <c r="CU2268" s="6"/>
      <c r="CV2268" s="6"/>
      <c r="CW2268" s="6"/>
      <c r="CX2268" s="6"/>
      <c r="CY2268" s="6"/>
      <c r="CZ2268" s="6"/>
      <c r="DA2268" s="6"/>
      <c r="DB2268" s="6"/>
      <c r="DC2268" s="6"/>
      <c r="DD2268" s="6"/>
      <c r="DE2268" s="6"/>
      <c r="DF2268" s="6"/>
      <c r="DG2268" s="6"/>
      <c r="DH2268" s="6"/>
      <c r="DI2268" s="6"/>
      <c r="DJ2268" s="6"/>
      <c r="DK2268" s="6"/>
      <c r="DL2268" s="6"/>
      <c r="DM2268" s="6"/>
      <c r="DN2268" s="6"/>
      <c r="DO2268" s="6"/>
      <c r="DP2268" s="6"/>
      <c r="DQ2268" s="6"/>
      <c r="DR2268" s="6"/>
      <c r="DS2268" s="6"/>
      <c r="DT2268" s="6"/>
      <c r="DU2268" s="6"/>
      <c r="DV2268" s="6"/>
      <c r="DW2268" s="6"/>
      <c r="DX2268" s="6"/>
      <c r="DY2268" s="6"/>
      <c r="DZ2268" s="6"/>
      <c r="EA2268" s="6"/>
      <c r="EB2268" s="6"/>
      <c r="EC2268" s="6"/>
      <c r="ED2268" s="6"/>
      <c r="EE2268" s="6"/>
      <c r="EF2268" s="6"/>
      <c r="EG2268" s="6"/>
      <c r="EH2268" s="6"/>
      <c r="EI2268" s="6"/>
      <c r="EJ2268" s="6"/>
      <c r="EK2268" s="6"/>
      <c r="EL2268" s="6"/>
      <c r="EM2268" s="6"/>
      <c r="EN2268" s="6"/>
      <c r="EO2268" s="6"/>
      <c r="EP2268" s="6"/>
      <c r="EQ2268" s="6"/>
      <c r="ER2268" s="6"/>
      <c r="ES2268" s="6"/>
      <c r="ET2268" s="6"/>
      <c r="EU2268" s="6"/>
      <c r="EV2268" s="6"/>
      <c r="EW2268" s="6"/>
      <c r="EX2268" s="6"/>
      <c r="EY2268" s="6"/>
      <c r="EZ2268" s="6"/>
      <c r="FA2268" s="6"/>
      <c r="FB2268" s="6"/>
      <c r="FC2268" s="6"/>
      <c r="FD2268" s="6"/>
      <c r="FE2268" s="6"/>
      <c r="FF2268" s="6"/>
      <c r="FG2268" s="6"/>
      <c r="FH2268" s="6"/>
      <c r="FI2268" s="6"/>
      <c r="FJ2268" s="6"/>
      <c r="FK2268" s="6"/>
      <c r="FL2268" s="6"/>
      <c r="FM2268" s="6"/>
      <c r="FN2268" s="6"/>
      <c r="FO2268" s="6"/>
      <c r="FP2268" s="6"/>
      <c r="FQ2268" s="6"/>
      <c r="FR2268" s="6"/>
      <c r="FS2268" s="6"/>
      <c r="FT2268" s="6"/>
      <c r="FU2268" s="6"/>
      <c r="FV2268" s="6"/>
      <c r="FW2268" s="6"/>
      <c r="FX2268" s="6"/>
      <c r="FY2268" s="6"/>
      <c r="FZ2268" s="6"/>
      <c r="GA2268" s="6"/>
      <c r="GB2268" s="6"/>
      <c r="GC2268" s="6"/>
      <c r="GD2268" s="6"/>
    </row>
    <row r="2269" s="11" customFormat="true" ht="15" hidden="false" customHeight="false" outlineLevel="0" collapsed="false">
      <c r="A2269" s="1"/>
      <c r="B2269" s="2"/>
      <c r="C2269" s="1"/>
      <c r="D2269" s="1"/>
      <c r="E2269" s="1"/>
      <c r="F2269" s="1"/>
      <c r="G2269" s="1"/>
      <c r="H2269" s="1"/>
      <c r="I2269" s="1"/>
      <c r="J2269" s="1"/>
      <c r="K2269" s="1"/>
      <c r="L2269" s="3"/>
      <c r="M2269" s="1"/>
      <c r="N2269" s="1"/>
      <c r="O2269" s="3"/>
      <c r="P2269" s="4"/>
      <c r="Q2269" s="4"/>
      <c r="R2269" s="4"/>
      <c r="S2269" s="3"/>
      <c r="T2269" s="3"/>
      <c r="U2269" s="3"/>
      <c r="V2269" s="3"/>
      <c r="W2269" s="4"/>
      <c r="X2269" s="3"/>
      <c r="Y2269" s="3"/>
      <c r="Z2269" s="4"/>
      <c r="AA2269" s="5"/>
      <c r="AB2269" s="3"/>
      <c r="AC2269" s="3"/>
      <c r="AD2269" s="4"/>
      <c r="AE2269" s="5"/>
      <c r="AF2269" s="3"/>
      <c r="AG2269" s="3"/>
      <c r="AH2269" s="4"/>
      <c r="AI2269" s="5"/>
      <c r="AJ2269" s="3"/>
      <c r="AK2269" s="4"/>
      <c r="AL2269" s="4"/>
      <c r="AM2269" s="4"/>
      <c r="AN2269" s="4"/>
      <c r="AO2269" s="4"/>
      <c r="AP2269" s="4"/>
      <c r="AQ2269" s="18"/>
      <c r="AR2269" s="4"/>
      <c r="AS2269" s="3"/>
      <c r="AT2269" s="19"/>
      <c r="AU2269" s="4"/>
      <c r="AV2269" s="4"/>
      <c r="AW2269" s="3"/>
      <c r="AX2269" s="3"/>
      <c r="AY2269" s="6"/>
      <c r="AZ2269" s="6"/>
      <c r="BA2269" s="6"/>
      <c r="BB2269" s="6"/>
      <c r="BC2269" s="6"/>
      <c r="BD2269" s="6"/>
      <c r="BE2269" s="6"/>
      <c r="BF2269" s="6"/>
      <c r="BG2269" s="6"/>
      <c r="BH2269" s="6"/>
      <c r="BI2269" s="6"/>
      <c r="BJ2269" s="6"/>
      <c r="BK2269" s="6"/>
      <c r="BL2269" s="6"/>
      <c r="BM2269" s="6"/>
      <c r="BN2269" s="6"/>
      <c r="BO2269" s="6"/>
      <c r="BP2269" s="6"/>
      <c r="BQ2269" s="6"/>
      <c r="BR2269" s="6"/>
      <c r="BS2269" s="6"/>
      <c r="BT2269" s="6"/>
      <c r="BU2269" s="6"/>
      <c r="BV2269" s="6"/>
      <c r="BW2269" s="6"/>
      <c r="BX2269" s="6"/>
      <c r="BY2269" s="6"/>
      <c r="BZ2269" s="6"/>
      <c r="CA2269" s="6"/>
      <c r="CB2269" s="6"/>
      <c r="CC2269" s="6"/>
      <c r="CD2269" s="6"/>
      <c r="CE2269" s="6"/>
      <c r="CF2269" s="6"/>
      <c r="CG2269" s="6"/>
      <c r="CH2269" s="6"/>
      <c r="CI2269" s="6"/>
      <c r="CJ2269" s="6"/>
      <c r="CK2269" s="6"/>
      <c r="CL2269" s="6"/>
      <c r="CM2269" s="6"/>
      <c r="CN2269" s="6"/>
      <c r="CO2269" s="6"/>
      <c r="CP2269" s="6"/>
      <c r="CQ2269" s="6"/>
      <c r="CR2269" s="6"/>
      <c r="CS2269" s="6"/>
      <c r="CT2269" s="6"/>
      <c r="CU2269" s="6"/>
      <c r="CV2269" s="6"/>
      <c r="CW2269" s="6"/>
      <c r="CX2269" s="6"/>
      <c r="CY2269" s="6"/>
      <c r="CZ2269" s="6"/>
      <c r="DA2269" s="6"/>
      <c r="DB2269" s="6"/>
      <c r="DC2269" s="6"/>
      <c r="DD2269" s="6"/>
      <c r="DE2269" s="6"/>
      <c r="DF2269" s="6"/>
      <c r="DG2269" s="6"/>
      <c r="DH2269" s="6"/>
      <c r="DI2269" s="6"/>
      <c r="DJ2269" s="6"/>
      <c r="DK2269" s="6"/>
      <c r="DL2269" s="6"/>
      <c r="DM2269" s="6"/>
      <c r="DN2269" s="6"/>
      <c r="DO2269" s="6"/>
      <c r="DP2269" s="6"/>
      <c r="DQ2269" s="6"/>
      <c r="DR2269" s="6"/>
      <c r="DS2269" s="6"/>
      <c r="DT2269" s="6"/>
      <c r="DU2269" s="6"/>
      <c r="DV2269" s="6"/>
      <c r="DW2269" s="6"/>
      <c r="DX2269" s="6"/>
      <c r="DY2269" s="6"/>
      <c r="DZ2269" s="6"/>
      <c r="EA2269" s="6"/>
      <c r="EB2269" s="6"/>
      <c r="EC2269" s="6"/>
      <c r="ED2269" s="6"/>
      <c r="EE2269" s="6"/>
      <c r="EF2269" s="6"/>
      <c r="EG2269" s="6"/>
      <c r="EH2269" s="6"/>
      <c r="EI2269" s="6"/>
      <c r="EJ2269" s="6"/>
      <c r="EK2269" s="6"/>
      <c r="EL2269" s="6"/>
      <c r="EM2269" s="6"/>
      <c r="EN2269" s="6"/>
      <c r="EO2269" s="6"/>
      <c r="EP2269" s="6"/>
      <c r="EQ2269" s="6"/>
      <c r="ER2269" s="6"/>
      <c r="ES2269" s="6"/>
      <c r="ET2269" s="6"/>
      <c r="EU2269" s="6"/>
      <c r="EV2269" s="6"/>
      <c r="EW2269" s="6"/>
      <c r="EX2269" s="6"/>
      <c r="EY2269" s="6"/>
      <c r="EZ2269" s="6"/>
      <c r="FA2269" s="6"/>
      <c r="FB2269" s="6"/>
      <c r="FC2269" s="6"/>
      <c r="FD2269" s="6"/>
      <c r="FE2269" s="6"/>
      <c r="FF2269" s="6"/>
      <c r="FG2269" s="6"/>
      <c r="FH2269" s="6"/>
      <c r="FI2269" s="6"/>
      <c r="FJ2269" s="6"/>
      <c r="FK2269" s="6"/>
      <c r="FL2269" s="6"/>
      <c r="FM2269" s="6"/>
      <c r="FN2269" s="6"/>
      <c r="FO2269" s="6"/>
      <c r="FP2269" s="6"/>
      <c r="FQ2269" s="6"/>
      <c r="FR2269" s="6"/>
      <c r="FS2269" s="6"/>
      <c r="FT2269" s="6"/>
      <c r="FU2269" s="6"/>
      <c r="FV2269" s="6"/>
      <c r="FW2269" s="6"/>
      <c r="FX2269" s="6"/>
      <c r="FY2269" s="6"/>
      <c r="FZ2269" s="6"/>
      <c r="GA2269" s="6"/>
      <c r="GB2269" s="6"/>
      <c r="GC2269" s="6"/>
      <c r="GD2269" s="6"/>
    </row>
    <row r="2270" s="11" customFormat="true" ht="15" hidden="false" customHeight="false" outlineLevel="0" collapsed="false">
      <c r="A2270" s="1"/>
      <c r="B2270" s="2"/>
      <c r="C2270" s="1"/>
      <c r="D2270" s="1"/>
      <c r="E2270" s="1"/>
      <c r="F2270" s="1"/>
      <c r="G2270" s="1"/>
      <c r="H2270" s="1"/>
      <c r="I2270" s="1"/>
      <c r="J2270" s="1"/>
      <c r="K2270" s="1"/>
      <c r="L2270" s="3"/>
      <c r="M2270" s="1"/>
      <c r="N2270" s="1"/>
      <c r="O2270" s="3"/>
      <c r="P2270" s="4"/>
      <c r="Q2270" s="4"/>
      <c r="R2270" s="4"/>
      <c r="S2270" s="3"/>
      <c r="T2270" s="3"/>
      <c r="U2270" s="3"/>
      <c r="V2270" s="3"/>
      <c r="W2270" s="4"/>
      <c r="X2270" s="3"/>
      <c r="Y2270" s="3"/>
      <c r="Z2270" s="4"/>
      <c r="AA2270" s="5"/>
      <c r="AB2270" s="3"/>
      <c r="AC2270" s="3"/>
      <c r="AD2270" s="4"/>
      <c r="AE2270" s="5"/>
      <c r="AF2270" s="3"/>
      <c r="AG2270" s="3"/>
      <c r="AH2270" s="4"/>
      <c r="AI2270" s="5"/>
      <c r="AJ2270" s="3"/>
      <c r="AK2270" s="4"/>
      <c r="AL2270" s="4"/>
      <c r="AM2270" s="4"/>
      <c r="AN2270" s="4"/>
      <c r="AO2270" s="4"/>
      <c r="AP2270" s="4"/>
      <c r="AQ2270" s="18"/>
      <c r="AR2270" s="4"/>
      <c r="AS2270" s="3"/>
      <c r="AT2270" s="19"/>
      <c r="AU2270" s="4"/>
      <c r="AV2270" s="4"/>
      <c r="AW2270" s="3"/>
      <c r="AX2270" s="3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/>
      <c r="CK2270" s="6"/>
      <c r="CL2270" s="6"/>
      <c r="CM2270" s="6"/>
      <c r="CN2270" s="6"/>
      <c r="CO2270" s="6"/>
      <c r="CP2270" s="6"/>
      <c r="CQ2270" s="6"/>
      <c r="CR2270" s="6"/>
      <c r="CS2270" s="6"/>
      <c r="CT2270" s="6"/>
      <c r="CU2270" s="6"/>
      <c r="CV2270" s="6"/>
      <c r="CW2270" s="6"/>
      <c r="CX2270" s="6"/>
      <c r="CY2270" s="6"/>
      <c r="CZ2270" s="6"/>
      <c r="DA2270" s="6"/>
      <c r="DB2270" s="6"/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6"/>
      <c r="DO2270" s="6"/>
      <c r="DP2270" s="6"/>
      <c r="DQ2270" s="6"/>
      <c r="DR2270" s="6"/>
      <c r="DS2270" s="6"/>
      <c r="DT2270" s="6"/>
      <c r="DU2270" s="6"/>
      <c r="DV2270" s="6"/>
      <c r="DW2270" s="6"/>
      <c r="DX2270" s="6"/>
      <c r="DY2270" s="6"/>
      <c r="DZ2270" s="6"/>
      <c r="EA2270" s="6"/>
      <c r="EB2270" s="6"/>
      <c r="EC2270" s="6"/>
      <c r="ED2270" s="6"/>
      <c r="EE2270" s="6"/>
      <c r="EF2270" s="6"/>
      <c r="EG2270" s="6"/>
      <c r="EH2270" s="6"/>
      <c r="EI2270" s="6"/>
      <c r="EJ2270" s="6"/>
      <c r="EK2270" s="6"/>
      <c r="EL2270" s="6"/>
      <c r="EM2270" s="6"/>
      <c r="EN2270" s="6"/>
      <c r="EO2270" s="6"/>
      <c r="EP2270" s="6"/>
      <c r="EQ2270" s="6"/>
      <c r="ER2270" s="6"/>
      <c r="ES2270" s="6"/>
      <c r="ET2270" s="6"/>
      <c r="EU2270" s="6"/>
      <c r="EV2270" s="6"/>
      <c r="EW2270" s="6"/>
      <c r="EX2270" s="6"/>
      <c r="EY2270" s="6"/>
      <c r="EZ2270" s="6"/>
      <c r="FA2270" s="6"/>
      <c r="FB2270" s="6"/>
      <c r="FC2270" s="6"/>
      <c r="FD2270" s="6"/>
      <c r="FE2270" s="6"/>
      <c r="FF2270" s="6"/>
      <c r="FG2270" s="6"/>
      <c r="FH2270" s="6"/>
      <c r="FI2270" s="6"/>
      <c r="FJ2270" s="6"/>
      <c r="FK2270" s="6"/>
      <c r="FL2270" s="6"/>
      <c r="FM2270" s="6"/>
      <c r="FN2270" s="6"/>
      <c r="FO2270" s="6"/>
      <c r="FP2270" s="6"/>
      <c r="FQ2270" s="6"/>
      <c r="FR2270" s="6"/>
      <c r="FS2270" s="6"/>
      <c r="FT2270" s="6"/>
      <c r="FU2270" s="6"/>
      <c r="FV2270" s="6"/>
      <c r="FW2270" s="6"/>
      <c r="FX2270" s="6"/>
      <c r="FY2270" s="6"/>
      <c r="FZ2270" s="6"/>
      <c r="GA2270" s="6"/>
      <c r="GB2270" s="6"/>
      <c r="GC2270" s="6"/>
      <c r="GD2270" s="6"/>
    </row>
    <row r="2271" s="11" customFormat="true" ht="15" hidden="false" customHeight="false" outlineLevel="0" collapsed="false">
      <c r="A2271" s="1"/>
      <c r="B2271" s="2"/>
      <c r="C2271" s="1"/>
      <c r="D2271" s="1"/>
      <c r="E2271" s="1"/>
      <c r="F2271" s="1"/>
      <c r="G2271" s="1"/>
      <c r="H2271" s="1"/>
      <c r="I2271" s="1"/>
      <c r="J2271" s="1"/>
      <c r="K2271" s="1"/>
      <c r="L2271" s="3"/>
      <c r="M2271" s="1"/>
      <c r="N2271" s="1"/>
      <c r="O2271" s="3"/>
      <c r="P2271" s="4"/>
      <c r="Q2271" s="4"/>
      <c r="R2271" s="4"/>
      <c r="S2271" s="3"/>
      <c r="T2271" s="3"/>
      <c r="U2271" s="3"/>
      <c r="V2271" s="3"/>
      <c r="W2271" s="4"/>
      <c r="X2271" s="3"/>
      <c r="Y2271" s="3"/>
      <c r="Z2271" s="4"/>
      <c r="AA2271" s="5"/>
      <c r="AB2271" s="3"/>
      <c r="AC2271" s="3"/>
      <c r="AD2271" s="4"/>
      <c r="AE2271" s="5"/>
      <c r="AF2271" s="3"/>
      <c r="AG2271" s="3"/>
      <c r="AH2271" s="4"/>
      <c r="AI2271" s="5"/>
      <c r="AJ2271" s="3"/>
      <c r="AK2271" s="4"/>
      <c r="AL2271" s="4"/>
      <c r="AM2271" s="4"/>
      <c r="AN2271" s="4"/>
      <c r="AO2271" s="4"/>
      <c r="AP2271" s="4"/>
      <c r="AQ2271" s="18"/>
      <c r="AR2271" s="4"/>
      <c r="AS2271" s="3"/>
      <c r="AT2271" s="19"/>
      <c r="AU2271" s="4"/>
      <c r="AV2271" s="4"/>
      <c r="AW2271" s="3"/>
      <c r="AX2271" s="3"/>
      <c r="AY2271" s="6"/>
      <c r="AZ2271" s="6"/>
      <c r="BA2271" s="6"/>
      <c r="BB2271" s="6"/>
      <c r="BC2271" s="6"/>
      <c r="BD2271" s="6"/>
      <c r="BE2271" s="6"/>
      <c r="BF2271" s="6"/>
      <c r="BG2271" s="6"/>
      <c r="BH2271" s="6"/>
      <c r="BI2271" s="6"/>
      <c r="BJ2271" s="6"/>
      <c r="BK2271" s="6"/>
      <c r="BL2271" s="6"/>
      <c r="BM2271" s="6"/>
      <c r="BN2271" s="6"/>
      <c r="BO2271" s="6"/>
      <c r="BP2271" s="6"/>
      <c r="BQ2271" s="6"/>
      <c r="BR2271" s="6"/>
      <c r="BS2271" s="6"/>
      <c r="BT2271" s="6"/>
      <c r="BU2271" s="6"/>
      <c r="BV2271" s="6"/>
      <c r="BW2271" s="6"/>
      <c r="BX2271" s="6"/>
      <c r="BY2271" s="6"/>
      <c r="BZ2271" s="6"/>
      <c r="CA2271" s="6"/>
      <c r="CB2271" s="6"/>
      <c r="CC2271" s="6"/>
      <c r="CD2271" s="6"/>
      <c r="CE2271" s="6"/>
      <c r="CF2271" s="6"/>
      <c r="CG2271" s="6"/>
      <c r="CH2271" s="6"/>
      <c r="CI2271" s="6"/>
      <c r="CJ2271" s="6"/>
      <c r="CK2271" s="6"/>
      <c r="CL2271" s="6"/>
      <c r="CM2271" s="6"/>
      <c r="CN2271" s="6"/>
      <c r="CO2271" s="6"/>
      <c r="CP2271" s="6"/>
      <c r="CQ2271" s="6"/>
      <c r="CR2271" s="6"/>
      <c r="CS2271" s="6"/>
      <c r="CT2271" s="6"/>
      <c r="CU2271" s="6"/>
      <c r="CV2271" s="6"/>
      <c r="CW2271" s="6"/>
      <c r="CX2271" s="6"/>
      <c r="CY2271" s="6"/>
      <c r="CZ2271" s="6"/>
      <c r="DA2271" s="6"/>
      <c r="DB2271" s="6"/>
      <c r="DC2271" s="6"/>
      <c r="DD2271" s="6"/>
      <c r="DE2271" s="6"/>
      <c r="DF2271" s="6"/>
      <c r="DG2271" s="6"/>
      <c r="DH2271" s="6"/>
      <c r="DI2271" s="6"/>
      <c r="DJ2271" s="6"/>
      <c r="DK2271" s="6"/>
      <c r="DL2271" s="6"/>
      <c r="DM2271" s="6"/>
      <c r="DN2271" s="6"/>
      <c r="DO2271" s="6"/>
      <c r="DP2271" s="6"/>
      <c r="DQ2271" s="6"/>
      <c r="DR2271" s="6"/>
      <c r="DS2271" s="6"/>
      <c r="DT2271" s="6"/>
      <c r="DU2271" s="6"/>
      <c r="DV2271" s="6"/>
      <c r="DW2271" s="6"/>
      <c r="DX2271" s="6"/>
      <c r="DY2271" s="6"/>
      <c r="DZ2271" s="6"/>
      <c r="EA2271" s="6"/>
      <c r="EB2271" s="6"/>
      <c r="EC2271" s="6"/>
      <c r="ED2271" s="6"/>
      <c r="EE2271" s="6"/>
      <c r="EF2271" s="6"/>
      <c r="EG2271" s="6"/>
      <c r="EH2271" s="6"/>
      <c r="EI2271" s="6"/>
      <c r="EJ2271" s="6"/>
      <c r="EK2271" s="6"/>
      <c r="EL2271" s="6"/>
      <c r="EM2271" s="6"/>
      <c r="EN2271" s="6"/>
      <c r="EO2271" s="6"/>
      <c r="EP2271" s="6"/>
      <c r="EQ2271" s="6"/>
      <c r="ER2271" s="6"/>
      <c r="ES2271" s="6"/>
      <c r="ET2271" s="6"/>
      <c r="EU2271" s="6"/>
      <c r="EV2271" s="6"/>
      <c r="EW2271" s="6"/>
      <c r="EX2271" s="6"/>
      <c r="EY2271" s="6"/>
      <c r="EZ2271" s="6"/>
      <c r="FA2271" s="6"/>
      <c r="FB2271" s="6"/>
      <c r="FC2271" s="6"/>
      <c r="FD2271" s="6"/>
      <c r="FE2271" s="6"/>
      <c r="FF2271" s="6"/>
      <c r="FG2271" s="6"/>
      <c r="FH2271" s="6"/>
      <c r="FI2271" s="6"/>
      <c r="FJ2271" s="6"/>
      <c r="FK2271" s="6"/>
      <c r="FL2271" s="6"/>
      <c r="FM2271" s="6"/>
      <c r="FN2271" s="6"/>
      <c r="FO2271" s="6"/>
      <c r="FP2271" s="6"/>
      <c r="FQ2271" s="6"/>
      <c r="FR2271" s="6"/>
      <c r="FS2271" s="6"/>
      <c r="FT2271" s="6"/>
      <c r="FU2271" s="6"/>
      <c r="FV2271" s="6"/>
      <c r="FW2271" s="6"/>
      <c r="FX2271" s="6"/>
      <c r="FY2271" s="6"/>
      <c r="FZ2271" s="6"/>
      <c r="GA2271" s="6"/>
      <c r="GB2271" s="6"/>
      <c r="GC2271" s="6"/>
      <c r="GD2271" s="6"/>
    </row>
    <row r="2272" s="11" customFormat="true" ht="15" hidden="false" customHeight="false" outlineLevel="0" collapsed="false">
      <c r="A2272" s="1"/>
      <c r="B2272" s="2"/>
      <c r="C2272" s="1"/>
      <c r="D2272" s="1"/>
      <c r="E2272" s="1"/>
      <c r="F2272" s="1"/>
      <c r="G2272" s="1"/>
      <c r="H2272" s="1"/>
      <c r="I2272" s="1"/>
      <c r="J2272" s="1"/>
      <c r="K2272" s="1"/>
      <c r="L2272" s="3"/>
      <c r="M2272" s="1"/>
      <c r="N2272" s="1"/>
      <c r="O2272" s="3"/>
      <c r="P2272" s="4"/>
      <c r="Q2272" s="4"/>
      <c r="R2272" s="4"/>
      <c r="S2272" s="3"/>
      <c r="T2272" s="3"/>
      <c r="U2272" s="3"/>
      <c r="V2272" s="3"/>
      <c r="W2272" s="4"/>
      <c r="X2272" s="3"/>
      <c r="Y2272" s="3"/>
      <c r="Z2272" s="4"/>
      <c r="AA2272" s="5"/>
      <c r="AB2272" s="3"/>
      <c r="AC2272" s="3"/>
      <c r="AD2272" s="4"/>
      <c r="AE2272" s="5"/>
      <c r="AF2272" s="3"/>
      <c r="AG2272" s="3"/>
      <c r="AH2272" s="4"/>
      <c r="AI2272" s="5"/>
      <c r="AJ2272" s="3"/>
      <c r="AK2272" s="4"/>
      <c r="AL2272" s="4"/>
      <c r="AM2272" s="4"/>
      <c r="AN2272" s="4"/>
      <c r="AO2272" s="4"/>
      <c r="AP2272" s="4"/>
      <c r="AQ2272" s="18"/>
      <c r="AR2272" s="4"/>
      <c r="AS2272" s="3"/>
      <c r="AT2272" s="19"/>
      <c r="AU2272" s="4"/>
      <c r="AV2272" s="4"/>
      <c r="AW2272" s="3"/>
      <c r="AX2272" s="3"/>
      <c r="AY2272" s="6"/>
      <c r="AZ2272" s="6"/>
      <c r="BA2272" s="6"/>
      <c r="BB2272" s="6"/>
      <c r="BC2272" s="6"/>
      <c r="BD2272" s="6"/>
      <c r="BE2272" s="6"/>
      <c r="BF2272" s="6"/>
      <c r="BG2272" s="6"/>
      <c r="BH2272" s="6"/>
      <c r="BI2272" s="6"/>
      <c r="BJ2272" s="6"/>
      <c r="BK2272" s="6"/>
      <c r="BL2272" s="6"/>
      <c r="BM2272" s="6"/>
      <c r="BN2272" s="6"/>
      <c r="BO2272" s="6"/>
      <c r="BP2272" s="6"/>
      <c r="BQ2272" s="6"/>
      <c r="BR2272" s="6"/>
      <c r="BS2272" s="6"/>
      <c r="BT2272" s="6"/>
      <c r="BU2272" s="6"/>
      <c r="BV2272" s="6"/>
      <c r="BW2272" s="6"/>
      <c r="BX2272" s="6"/>
      <c r="BY2272" s="6"/>
      <c r="BZ2272" s="6"/>
      <c r="CA2272" s="6"/>
      <c r="CB2272" s="6"/>
      <c r="CC2272" s="6"/>
      <c r="CD2272" s="6"/>
      <c r="CE2272" s="6"/>
      <c r="CF2272" s="6"/>
      <c r="CG2272" s="6"/>
      <c r="CH2272" s="6"/>
      <c r="CI2272" s="6"/>
      <c r="CJ2272" s="6"/>
      <c r="CK2272" s="6"/>
      <c r="CL2272" s="6"/>
      <c r="CM2272" s="6"/>
      <c r="CN2272" s="6"/>
      <c r="CO2272" s="6"/>
      <c r="CP2272" s="6"/>
      <c r="CQ2272" s="6"/>
      <c r="CR2272" s="6"/>
      <c r="CS2272" s="6"/>
      <c r="CT2272" s="6"/>
      <c r="CU2272" s="6"/>
      <c r="CV2272" s="6"/>
      <c r="CW2272" s="6"/>
      <c r="CX2272" s="6"/>
      <c r="CY2272" s="6"/>
      <c r="CZ2272" s="6"/>
      <c r="DA2272" s="6"/>
      <c r="DB2272" s="6"/>
      <c r="DC2272" s="6"/>
      <c r="DD2272" s="6"/>
      <c r="DE2272" s="6"/>
      <c r="DF2272" s="6"/>
      <c r="DG2272" s="6"/>
      <c r="DH2272" s="6"/>
      <c r="DI2272" s="6"/>
      <c r="DJ2272" s="6"/>
      <c r="DK2272" s="6"/>
      <c r="DL2272" s="6"/>
      <c r="DM2272" s="6"/>
      <c r="DN2272" s="6"/>
      <c r="DO2272" s="6"/>
      <c r="DP2272" s="6"/>
      <c r="DQ2272" s="6"/>
      <c r="DR2272" s="6"/>
      <c r="DS2272" s="6"/>
      <c r="DT2272" s="6"/>
      <c r="DU2272" s="6"/>
      <c r="DV2272" s="6"/>
      <c r="DW2272" s="6"/>
      <c r="DX2272" s="6"/>
      <c r="DY2272" s="6"/>
      <c r="DZ2272" s="6"/>
      <c r="EA2272" s="6"/>
      <c r="EB2272" s="6"/>
      <c r="EC2272" s="6"/>
      <c r="ED2272" s="6"/>
      <c r="EE2272" s="6"/>
      <c r="EF2272" s="6"/>
      <c r="EG2272" s="6"/>
      <c r="EH2272" s="6"/>
      <c r="EI2272" s="6"/>
      <c r="EJ2272" s="6"/>
      <c r="EK2272" s="6"/>
      <c r="EL2272" s="6"/>
      <c r="EM2272" s="6"/>
      <c r="EN2272" s="6"/>
      <c r="EO2272" s="6"/>
      <c r="EP2272" s="6"/>
      <c r="EQ2272" s="6"/>
      <c r="ER2272" s="6"/>
      <c r="ES2272" s="6"/>
      <c r="ET2272" s="6"/>
      <c r="EU2272" s="6"/>
      <c r="EV2272" s="6"/>
      <c r="EW2272" s="6"/>
      <c r="EX2272" s="6"/>
      <c r="EY2272" s="6"/>
      <c r="EZ2272" s="6"/>
      <c r="FA2272" s="6"/>
      <c r="FB2272" s="6"/>
      <c r="FC2272" s="6"/>
      <c r="FD2272" s="6"/>
      <c r="FE2272" s="6"/>
      <c r="FF2272" s="6"/>
      <c r="FG2272" s="6"/>
      <c r="FH2272" s="6"/>
      <c r="FI2272" s="6"/>
      <c r="FJ2272" s="6"/>
      <c r="FK2272" s="6"/>
      <c r="FL2272" s="6"/>
      <c r="FM2272" s="6"/>
      <c r="FN2272" s="6"/>
      <c r="FO2272" s="6"/>
      <c r="FP2272" s="6"/>
      <c r="FQ2272" s="6"/>
      <c r="FR2272" s="6"/>
      <c r="FS2272" s="6"/>
      <c r="FT2272" s="6"/>
      <c r="FU2272" s="6"/>
      <c r="FV2272" s="6"/>
      <c r="FW2272" s="6"/>
      <c r="FX2272" s="6"/>
      <c r="FY2272" s="6"/>
      <c r="FZ2272" s="6"/>
      <c r="GA2272" s="6"/>
      <c r="GB2272" s="6"/>
      <c r="GC2272" s="6"/>
      <c r="GD2272" s="6"/>
    </row>
    <row r="2273" s="11" customFormat="true" ht="15" hidden="false" customHeight="false" outlineLevel="0" collapsed="false">
      <c r="A2273" s="1"/>
      <c r="B2273" s="2"/>
      <c r="C2273" s="1"/>
      <c r="D2273" s="1"/>
      <c r="E2273" s="1"/>
      <c r="F2273" s="1"/>
      <c r="G2273" s="1"/>
      <c r="H2273" s="1"/>
      <c r="I2273" s="1"/>
      <c r="J2273" s="1"/>
      <c r="K2273" s="1"/>
      <c r="L2273" s="3"/>
      <c r="M2273" s="1"/>
      <c r="N2273" s="1"/>
      <c r="O2273" s="3"/>
      <c r="P2273" s="4"/>
      <c r="Q2273" s="4"/>
      <c r="R2273" s="4"/>
      <c r="S2273" s="3"/>
      <c r="T2273" s="3"/>
      <c r="U2273" s="3"/>
      <c r="V2273" s="3"/>
      <c r="W2273" s="4"/>
      <c r="X2273" s="3"/>
      <c r="Y2273" s="3"/>
      <c r="Z2273" s="4"/>
      <c r="AA2273" s="5"/>
      <c r="AB2273" s="3"/>
      <c r="AC2273" s="3"/>
      <c r="AD2273" s="4"/>
      <c r="AE2273" s="5"/>
      <c r="AF2273" s="3"/>
      <c r="AG2273" s="3"/>
      <c r="AH2273" s="4"/>
      <c r="AI2273" s="5"/>
      <c r="AJ2273" s="3"/>
      <c r="AK2273" s="4"/>
      <c r="AL2273" s="4"/>
      <c r="AM2273" s="4"/>
      <c r="AN2273" s="4"/>
      <c r="AO2273" s="4"/>
      <c r="AP2273" s="4"/>
      <c r="AQ2273" s="18"/>
      <c r="AR2273" s="4"/>
      <c r="AS2273" s="3"/>
      <c r="AT2273" s="19"/>
      <c r="AU2273" s="4"/>
      <c r="AV2273" s="4"/>
      <c r="AW2273" s="3"/>
      <c r="AX2273" s="3"/>
      <c r="AY2273" s="6"/>
      <c r="AZ2273" s="6"/>
      <c r="BA2273" s="6"/>
      <c r="BB2273" s="6"/>
      <c r="BC2273" s="6"/>
      <c r="BD2273" s="6"/>
      <c r="BE2273" s="6"/>
      <c r="BF2273" s="6"/>
      <c r="BG2273" s="6"/>
      <c r="BH2273" s="6"/>
      <c r="BI2273" s="6"/>
      <c r="BJ2273" s="6"/>
      <c r="BK2273" s="6"/>
      <c r="BL2273" s="6"/>
      <c r="BM2273" s="6"/>
      <c r="BN2273" s="6"/>
      <c r="BO2273" s="6"/>
      <c r="BP2273" s="6"/>
      <c r="BQ2273" s="6"/>
      <c r="BR2273" s="6"/>
      <c r="BS2273" s="6"/>
      <c r="BT2273" s="6"/>
      <c r="BU2273" s="6"/>
      <c r="BV2273" s="6"/>
      <c r="BW2273" s="6"/>
      <c r="BX2273" s="6"/>
      <c r="BY2273" s="6"/>
      <c r="BZ2273" s="6"/>
      <c r="CA2273" s="6"/>
      <c r="CB2273" s="6"/>
      <c r="CC2273" s="6"/>
      <c r="CD2273" s="6"/>
      <c r="CE2273" s="6"/>
      <c r="CF2273" s="6"/>
      <c r="CG2273" s="6"/>
      <c r="CH2273" s="6"/>
      <c r="CI2273" s="6"/>
      <c r="CJ2273" s="6"/>
      <c r="CK2273" s="6"/>
      <c r="CL2273" s="6"/>
      <c r="CM2273" s="6"/>
      <c r="CN2273" s="6"/>
      <c r="CO2273" s="6"/>
      <c r="CP2273" s="6"/>
      <c r="CQ2273" s="6"/>
      <c r="CR2273" s="6"/>
      <c r="CS2273" s="6"/>
      <c r="CT2273" s="6"/>
      <c r="CU2273" s="6"/>
      <c r="CV2273" s="6"/>
      <c r="CW2273" s="6"/>
      <c r="CX2273" s="6"/>
      <c r="CY2273" s="6"/>
      <c r="CZ2273" s="6"/>
      <c r="DA2273" s="6"/>
      <c r="DB2273" s="6"/>
      <c r="DC2273" s="6"/>
      <c r="DD2273" s="6"/>
      <c r="DE2273" s="6"/>
      <c r="DF2273" s="6"/>
      <c r="DG2273" s="6"/>
      <c r="DH2273" s="6"/>
      <c r="DI2273" s="6"/>
      <c r="DJ2273" s="6"/>
      <c r="DK2273" s="6"/>
      <c r="DL2273" s="6"/>
      <c r="DM2273" s="6"/>
      <c r="DN2273" s="6"/>
      <c r="DO2273" s="6"/>
      <c r="DP2273" s="6"/>
      <c r="DQ2273" s="6"/>
      <c r="DR2273" s="6"/>
      <c r="DS2273" s="6"/>
      <c r="DT2273" s="6"/>
      <c r="DU2273" s="6"/>
      <c r="DV2273" s="6"/>
      <c r="DW2273" s="6"/>
      <c r="DX2273" s="6"/>
      <c r="DY2273" s="6"/>
      <c r="DZ2273" s="6"/>
      <c r="EA2273" s="6"/>
      <c r="EB2273" s="6"/>
      <c r="EC2273" s="6"/>
      <c r="ED2273" s="6"/>
      <c r="EE2273" s="6"/>
      <c r="EF2273" s="6"/>
      <c r="EG2273" s="6"/>
      <c r="EH2273" s="6"/>
      <c r="EI2273" s="6"/>
      <c r="EJ2273" s="6"/>
      <c r="EK2273" s="6"/>
      <c r="EL2273" s="6"/>
      <c r="EM2273" s="6"/>
      <c r="EN2273" s="6"/>
      <c r="EO2273" s="6"/>
      <c r="EP2273" s="6"/>
      <c r="EQ2273" s="6"/>
      <c r="ER2273" s="6"/>
      <c r="ES2273" s="6"/>
      <c r="ET2273" s="6"/>
      <c r="EU2273" s="6"/>
      <c r="EV2273" s="6"/>
      <c r="EW2273" s="6"/>
      <c r="EX2273" s="6"/>
      <c r="EY2273" s="6"/>
      <c r="EZ2273" s="6"/>
      <c r="FA2273" s="6"/>
      <c r="FB2273" s="6"/>
      <c r="FC2273" s="6"/>
      <c r="FD2273" s="6"/>
      <c r="FE2273" s="6"/>
      <c r="FF2273" s="6"/>
      <c r="FG2273" s="6"/>
      <c r="FH2273" s="6"/>
      <c r="FI2273" s="6"/>
      <c r="FJ2273" s="6"/>
      <c r="FK2273" s="6"/>
      <c r="FL2273" s="6"/>
      <c r="FM2273" s="6"/>
      <c r="FN2273" s="6"/>
      <c r="FO2273" s="6"/>
      <c r="FP2273" s="6"/>
      <c r="FQ2273" s="6"/>
      <c r="FR2273" s="6"/>
      <c r="FS2273" s="6"/>
      <c r="FT2273" s="6"/>
      <c r="FU2273" s="6"/>
      <c r="FV2273" s="6"/>
      <c r="FW2273" s="6"/>
      <c r="FX2273" s="6"/>
      <c r="FY2273" s="6"/>
      <c r="FZ2273" s="6"/>
      <c r="GA2273" s="6"/>
      <c r="GB2273" s="6"/>
      <c r="GC2273" s="6"/>
      <c r="GD2273" s="6"/>
    </row>
    <row r="2274" s="11" customFormat="true" ht="15" hidden="false" customHeight="false" outlineLevel="0" collapsed="false">
      <c r="A2274" s="1"/>
      <c r="B2274" s="2"/>
      <c r="C2274" s="1"/>
      <c r="D2274" s="1"/>
      <c r="E2274" s="1"/>
      <c r="F2274" s="1"/>
      <c r="G2274" s="1"/>
      <c r="H2274" s="1"/>
      <c r="I2274" s="1"/>
      <c r="J2274" s="1"/>
      <c r="K2274" s="1"/>
      <c r="L2274" s="3"/>
      <c r="M2274" s="1"/>
      <c r="N2274" s="1"/>
      <c r="O2274" s="3"/>
      <c r="P2274" s="4"/>
      <c r="Q2274" s="4"/>
      <c r="R2274" s="4"/>
      <c r="S2274" s="3"/>
      <c r="T2274" s="3"/>
      <c r="U2274" s="3"/>
      <c r="V2274" s="3"/>
      <c r="W2274" s="4"/>
      <c r="X2274" s="3"/>
      <c r="Y2274" s="3"/>
      <c r="Z2274" s="4"/>
      <c r="AA2274" s="5"/>
      <c r="AB2274" s="3"/>
      <c r="AC2274" s="3"/>
      <c r="AD2274" s="4"/>
      <c r="AE2274" s="5"/>
      <c r="AF2274" s="3"/>
      <c r="AG2274" s="3"/>
      <c r="AH2274" s="4"/>
      <c r="AI2274" s="5"/>
      <c r="AJ2274" s="3"/>
      <c r="AK2274" s="4"/>
      <c r="AL2274" s="4"/>
      <c r="AM2274" s="4"/>
      <c r="AN2274" s="4"/>
      <c r="AO2274" s="4"/>
      <c r="AP2274" s="4"/>
      <c r="AQ2274" s="18"/>
      <c r="AR2274" s="4"/>
      <c r="AS2274" s="3"/>
      <c r="AT2274" s="19"/>
      <c r="AU2274" s="4"/>
      <c r="AV2274" s="4"/>
      <c r="AW2274" s="3"/>
      <c r="AX2274" s="3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/>
      <c r="CK2274" s="6"/>
      <c r="CL2274" s="6"/>
      <c r="CM2274" s="6"/>
      <c r="CN2274" s="6"/>
      <c r="CO2274" s="6"/>
      <c r="CP2274" s="6"/>
      <c r="CQ2274" s="6"/>
      <c r="CR2274" s="6"/>
      <c r="CS2274" s="6"/>
      <c r="CT2274" s="6"/>
      <c r="CU2274" s="6"/>
      <c r="CV2274" s="6"/>
      <c r="CW2274" s="6"/>
      <c r="CX2274" s="6"/>
      <c r="CY2274" s="6"/>
      <c r="CZ2274" s="6"/>
      <c r="DA2274" s="6"/>
      <c r="DB2274" s="6"/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6"/>
      <c r="DO2274" s="6"/>
      <c r="DP2274" s="6"/>
      <c r="DQ2274" s="6"/>
      <c r="DR2274" s="6"/>
      <c r="DS2274" s="6"/>
      <c r="DT2274" s="6"/>
      <c r="DU2274" s="6"/>
      <c r="DV2274" s="6"/>
      <c r="DW2274" s="6"/>
      <c r="DX2274" s="6"/>
      <c r="DY2274" s="6"/>
      <c r="DZ2274" s="6"/>
      <c r="EA2274" s="6"/>
      <c r="EB2274" s="6"/>
      <c r="EC2274" s="6"/>
      <c r="ED2274" s="6"/>
      <c r="EE2274" s="6"/>
      <c r="EF2274" s="6"/>
      <c r="EG2274" s="6"/>
      <c r="EH2274" s="6"/>
      <c r="EI2274" s="6"/>
      <c r="EJ2274" s="6"/>
      <c r="EK2274" s="6"/>
      <c r="EL2274" s="6"/>
      <c r="EM2274" s="6"/>
      <c r="EN2274" s="6"/>
      <c r="EO2274" s="6"/>
      <c r="EP2274" s="6"/>
      <c r="EQ2274" s="6"/>
      <c r="ER2274" s="6"/>
      <c r="ES2274" s="6"/>
      <c r="ET2274" s="6"/>
      <c r="EU2274" s="6"/>
      <c r="EV2274" s="6"/>
      <c r="EW2274" s="6"/>
      <c r="EX2274" s="6"/>
      <c r="EY2274" s="6"/>
      <c r="EZ2274" s="6"/>
      <c r="FA2274" s="6"/>
      <c r="FB2274" s="6"/>
      <c r="FC2274" s="6"/>
      <c r="FD2274" s="6"/>
      <c r="FE2274" s="6"/>
      <c r="FF2274" s="6"/>
      <c r="FG2274" s="6"/>
      <c r="FH2274" s="6"/>
      <c r="FI2274" s="6"/>
      <c r="FJ2274" s="6"/>
      <c r="FK2274" s="6"/>
      <c r="FL2274" s="6"/>
      <c r="FM2274" s="6"/>
      <c r="FN2274" s="6"/>
      <c r="FO2274" s="6"/>
      <c r="FP2274" s="6"/>
      <c r="FQ2274" s="6"/>
      <c r="FR2274" s="6"/>
      <c r="FS2274" s="6"/>
      <c r="FT2274" s="6"/>
      <c r="FU2274" s="6"/>
      <c r="FV2274" s="6"/>
      <c r="FW2274" s="6"/>
      <c r="FX2274" s="6"/>
      <c r="FY2274" s="6"/>
      <c r="FZ2274" s="6"/>
      <c r="GA2274" s="6"/>
      <c r="GB2274" s="6"/>
      <c r="GC2274" s="6"/>
      <c r="GD2274" s="6"/>
    </row>
    <row r="2275" s="11" customFormat="true" ht="15" hidden="false" customHeight="false" outlineLevel="0" collapsed="false">
      <c r="A2275" s="1"/>
      <c r="B2275" s="2"/>
      <c r="C2275" s="1"/>
      <c r="D2275" s="1"/>
      <c r="E2275" s="1"/>
      <c r="F2275" s="1"/>
      <c r="G2275" s="1"/>
      <c r="H2275" s="1"/>
      <c r="I2275" s="1"/>
      <c r="J2275" s="1"/>
      <c r="K2275" s="1"/>
      <c r="L2275" s="3"/>
      <c r="M2275" s="1"/>
      <c r="N2275" s="1"/>
      <c r="O2275" s="3"/>
      <c r="P2275" s="4"/>
      <c r="Q2275" s="4"/>
      <c r="R2275" s="4"/>
      <c r="S2275" s="3"/>
      <c r="T2275" s="3"/>
      <c r="U2275" s="3"/>
      <c r="V2275" s="3"/>
      <c r="W2275" s="4"/>
      <c r="X2275" s="3"/>
      <c r="Y2275" s="3"/>
      <c r="Z2275" s="4"/>
      <c r="AA2275" s="5"/>
      <c r="AB2275" s="3"/>
      <c r="AC2275" s="3"/>
      <c r="AD2275" s="4"/>
      <c r="AE2275" s="5"/>
      <c r="AF2275" s="3"/>
      <c r="AG2275" s="3"/>
      <c r="AH2275" s="4"/>
      <c r="AI2275" s="5"/>
      <c r="AJ2275" s="3"/>
      <c r="AK2275" s="4"/>
      <c r="AL2275" s="4"/>
      <c r="AM2275" s="4"/>
      <c r="AN2275" s="4"/>
      <c r="AO2275" s="4"/>
      <c r="AP2275" s="4"/>
      <c r="AQ2275" s="18"/>
      <c r="AR2275" s="4"/>
      <c r="AS2275" s="3"/>
      <c r="AT2275" s="19"/>
      <c r="AU2275" s="4"/>
      <c r="AV2275" s="4"/>
      <c r="AW2275" s="3"/>
      <c r="AX2275" s="3"/>
      <c r="AY2275" s="6"/>
      <c r="AZ2275" s="6"/>
      <c r="BA2275" s="6"/>
      <c r="BB2275" s="6"/>
      <c r="BC2275" s="6"/>
      <c r="BD2275" s="6"/>
      <c r="BE2275" s="6"/>
      <c r="BF2275" s="6"/>
      <c r="BG2275" s="6"/>
      <c r="BH2275" s="6"/>
      <c r="BI2275" s="6"/>
      <c r="BJ2275" s="6"/>
      <c r="BK2275" s="6"/>
      <c r="BL2275" s="6"/>
      <c r="BM2275" s="6"/>
      <c r="BN2275" s="6"/>
      <c r="BO2275" s="6"/>
      <c r="BP2275" s="6"/>
      <c r="BQ2275" s="6"/>
      <c r="BR2275" s="6"/>
      <c r="BS2275" s="6"/>
      <c r="BT2275" s="6"/>
      <c r="BU2275" s="6"/>
      <c r="BV2275" s="6"/>
      <c r="BW2275" s="6"/>
      <c r="BX2275" s="6"/>
      <c r="BY2275" s="6"/>
      <c r="BZ2275" s="6"/>
      <c r="CA2275" s="6"/>
      <c r="CB2275" s="6"/>
      <c r="CC2275" s="6"/>
      <c r="CD2275" s="6"/>
      <c r="CE2275" s="6"/>
      <c r="CF2275" s="6"/>
      <c r="CG2275" s="6"/>
      <c r="CH2275" s="6"/>
      <c r="CI2275" s="6"/>
      <c r="CJ2275" s="6"/>
      <c r="CK2275" s="6"/>
      <c r="CL2275" s="6"/>
      <c r="CM2275" s="6"/>
      <c r="CN2275" s="6"/>
      <c r="CO2275" s="6"/>
      <c r="CP2275" s="6"/>
      <c r="CQ2275" s="6"/>
      <c r="CR2275" s="6"/>
      <c r="CS2275" s="6"/>
      <c r="CT2275" s="6"/>
      <c r="CU2275" s="6"/>
      <c r="CV2275" s="6"/>
      <c r="CW2275" s="6"/>
      <c r="CX2275" s="6"/>
      <c r="CY2275" s="6"/>
      <c r="CZ2275" s="6"/>
      <c r="DA2275" s="6"/>
      <c r="DB2275" s="6"/>
      <c r="DC2275" s="6"/>
      <c r="DD2275" s="6"/>
      <c r="DE2275" s="6"/>
      <c r="DF2275" s="6"/>
      <c r="DG2275" s="6"/>
      <c r="DH2275" s="6"/>
      <c r="DI2275" s="6"/>
      <c r="DJ2275" s="6"/>
      <c r="DK2275" s="6"/>
      <c r="DL2275" s="6"/>
      <c r="DM2275" s="6"/>
      <c r="DN2275" s="6"/>
      <c r="DO2275" s="6"/>
      <c r="DP2275" s="6"/>
      <c r="DQ2275" s="6"/>
      <c r="DR2275" s="6"/>
      <c r="DS2275" s="6"/>
      <c r="DT2275" s="6"/>
      <c r="DU2275" s="6"/>
      <c r="DV2275" s="6"/>
      <c r="DW2275" s="6"/>
      <c r="DX2275" s="6"/>
      <c r="DY2275" s="6"/>
      <c r="DZ2275" s="6"/>
      <c r="EA2275" s="6"/>
      <c r="EB2275" s="6"/>
      <c r="EC2275" s="6"/>
      <c r="ED2275" s="6"/>
      <c r="EE2275" s="6"/>
      <c r="EF2275" s="6"/>
      <c r="EG2275" s="6"/>
      <c r="EH2275" s="6"/>
      <c r="EI2275" s="6"/>
      <c r="EJ2275" s="6"/>
      <c r="EK2275" s="6"/>
      <c r="EL2275" s="6"/>
      <c r="EM2275" s="6"/>
      <c r="EN2275" s="6"/>
      <c r="EO2275" s="6"/>
      <c r="EP2275" s="6"/>
      <c r="EQ2275" s="6"/>
      <c r="ER2275" s="6"/>
      <c r="ES2275" s="6"/>
      <c r="ET2275" s="6"/>
      <c r="EU2275" s="6"/>
      <c r="EV2275" s="6"/>
      <c r="EW2275" s="6"/>
      <c r="EX2275" s="6"/>
      <c r="EY2275" s="6"/>
      <c r="EZ2275" s="6"/>
      <c r="FA2275" s="6"/>
      <c r="FB2275" s="6"/>
      <c r="FC2275" s="6"/>
      <c r="FD2275" s="6"/>
      <c r="FE2275" s="6"/>
      <c r="FF2275" s="6"/>
      <c r="FG2275" s="6"/>
      <c r="FH2275" s="6"/>
      <c r="FI2275" s="6"/>
      <c r="FJ2275" s="6"/>
      <c r="FK2275" s="6"/>
      <c r="FL2275" s="6"/>
      <c r="FM2275" s="6"/>
      <c r="FN2275" s="6"/>
      <c r="FO2275" s="6"/>
      <c r="FP2275" s="6"/>
      <c r="FQ2275" s="6"/>
      <c r="FR2275" s="6"/>
      <c r="FS2275" s="6"/>
      <c r="FT2275" s="6"/>
      <c r="FU2275" s="6"/>
      <c r="FV2275" s="6"/>
      <c r="FW2275" s="6"/>
      <c r="FX2275" s="6"/>
      <c r="FY2275" s="6"/>
      <c r="FZ2275" s="6"/>
      <c r="GA2275" s="6"/>
      <c r="GB2275" s="6"/>
      <c r="GC2275" s="6"/>
      <c r="GD2275" s="6"/>
    </row>
    <row r="2276" s="11" customFormat="true" ht="15" hidden="false" customHeight="false" outlineLevel="0" collapsed="false">
      <c r="A2276" s="1"/>
      <c r="B2276" s="2"/>
      <c r="C2276" s="1"/>
      <c r="D2276" s="1"/>
      <c r="E2276" s="1"/>
      <c r="F2276" s="1"/>
      <c r="G2276" s="1"/>
      <c r="H2276" s="1"/>
      <c r="I2276" s="1"/>
      <c r="J2276" s="1"/>
      <c r="K2276" s="1"/>
      <c r="L2276" s="3"/>
      <c r="M2276" s="1"/>
      <c r="N2276" s="1"/>
      <c r="O2276" s="3"/>
      <c r="P2276" s="4"/>
      <c r="Q2276" s="4"/>
      <c r="R2276" s="4"/>
      <c r="S2276" s="3"/>
      <c r="T2276" s="3"/>
      <c r="U2276" s="3"/>
      <c r="V2276" s="3"/>
      <c r="W2276" s="4"/>
      <c r="X2276" s="3"/>
      <c r="Y2276" s="3"/>
      <c r="Z2276" s="4"/>
      <c r="AA2276" s="5"/>
      <c r="AB2276" s="3"/>
      <c r="AC2276" s="3"/>
      <c r="AD2276" s="4"/>
      <c r="AE2276" s="5"/>
      <c r="AF2276" s="3"/>
      <c r="AG2276" s="3"/>
      <c r="AH2276" s="4"/>
      <c r="AI2276" s="5"/>
      <c r="AJ2276" s="3"/>
      <c r="AK2276" s="4"/>
      <c r="AL2276" s="4"/>
      <c r="AM2276" s="4"/>
      <c r="AN2276" s="4"/>
      <c r="AO2276" s="4"/>
      <c r="AP2276" s="4"/>
      <c r="AQ2276" s="18"/>
      <c r="AR2276" s="4"/>
      <c r="AS2276" s="3"/>
      <c r="AT2276" s="19"/>
      <c r="AU2276" s="4"/>
      <c r="AV2276" s="4"/>
      <c r="AW2276" s="3"/>
      <c r="AX2276" s="3"/>
      <c r="AY2276" s="6"/>
      <c r="AZ2276" s="6"/>
      <c r="BA2276" s="6"/>
      <c r="BB2276" s="6"/>
      <c r="BC2276" s="6"/>
      <c r="BD2276" s="6"/>
      <c r="BE2276" s="6"/>
      <c r="BF2276" s="6"/>
      <c r="BG2276" s="6"/>
      <c r="BH2276" s="6"/>
      <c r="BI2276" s="6"/>
      <c r="BJ2276" s="6"/>
      <c r="BK2276" s="6"/>
      <c r="BL2276" s="6"/>
      <c r="BM2276" s="6"/>
      <c r="BN2276" s="6"/>
      <c r="BO2276" s="6"/>
      <c r="BP2276" s="6"/>
      <c r="BQ2276" s="6"/>
      <c r="BR2276" s="6"/>
      <c r="BS2276" s="6"/>
      <c r="BT2276" s="6"/>
      <c r="BU2276" s="6"/>
      <c r="BV2276" s="6"/>
      <c r="BW2276" s="6"/>
      <c r="BX2276" s="6"/>
      <c r="BY2276" s="6"/>
      <c r="BZ2276" s="6"/>
      <c r="CA2276" s="6"/>
      <c r="CB2276" s="6"/>
      <c r="CC2276" s="6"/>
      <c r="CD2276" s="6"/>
      <c r="CE2276" s="6"/>
      <c r="CF2276" s="6"/>
      <c r="CG2276" s="6"/>
      <c r="CH2276" s="6"/>
      <c r="CI2276" s="6"/>
      <c r="CJ2276" s="6"/>
      <c r="CK2276" s="6"/>
      <c r="CL2276" s="6"/>
      <c r="CM2276" s="6"/>
      <c r="CN2276" s="6"/>
      <c r="CO2276" s="6"/>
      <c r="CP2276" s="6"/>
      <c r="CQ2276" s="6"/>
      <c r="CR2276" s="6"/>
      <c r="CS2276" s="6"/>
      <c r="CT2276" s="6"/>
      <c r="CU2276" s="6"/>
      <c r="CV2276" s="6"/>
      <c r="CW2276" s="6"/>
      <c r="CX2276" s="6"/>
      <c r="CY2276" s="6"/>
      <c r="CZ2276" s="6"/>
      <c r="DA2276" s="6"/>
      <c r="DB2276" s="6"/>
      <c r="DC2276" s="6"/>
      <c r="DD2276" s="6"/>
      <c r="DE2276" s="6"/>
      <c r="DF2276" s="6"/>
      <c r="DG2276" s="6"/>
      <c r="DH2276" s="6"/>
      <c r="DI2276" s="6"/>
      <c r="DJ2276" s="6"/>
      <c r="DK2276" s="6"/>
      <c r="DL2276" s="6"/>
      <c r="DM2276" s="6"/>
      <c r="DN2276" s="6"/>
      <c r="DO2276" s="6"/>
      <c r="DP2276" s="6"/>
      <c r="DQ2276" s="6"/>
      <c r="DR2276" s="6"/>
      <c r="DS2276" s="6"/>
      <c r="DT2276" s="6"/>
      <c r="DU2276" s="6"/>
      <c r="DV2276" s="6"/>
      <c r="DW2276" s="6"/>
      <c r="DX2276" s="6"/>
      <c r="DY2276" s="6"/>
      <c r="DZ2276" s="6"/>
      <c r="EA2276" s="6"/>
      <c r="EB2276" s="6"/>
      <c r="EC2276" s="6"/>
      <c r="ED2276" s="6"/>
      <c r="EE2276" s="6"/>
      <c r="EF2276" s="6"/>
      <c r="EG2276" s="6"/>
      <c r="EH2276" s="6"/>
      <c r="EI2276" s="6"/>
      <c r="EJ2276" s="6"/>
      <c r="EK2276" s="6"/>
      <c r="EL2276" s="6"/>
      <c r="EM2276" s="6"/>
      <c r="EN2276" s="6"/>
      <c r="EO2276" s="6"/>
      <c r="EP2276" s="6"/>
      <c r="EQ2276" s="6"/>
      <c r="ER2276" s="6"/>
      <c r="ES2276" s="6"/>
      <c r="ET2276" s="6"/>
      <c r="EU2276" s="6"/>
      <c r="EV2276" s="6"/>
      <c r="EW2276" s="6"/>
      <c r="EX2276" s="6"/>
      <c r="EY2276" s="6"/>
      <c r="EZ2276" s="6"/>
      <c r="FA2276" s="6"/>
      <c r="FB2276" s="6"/>
      <c r="FC2276" s="6"/>
      <c r="FD2276" s="6"/>
      <c r="FE2276" s="6"/>
      <c r="FF2276" s="6"/>
      <c r="FG2276" s="6"/>
      <c r="FH2276" s="6"/>
      <c r="FI2276" s="6"/>
      <c r="FJ2276" s="6"/>
      <c r="FK2276" s="6"/>
      <c r="FL2276" s="6"/>
      <c r="FM2276" s="6"/>
      <c r="FN2276" s="6"/>
      <c r="FO2276" s="6"/>
      <c r="FP2276" s="6"/>
      <c r="FQ2276" s="6"/>
      <c r="FR2276" s="6"/>
      <c r="FS2276" s="6"/>
      <c r="FT2276" s="6"/>
      <c r="FU2276" s="6"/>
      <c r="FV2276" s="6"/>
      <c r="FW2276" s="6"/>
      <c r="FX2276" s="6"/>
      <c r="FY2276" s="6"/>
      <c r="FZ2276" s="6"/>
      <c r="GA2276" s="6"/>
      <c r="GB2276" s="6"/>
      <c r="GC2276" s="6"/>
      <c r="GD2276" s="6"/>
    </row>
    <row r="2277" s="11" customFormat="true" ht="15" hidden="false" customHeight="false" outlineLevel="0" collapsed="false">
      <c r="A2277" s="1"/>
      <c r="B2277" s="2"/>
      <c r="C2277" s="1"/>
      <c r="D2277" s="1"/>
      <c r="E2277" s="1"/>
      <c r="F2277" s="1"/>
      <c r="G2277" s="1"/>
      <c r="H2277" s="1"/>
      <c r="I2277" s="1"/>
      <c r="J2277" s="1"/>
      <c r="K2277" s="1"/>
      <c r="L2277" s="3"/>
      <c r="M2277" s="1"/>
      <c r="N2277" s="1"/>
      <c r="O2277" s="3"/>
      <c r="P2277" s="4"/>
      <c r="Q2277" s="4"/>
      <c r="R2277" s="4"/>
      <c r="S2277" s="3"/>
      <c r="T2277" s="3"/>
      <c r="U2277" s="3"/>
      <c r="V2277" s="3"/>
      <c r="W2277" s="4"/>
      <c r="X2277" s="3"/>
      <c r="Y2277" s="3"/>
      <c r="Z2277" s="4"/>
      <c r="AA2277" s="5"/>
      <c r="AB2277" s="3"/>
      <c r="AC2277" s="3"/>
      <c r="AD2277" s="4"/>
      <c r="AE2277" s="5"/>
      <c r="AF2277" s="3"/>
      <c r="AG2277" s="3"/>
      <c r="AH2277" s="4"/>
      <c r="AI2277" s="5"/>
      <c r="AJ2277" s="3"/>
      <c r="AK2277" s="4"/>
      <c r="AL2277" s="4"/>
      <c r="AM2277" s="4"/>
      <c r="AN2277" s="4"/>
      <c r="AO2277" s="4"/>
      <c r="AP2277" s="4"/>
      <c r="AQ2277" s="18"/>
      <c r="AR2277" s="4"/>
      <c r="AS2277" s="3"/>
      <c r="AT2277" s="19"/>
      <c r="AU2277" s="4"/>
      <c r="AV2277" s="4"/>
      <c r="AW2277" s="3"/>
      <c r="AX2277" s="3"/>
      <c r="AY2277" s="6"/>
      <c r="AZ2277" s="6"/>
      <c r="BA2277" s="6"/>
      <c r="BB2277" s="6"/>
      <c r="BC2277" s="6"/>
      <c r="BD2277" s="6"/>
      <c r="BE2277" s="6"/>
      <c r="BF2277" s="6"/>
      <c r="BG2277" s="6"/>
      <c r="BH2277" s="6"/>
      <c r="BI2277" s="6"/>
      <c r="BJ2277" s="6"/>
      <c r="BK2277" s="6"/>
      <c r="BL2277" s="6"/>
      <c r="BM2277" s="6"/>
      <c r="BN2277" s="6"/>
      <c r="BO2277" s="6"/>
      <c r="BP2277" s="6"/>
      <c r="BQ2277" s="6"/>
      <c r="BR2277" s="6"/>
      <c r="BS2277" s="6"/>
      <c r="BT2277" s="6"/>
      <c r="BU2277" s="6"/>
      <c r="BV2277" s="6"/>
      <c r="BW2277" s="6"/>
      <c r="BX2277" s="6"/>
      <c r="BY2277" s="6"/>
      <c r="BZ2277" s="6"/>
      <c r="CA2277" s="6"/>
      <c r="CB2277" s="6"/>
      <c r="CC2277" s="6"/>
      <c r="CD2277" s="6"/>
      <c r="CE2277" s="6"/>
      <c r="CF2277" s="6"/>
      <c r="CG2277" s="6"/>
      <c r="CH2277" s="6"/>
      <c r="CI2277" s="6"/>
      <c r="CJ2277" s="6"/>
      <c r="CK2277" s="6"/>
      <c r="CL2277" s="6"/>
      <c r="CM2277" s="6"/>
      <c r="CN2277" s="6"/>
      <c r="CO2277" s="6"/>
      <c r="CP2277" s="6"/>
      <c r="CQ2277" s="6"/>
      <c r="CR2277" s="6"/>
      <c r="CS2277" s="6"/>
      <c r="CT2277" s="6"/>
      <c r="CU2277" s="6"/>
      <c r="CV2277" s="6"/>
      <c r="CW2277" s="6"/>
      <c r="CX2277" s="6"/>
      <c r="CY2277" s="6"/>
      <c r="CZ2277" s="6"/>
      <c r="DA2277" s="6"/>
      <c r="DB2277" s="6"/>
      <c r="DC2277" s="6"/>
      <c r="DD2277" s="6"/>
      <c r="DE2277" s="6"/>
      <c r="DF2277" s="6"/>
      <c r="DG2277" s="6"/>
      <c r="DH2277" s="6"/>
      <c r="DI2277" s="6"/>
      <c r="DJ2277" s="6"/>
      <c r="DK2277" s="6"/>
      <c r="DL2277" s="6"/>
      <c r="DM2277" s="6"/>
      <c r="DN2277" s="6"/>
      <c r="DO2277" s="6"/>
      <c r="DP2277" s="6"/>
      <c r="DQ2277" s="6"/>
      <c r="DR2277" s="6"/>
      <c r="DS2277" s="6"/>
      <c r="DT2277" s="6"/>
      <c r="DU2277" s="6"/>
      <c r="DV2277" s="6"/>
      <c r="DW2277" s="6"/>
      <c r="DX2277" s="6"/>
      <c r="DY2277" s="6"/>
      <c r="DZ2277" s="6"/>
      <c r="EA2277" s="6"/>
      <c r="EB2277" s="6"/>
      <c r="EC2277" s="6"/>
      <c r="ED2277" s="6"/>
      <c r="EE2277" s="6"/>
      <c r="EF2277" s="6"/>
      <c r="EG2277" s="6"/>
      <c r="EH2277" s="6"/>
      <c r="EI2277" s="6"/>
      <c r="EJ2277" s="6"/>
      <c r="EK2277" s="6"/>
      <c r="EL2277" s="6"/>
      <c r="EM2277" s="6"/>
      <c r="EN2277" s="6"/>
      <c r="EO2277" s="6"/>
      <c r="EP2277" s="6"/>
      <c r="EQ2277" s="6"/>
      <c r="ER2277" s="6"/>
      <c r="ES2277" s="6"/>
      <c r="ET2277" s="6"/>
      <c r="EU2277" s="6"/>
      <c r="EV2277" s="6"/>
      <c r="EW2277" s="6"/>
      <c r="EX2277" s="6"/>
      <c r="EY2277" s="6"/>
      <c r="EZ2277" s="6"/>
      <c r="FA2277" s="6"/>
      <c r="FB2277" s="6"/>
      <c r="FC2277" s="6"/>
      <c r="FD2277" s="6"/>
      <c r="FE2277" s="6"/>
      <c r="FF2277" s="6"/>
      <c r="FG2277" s="6"/>
      <c r="FH2277" s="6"/>
      <c r="FI2277" s="6"/>
      <c r="FJ2277" s="6"/>
      <c r="FK2277" s="6"/>
      <c r="FL2277" s="6"/>
      <c r="FM2277" s="6"/>
      <c r="FN2277" s="6"/>
      <c r="FO2277" s="6"/>
      <c r="FP2277" s="6"/>
      <c r="FQ2277" s="6"/>
      <c r="FR2277" s="6"/>
      <c r="FS2277" s="6"/>
      <c r="FT2277" s="6"/>
      <c r="FU2277" s="6"/>
      <c r="FV2277" s="6"/>
      <c r="FW2277" s="6"/>
      <c r="FX2277" s="6"/>
      <c r="FY2277" s="6"/>
      <c r="FZ2277" s="6"/>
      <c r="GA2277" s="6"/>
      <c r="GB2277" s="6"/>
      <c r="GC2277" s="6"/>
      <c r="GD2277" s="6"/>
    </row>
    <row r="2278" s="11" customFormat="true" ht="15" hidden="false" customHeight="false" outlineLevel="0" collapsed="false">
      <c r="A2278" s="1"/>
      <c r="B2278" s="2"/>
      <c r="C2278" s="1"/>
      <c r="D2278" s="1"/>
      <c r="E2278" s="1"/>
      <c r="F2278" s="1"/>
      <c r="G2278" s="1"/>
      <c r="H2278" s="1"/>
      <c r="I2278" s="1"/>
      <c r="J2278" s="1"/>
      <c r="K2278" s="1"/>
      <c r="L2278" s="3"/>
      <c r="M2278" s="1"/>
      <c r="N2278" s="1"/>
      <c r="O2278" s="3"/>
      <c r="P2278" s="4"/>
      <c r="Q2278" s="4"/>
      <c r="R2278" s="4"/>
      <c r="S2278" s="3"/>
      <c r="T2278" s="3"/>
      <c r="U2278" s="3"/>
      <c r="V2278" s="3"/>
      <c r="W2278" s="4"/>
      <c r="X2278" s="3"/>
      <c r="Y2278" s="3"/>
      <c r="Z2278" s="4"/>
      <c r="AA2278" s="5"/>
      <c r="AB2278" s="3"/>
      <c r="AC2278" s="3"/>
      <c r="AD2278" s="4"/>
      <c r="AE2278" s="5"/>
      <c r="AF2278" s="3"/>
      <c r="AG2278" s="3"/>
      <c r="AH2278" s="4"/>
      <c r="AI2278" s="5"/>
      <c r="AJ2278" s="3"/>
      <c r="AK2278" s="4"/>
      <c r="AL2278" s="4"/>
      <c r="AM2278" s="4"/>
      <c r="AN2278" s="4"/>
      <c r="AO2278" s="4"/>
      <c r="AP2278" s="4"/>
      <c r="AQ2278" s="18"/>
      <c r="AR2278" s="4"/>
      <c r="AS2278" s="3"/>
      <c r="AT2278" s="19"/>
      <c r="AU2278" s="4"/>
      <c r="AV2278" s="4"/>
      <c r="AW2278" s="3"/>
      <c r="AX2278" s="3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/>
      <c r="CK2278" s="6"/>
      <c r="CL2278" s="6"/>
      <c r="CM2278" s="6"/>
      <c r="CN2278" s="6"/>
      <c r="CO2278" s="6"/>
      <c r="CP2278" s="6"/>
      <c r="CQ2278" s="6"/>
      <c r="CR2278" s="6"/>
      <c r="CS2278" s="6"/>
      <c r="CT2278" s="6"/>
      <c r="CU2278" s="6"/>
      <c r="CV2278" s="6"/>
      <c r="CW2278" s="6"/>
      <c r="CX2278" s="6"/>
      <c r="CY2278" s="6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6"/>
      <c r="DW2278" s="6"/>
      <c r="DX2278" s="6"/>
      <c r="DY2278" s="6"/>
      <c r="DZ2278" s="6"/>
      <c r="EA2278" s="6"/>
      <c r="EB2278" s="6"/>
      <c r="EC2278" s="6"/>
      <c r="ED2278" s="6"/>
      <c r="EE2278" s="6"/>
      <c r="EF2278" s="6"/>
      <c r="EG2278" s="6"/>
      <c r="EH2278" s="6"/>
      <c r="EI2278" s="6"/>
      <c r="EJ2278" s="6"/>
      <c r="EK2278" s="6"/>
      <c r="EL2278" s="6"/>
      <c r="EM2278" s="6"/>
      <c r="EN2278" s="6"/>
      <c r="EO2278" s="6"/>
      <c r="EP2278" s="6"/>
      <c r="EQ2278" s="6"/>
      <c r="ER2278" s="6"/>
      <c r="ES2278" s="6"/>
      <c r="ET2278" s="6"/>
      <c r="EU2278" s="6"/>
      <c r="EV2278" s="6"/>
      <c r="EW2278" s="6"/>
      <c r="EX2278" s="6"/>
      <c r="EY2278" s="6"/>
      <c r="EZ2278" s="6"/>
      <c r="FA2278" s="6"/>
      <c r="FB2278" s="6"/>
      <c r="FC2278" s="6"/>
      <c r="FD2278" s="6"/>
      <c r="FE2278" s="6"/>
      <c r="FF2278" s="6"/>
      <c r="FG2278" s="6"/>
      <c r="FH2278" s="6"/>
      <c r="FI2278" s="6"/>
      <c r="FJ2278" s="6"/>
      <c r="FK2278" s="6"/>
      <c r="FL2278" s="6"/>
      <c r="FM2278" s="6"/>
      <c r="FN2278" s="6"/>
      <c r="FO2278" s="6"/>
      <c r="FP2278" s="6"/>
      <c r="FQ2278" s="6"/>
      <c r="FR2278" s="6"/>
      <c r="FS2278" s="6"/>
      <c r="FT2278" s="6"/>
      <c r="FU2278" s="6"/>
      <c r="FV2278" s="6"/>
      <c r="FW2278" s="6"/>
      <c r="FX2278" s="6"/>
      <c r="FY2278" s="6"/>
      <c r="FZ2278" s="6"/>
      <c r="GA2278" s="6"/>
      <c r="GB2278" s="6"/>
      <c r="GC2278" s="6"/>
      <c r="GD2278" s="6"/>
    </row>
    <row r="2279" s="11" customFormat="true" ht="15" hidden="false" customHeight="false" outlineLevel="0" collapsed="false">
      <c r="A2279" s="1"/>
      <c r="B2279" s="2"/>
      <c r="C2279" s="1"/>
      <c r="D2279" s="1"/>
      <c r="E2279" s="1"/>
      <c r="F2279" s="1"/>
      <c r="G2279" s="1"/>
      <c r="H2279" s="1"/>
      <c r="I2279" s="1"/>
      <c r="J2279" s="1"/>
      <c r="K2279" s="1"/>
      <c r="L2279" s="3"/>
      <c r="M2279" s="1"/>
      <c r="N2279" s="1"/>
      <c r="O2279" s="3"/>
      <c r="P2279" s="4"/>
      <c r="Q2279" s="4"/>
      <c r="R2279" s="4"/>
      <c r="S2279" s="3"/>
      <c r="T2279" s="3"/>
      <c r="U2279" s="3"/>
      <c r="V2279" s="3"/>
      <c r="W2279" s="4"/>
      <c r="X2279" s="3"/>
      <c r="Y2279" s="3"/>
      <c r="Z2279" s="4"/>
      <c r="AA2279" s="5"/>
      <c r="AB2279" s="3"/>
      <c r="AC2279" s="3"/>
      <c r="AD2279" s="4"/>
      <c r="AE2279" s="5"/>
      <c r="AF2279" s="3"/>
      <c r="AG2279" s="3"/>
      <c r="AH2279" s="4"/>
      <c r="AI2279" s="5"/>
      <c r="AJ2279" s="3"/>
      <c r="AK2279" s="4"/>
      <c r="AL2279" s="4"/>
      <c r="AM2279" s="4"/>
      <c r="AN2279" s="4"/>
      <c r="AO2279" s="4"/>
      <c r="AP2279" s="4"/>
      <c r="AQ2279" s="18"/>
      <c r="AR2279" s="4"/>
      <c r="AS2279" s="3"/>
      <c r="AT2279" s="19"/>
      <c r="AU2279" s="4"/>
      <c r="AV2279" s="4"/>
      <c r="AW2279" s="3"/>
      <c r="AX2279" s="3"/>
      <c r="AY2279" s="6"/>
      <c r="AZ2279" s="6"/>
      <c r="BA2279" s="6"/>
      <c r="BB2279" s="6"/>
      <c r="BC2279" s="6"/>
      <c r="BD2279" s="6"/>
      <c r="BE2279" s="6"/>
      <c r="BF2279" s="6"/>
      <c r="BG2279" s="6"/>
      <c r="BH2279" s="6"/>
      <c r="BI2279" s="6"/>
      <c r="BJ2279" s="6"/>
      <c r="BK2279" s="6"/>
      <c r="BL2279" s="6"/>
      <c r="BM2279" s="6"/>
      <c r="BN2279" s="6"/>
      <c r="BO2279" s="6"/>
      <c r="BP2279" s="6"/>
      <c r="BQ2279" s="6"/>
      <c r="BR2279" s="6"/>
      <c r="BS2279" s="6"/>
      <c r="BT2279" s="6"/>
      <c r="BU2279" s="6"/>
      <c r="BV2279" s="6"/>
      <c r="BW2279" s="6"/>
      <c r="BX2279" s="6"/>
      <c r="BY2279" s="6"/>
      <c r="BZ2279" s="6"/>
      <c r="CA2279" s="6"/>
      <c r="CB2279" s="6"/>
      <c r="CC2279" s="6"/>
      <c r="CD2279" s="6"/>
      <c r="CE2279" s="6"/>
      <c r="CF2279" s="6"/>
      <c r="CG2279" s="6"/>
      <c r="CH2279" s="6"/>
      <c r="CI2279" s="6"/>
      <c r="CJ2279" s="6"/>
      <c r="CK2279" s="6"/>
      <c r="CL2279" s="6"/>
      <c r="CM2279" s="6"/>
      <c r="CN2279" s="6"/>
      <c r="CO2279" s="6"/>
      <c r="CP2279" s="6"/>
      <c r="CQ2279" s="6"/>
      <c r="CR2279" s="6"/>
      <c r="CS2279" s="6"/>
      <c r="CT2279" s="6"/>
      <c r="CU2279" s="6"/>
      <c r="CV2279" s="6"/>
      <c r="CW2279" s="6"/>
      <c r="CX2279" s="6"/>
      <c r="CY2279" s="6"/>
      <c r="CZ2279" s="6"/>
      <c r="DA2279" s="6"/>
      <c r="DB2279" s="6"/>
      <c r="DC2279" s="6"/>
      <c r="DD2279" s="6"/>
      <c r="DE2279" s="6"/>
      <c r="DF2279" s="6"/>
      <c r="DG2279" s="6"/>
      <c r="DH2279" s="6"/>
      <c r="DI2279" s="6"/>
      <c r="DJ2279" s="6"/>
      <c r="DK2279" s="6"/>
      <c r="DL2279" s="6"/>
      <c r="DM2279" s="6"/>
      <c r="DN2279" s="6"/>
      <c r="DO2279" s="6"/>
      <c r="DP2279" s="6"/>
      <c r="DQ2279" s="6"/>
      <c r="DR2279" s="6"/>
      <c r="DS2279" s="6"/>
      <c r="DT2279" s="6"/>
      <c r="DU2279" s="6"/>
      <c r="DV2279" s="6"/>
      <c r="DW2279" s="6"/>
      <c r="DX2279" s="6"/>
      <c r="DY2279" s="6"/>
      <c r="DZ2279" s="6"/>
      <c r="EA2279" s="6"/>
      <c r="EB2279" s="6"/>
      <c r="EC2279" s="6"/>
      <c r="ED2279" s="6"/>
      <c r="EE2279" s="6"/>
      <c r="EF2279" s="6"/>
      <c r="EG2279" s="6"/>
      <c r="EH2279" s="6"/>
      <c r="EI2279" s="6"/>
      <c r="EJ2279" s="6"/>
      <c r="EK2279" s="6"/>
      <c r="EL2279" s="6"/>
      <c r="EM2279" s="6"/>
      <c r="EN2279" s="6"/>
      <c r="EO2279" s="6"/>
      <c r="EP2279" s="6"/>
      <c r="EQ2279" s="6"/>
      <c r="ER2279" s="6"/>
      <c r="ES2279" s="6"/>
      <c r="ET2279" s="6"/>
      <c r="EU2279" s="6"/>
      <c r="EV2279" s="6"/>
      <c r="EW2279" s="6"/>
      <c r="EX2279" s="6"/>
      <c r="EY2279" s="6"/>
      <c r="EZ2279" s="6"/>
      <c r="FA2279" s="6"/>
      <c r="FB2279" s="6"/>
      <c r="FC2279" s="6"/>
      <c r="FD2279" s="6"/>
      <c r="FE2279" s="6"/>
      <c r="FF2279" s="6"/>
      <c r="FG2279" s="6"/>
      <c r="FH2279" s="6"/>
      <c r="FI2279" s="6"/>
      <c r="FJ2279" s="6"/>
      <c r="FK2279" s="6"/>
      <c r="FL2279" s="6"/>
      <c r="FM2279" s="6"/>
      <c r="FN2279" s="6"/>
      <c r="FO2279" s="6"/>
      <c r="FP2279" s="6"/>
      <c r="FQ2279" s="6"/>
      <c r="FR2279" s="6"/>
      <c r="FS2279" s="6"/>
      <c r="FT2279" s="6"/>
      <c r="FU2279" s="6"/>
      <c r="FV2279" s="6"/>
      <c r="FW2279" s="6"/>
      <c r="FX2279" s="6"/>
      <c r="FY2279" s="6"/>
      <c r="FZ2279" s="6"/>
      <c r="GA2279" s="6"/>
      <c r="GB2279" s="6"/>
      <c r="GC2279" s="6"/>
      <c r="GD2279" s="6"/>
    </row>
    <row r="2280" s="11" customFormat="true" ht="15" hidden="false" customHeight="false" outlineLevel="0" collapsed="false">
      <c r="A2280" s="1"/>
      <c r="B2280" s="2"/>
      <c r="C2280" s="1"/>
      <c r="D2280" s="1"/>
      <c r="E2280" s="1"/>
      <c r="F2280" s="1"/>
      <c r="G2280" s="1"/>
      <c r="H2280" s="1"/>
      <c r="I2280" s="1"/>
      <c r="J2280" s="1"/>
      <c r="K2280" s="1"/>
      <c r="L2280" s="3"/>
      <c r="M2280" s="1"/>
      <c r="N2280" s="1"/>
      <c r="O2280" s="3"/>
      <c r="P2280" s="4"/>
      <c r="Q2280" s="4"/>
      <c r="R2280" s="4"/>
      <c r="S2280" s="3"/>
      <c r="T2280" s="3"/>
      <c r="U2280" s="3"/>
      <c r="V2280" s="3"/>
      <c r="W2280" s="4"/>
      <c r="X2280" s="3"/>
      <c r="Y2280" s="3"/>
      <c r="Z2280" s="4"/>
      <c r="AA2280" s="5"/>
      <c r="AB2280" s="3"/>
      <c r="AC2280" s="3"/>
      <c r="AD2280" s="4"/>
      <c r="AE2280" s="5"/>
      <c r="AF2280" s="3"/>
      <c r="AG2280" s="3"/>
      <c r="AH2280" s="4"/>
      <c r="AI2280" s="5"/>
      <c r="AJ2280" s="3"/>
      <c r="AK2280" s="4"/>
      <c r="AL2280" s="4"/>
      <c r="AM2280" s="4"/>
      <c r="AN2280" s="4"/>
      <c r="AO2280" s="4"/>
      <c r="AP2280" s="4"/>
      <c r="AQ2280" s="18"/>
      <c r="AR2280" s="4"/>
      <c r="AS2280" s="3"/>
      <c r="AT2280" s="19"/>
      <c r="AU2280" s="4"/>
      <c r="AV2280" s="4"/>
      <c r="AW2280" s="3"/>
      <c r="AX2280" s="3"/>
      <c r="AY2280" s="6"/>
      <c r="AZ2280" s="6"/>
      <c r="BA2280" s="6"/>
      <c r="BB2280" s="6"/>
      <c r="BC2280" s="6"/>
      <c r="BD2280" s="6"/>
      <c r="BE2280" s="6"/>
      <c r="BF2280" s="6"/>
      <c r="BG2280" s="6"/>
      <c r="BH2280" s="6"/>
      <c r="BI2280" s="6"/>
      <c r="BJ2280" s="6"/>
      <c r="BK2280" s="6"/>
      <c r="BL2280" s="6"/>
      <c r="BM2280" s="6"/>
      <c r="BN2280" s="6"/>
      <c r="BO2280" s="6"/>
      <c r="BP2280" s="6"/>
      <c r="BQ2280" s="6"/>
      <c r="BR2280" s="6"/>
      <c r="BS2280" s="6"/>
      <c r="BT2280" s="6"/>
      <c r="BU2280" s="6"/>
      <c r="BV2280" s="6"/>
      <c r="BW2280" s="6"/>
      <c r="BX2280" s="6"/>
      <c r="BY2280" s="6"/>
      <c r="BZ2280" s="6"/>
      <c r="CA2280" s="6"/>
      <c r="CB2280" s="6"/>
      <c r="CC2280" s="6"/>
      <c r="CD2280" s="6"/>
      <c r="CE2280" s="6"/>
      <c r="CF2280" s="6"/>
      <c r="CG2280" s="6"/>
      <c r="CH2280" s="6"/>
      <c r="CI2280" s="6"/>
      <c r="CJ2280" s="6"/>
      <c r="CK2280" s="6"/>
      <c r="CL2280" s="6"/>
      <c r="CM2280" s="6"/>
      <c r="CN2280" s="6"/>
      <c r="CO2280" s="6"/>
      <c r="CP2280" s="6"/>
      <c r="CQ2280" s="6"/>
      <c r="CR2280" s="6"/>
      <c r="CS2280" s="6"/>
      <c r="CT2280" s="6"/>
      <c r="CU2280" s="6"/>
      <c r="CV2280" s="6"/>
      <c r="CW2280" s="6"/>
      <c r="CX2280" s="6"/>
      <c r="CY2280" s="6"/>
      <c r="CZ2280" s="6"/>
      <c r="DA2280" s="6"/>
      <c r="DB2280" s="6"/>
      <c r="DC2280" s="6"/>
      <c r="DD2280" s="6"/>
      <c r="DE2280" s="6"/>
      <c r="DF2280" s="6"/>
      <c r="DG2280" s="6"/>
      <c r="DH2280" s="6"/>
      <c r="DI2280" s="6"/>
      <c r="DJ2280" s="6"/>
      <c r="DK2280" s="6"/>
      <c r="DL2280" s="6"/>
      <c r="DM2280" s="6"/>
      <c r="DN2280" s="6"/>
      <c r="DO2280" s="6"/>
      <c r="DP2280" s="6"/>
      <c r="DQ2280" s="6"/>
      <c r="DR2280" s="6"/>
      <c r="DS2280" s="6"/>
      <c r="DT2280" s="6"/>
      <c r="DU2280" s="6"/>
      <c r="DV2280" s="6"/>
      <c r="DW2280" s="6"/>
      <c r="DX2280" s="6"/>
      <c r="DY2280" s="6"/>
      <c r="DZ2280" s="6"/>
      <c r="EA2280" s="6"/>
      <c r="EB2280" s="6"/>
      <c r="EC2280" s="6"/>
      <c r="ED2280" s="6"/>
      <c r="EE2280" s="6"/>
      <c r="EF2280" s="6"/>
      <c r="EG2280" s="6"/>
      <c r="EH2280" s="6"/>
      <c r="EI2280" s="6"/>
      <c r="EJ2280" s="6"/>
      <c r="EK2280" s="6"/>
      <c r="EL2280" s="6"/>
      <c r="EM2280" s="6"/>
      <c r="EN2280" s="6"/>
      <c r="EO2280" s="6"/>
      <c r="EP2280" s="6"/>
      <c r="EQ2280" s="6"/>
      <c r="ER2280" s="6"/>
      <c r="ES2280" s="6"/>
      <c r="ET2280" s="6"/>
      <c r="EU2280" s="6"/>
      <c r="EV2280" s="6"/>
      <c r="EW2280" s="6"/>
      <c r="EX2280" s="6"/>
      <c r="EY2280" s="6"/>
      <c r="EZ2280" s="6"/>
      <c r="FA2280" s="6"/>
      <c r="FB2280" s="6"/>
      <c r="FC2280" s="6"/>
      <c r="FD2280" s="6"/>
      <c r="FE2280" s="6"/>
      <c r="FF2280" s="6"/>
      <c r="FG2280" s="6"/>
      <c r="FH2280" s="6"/>
      <c r="FI2280" s="6"/>
      <c r="FJ2280" s="6"/>
      <c r="FK2280" s="6"/>
      <c r="FL2280" s="6"/>
      <c r="FM2280" s="6"/>
      <c r="FN2280" s="6"/>
      <c r="FO2280" s="6"/>
      <c r="FP2280" s="6"/>
      <c r="FQ2280" s="6"/>
      <c r="FR2280" s="6"/>
      <c r="FS2280" s="6"/>
      <c r="FT2280" s="6"/>
      <c r="FU2280" s="6"/>
      <c r="FV2280" s="6"/>
      <c r="FW2280" s="6"/>
      <c r="FX2280" s="6"/>
      <c r="FY2280" s="6"/>
      <c r="FZ2280" s="6"/>
      <c r="GA2280" s="6"/>
      <c r="GB2280" s="6"/>
      <c r="GC2280" s="6"/>
      <c r="GD2280" s="6"/>
    </row>
    <row r="2281" s="11" customFormat="true" ht="15" hidden="false" customHeight="false" outlineLevel="0" collapsed="false">
      <c r="A2281" s="1"/>
      <c r="B2281" s="2"/>
      <c r="C2281" s="1"/>
      <c r="D2281" s="1"/>
      <c r="E2281" s="1"/>
      <c r="F2281" s="1"/>
      <c r="G2281" s="1"/>
      <c r="H2281" s="1"/>
      <c r="I2281" s="1"/>
      <c r="J2281" s="1"/>
      <c r="K2281" s="1"/>
      <c r="L2281" s="3"/>
      <c r="M2281" s="1"/>
      <c r="N2281" s="1"/>
      <c r="O2281" s="3"/>
      <c r="P2281" s="4"/>
      <c r="Q2281" s="4"/>
      <c r="R2281" s="4"/>
      <c r="S2281" s="3"/>
      <c r="T2281" s="3"/>
      <c r="U2281" s="3"/>
      <c r="V2281" s="3"/>
      <c r="W2281" s="4"/>
      <c r="X2281" s="3"/>
      <c r="Y2281" s="3"/>
      <c r="Z2281" s="4"/>
      <c r="AA2281" s="5"/>
      <c r="AB2281" s="3"/>
      <c r="AC2281" s="3"/>
      <c r="AD2281" s="4"/>
      <c r="AE2281" s="5"/>
      <c r="AF2281" s="3"/>
      <c r="AG2281" s="3"/>
      <c r="AH2281" s="4"/>
      <c r="AI2281" s="5"/>
      <c r="AJ2281" s="3"/>
      <c r="AK2281" s="4"/>
      <c r="AL2281" s="4"/>
      <c r="AM2281" s="4"/>
      <c r="AN2281" s="4"/>
      <c r="AO2281" s="4"/>
      <c r="AP2281" s="4"/>
      <c r="AQ2281" s="18"/>
      <c r="AR2281" s="4"/>
      <c r="AS2281" s="3"/>
      <c r="AT2281" s="19"/>
      <c r="AU2281" s="4"/>
      <c r="AV2281" s="4"/>
      <c r="AW2281" s="3"/>
      <c r="AX2281" s="3"/>
      <c r="AY2281" s="6"/>
      <c r="AZ2281" s="6"/>
      <c r="BA2281" s="6"/>
      <c r="BB2281" s="6"/>
      <c r="BC2281" s="6"/>
      <c r="BD2281" s="6"/>
      <c r="BE2281" s="6"/>
      <c r="BF2281" s="6"/>
      <c r="BG2281" s="6"/>
      <c r="BH2281" s="6"/>
      <c r="BI2281" s="6"/>
      <c r="BJ2281" s="6"/>
      <c r="BK2281" s="6"/>
      <c r="BL2281" s="6"/>
      <c r="BM2281" s="6"/>
      <c r="BN2281" s="6"/>
      <c r="BO2281" s="6"/>
      <c r="BP2281" s="6"/>
      <c r="BQ2281" s="6"/>
      <c r="BR2281" s="6"/>
      <c r="BS2281" s="6"/>
      <c r="BT2281" s="6"/>
      <c r="BU2281" s="6"/>
      <c r="BV2281" s="6"/>
      <c r="BW2281" s="6"/>
      <c r="BX2281" s="6"/>
      <c r="BY2281" s="6"/>
      <c r="BZ2281" s="6"/>
      <c r="CA2281" s="6"/>
      <c r="CB2281" s="6"/>
      <c r="CC2281" s="6"/>
      <c r="CD2281" s="6"/>
      <c r="CE2281" s="6"/>
      <c r="CF2281" s="6"/>
      <c r="CG2281" s="6"/>
      <c r="CH2281" s="6"/>
      <c r="CI2281" s="6"/>
      <c r="CJ2281" s="6"/>
      <c r="CK2281" s="6"/>
      <c r="CL2281" s="6"/>
      <c r="CM2281" s="6"/>
      <c r="CN2281" s="6"/>
      <c r="CO2281" s="6"/>
      <c r="CP2281" s="6"/>
      <c r="CQ2281" s="6"/>
      <c r="CR2281" s="6"/>
      <c r="CS2281" s="6"/>
      <c r="CT2281" s="6"/>
      <c r="CU2281" s="6"/>
      <c r="CV2281" s="6"/>
      <c r="CW2281" s="6"/>
      <c r="CX2281" s="6"/>
      <c r="CY2281" s="6"/>
      <c r="CZ2281" s="6"/>
      <c r="DA2281" s="6"/>
      <c r="DB2281" s="6"/>
      <c r="DC2281" s="6"/>
      <c r="DD2281" s="6"/>
      <c r="DE2281" s="6"/>
      <c r="DF2281" s="6"/>
      <c r="DG2281" s="6"/>
      <c r="DH2281" s="6"/>
      <c r="DI2281" s="6"/>
      <c r="DJ2281" s="6"/>
      <c r="DK2281" s="6"/>
      <c r="DL2281" s="6"/>
      <c r="DM2281" s="6"/>
      <c r="DN2281" s="6"/>
      <c r="DO2281" s="6"/>
      <c r="DP2281" s="6"/>
      <c r="DQ2281" s="6"/>
      <c r="DR2281" s="6"/>
      <c r="DS2281" s="6"/>
      <c r="DT2281" s="6"/>
      <c r="DU2281" s="6"/>
      <c r="DV2281" s="6"/>
      <c r="DW2281" s="6"/>
      <c r="DX2281" s="6"/>
      <c r="DY2281" s="6"/>
      <c r="DZ2281" s="6"/>
      <c r="EA2281" s="6"/>
      <c r="EB2281" s="6"/>
      <c r="EC2281" s="6"/>
      <c r="ED2281" s="6"/>
      <c r="EE2281" s="6"/>
      <c r="EF2281" s="6"/>
      <c r="EG2281" s="6"/>
      <c r="EH2281" s="6"/>
      <c r="EI2281" s="6"/>
      <c r="EJ2281" s="6"/>
      <c r="EK2281" s="6"/>
      <c r="EL2281" s="6"/>
      <c r="EM2281" s="6"/>
      <c r="EN2281" s="6"/>
      <c r="EO2281" s="6"/>
      <c r="EP2281" s="6"/>
      <c r="EQ2281" s="6"/>
      <c r="ER2281" s="6"/>
      <c r="ES2281" s="6"/>
      <c r="ET2281" s="6"/>
      <c r="EU2281" s="6"/>
      <c r="EV2281" s="6"/>
      <c r="EW2281" s="6"/>
      <c r="EX2281" s="6"/>
      <c r="EY2281" s="6"/>
      <c r="EZ2281" s="6"/>
      <c r="FA2281" s="6"/>
      <c r="FB2281" s="6"/>
      <c r="FC2281" s="6"/>
      <c r="FD2281" s="6"/>
      <c r="FE2281" s="6"/>
      <c r="FF2281" s="6"/>
      <c r="FG2281" s="6"/>
      <c r="FH2281" s="6"/>
      <c r="FI2281" s="6"/>
      <c r="FJ2281" s="6"/>
      <c r="FK2281" s="6"/>
      <c r="FL2281" s="6"/>
      <c r="FM2281" s="6"/>
      <c r="FN2281" s="6"/>
      <c r="FO2281" s="6"/>
      <c r="FP2281" s="6"/>
      <c r="FQ2281" s="6"/>
      <c r="FR2281" s="6"/>
      <c r="FS2281" s="6"/>
      <c r="FT2281" s="6"/>
      <c r="FU2281" s="6"/>
      <c r="FV2281" s="6"/>
      <c r="FW2281" s="6"/>
      <c r="FX2281" s="6"/>
      <c r="FY2281" s="6"/>
      <c r="FZ2281" s="6"/>
      <c r="GA2281" s="6"/>
      <c r="GB2281" s="6"/>
      <c r="GC2281" s="6"/>
      <c r="GD2281" s="6"/>
    </row>
    <row r="2282" s="11" customFormat="true" ht="15" hidden="false" customHeight="false" outlineLevel="0" collapsed="false">
      <c r="A2282" s="1"/>
      <c r="B2282" s="2"/>
      <c r="C2282" s="1"/>
      <c r="D2282" s="1"/>
      <c r="E2282" s="1"/>
      <c r="F2282" s="1"/>
      <c r="G2282" s="1"/>
      <c r="H2282" s="1"/>
      <c r="I2282" s="1"/>
      <c r="J2282" s="1"/>
      <c r="K2282" s="1"/>
      <c r="L2282" s="3"/>
      <c r="M2282" s="1"/>
      <c r="N2282" s="1"/>
      <c r="O2282" s="3"/>
      <c r="P2282" s="4"/>
      <c r="Q2282" s="4"/>
      <c r="R2282" s="4"/>
      <c r="S2282" s="3"/>
      <c r="T2282" s="3"/>
      <c r="U2282" s="3"/>
      <c r="V2282" s="3"/>
      <c r="W2282" s="4"/>
      <c r="X2282" s="3"/>
      <c r="Y2282" s="3"/>
      <c r="Z2282" s="4"/>
      <c r="AA2282" s="5"/>
      <c r="AB2282" s="3"/>
      <c r="AC2282" s="3"/>
      <c r="AD2282" s="4"/>
      <c r="AE2282" s="5"/>
      <c r="AF2282" s="3"/>
      <c r="AG2282" s="3"/>
      <c r="AH2282" s="4"/>
      <c r="AI2282" s="5"/>
      <c r="AJ2282" s="3"/>
      <c r="AK2282" s="4"/>
      <c r="AL2282" s="4"/>
      <c r="AM2282" s="4"/>
      <c r="AN2282" s="4"/>
      <c r="AO2282" s="4"/>
      <c r="AP2282" s="4"/>
      <c r="AQ2282" s="18"/>
      <c r="AR2282" s="4"/>
      <c r="AS2282" s="3"/>
      <c r="AT2282" s="19"/>
      <c r="AU2282" s="4"/>
      <c r="AV2282" s="4"/>
      <c r="AW2282" s="3"/>
      <c r="AX2282" s="3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/>
      <c r="CK2282" s="6"/>
      <c r="CL2282" s="6"/>
      <c r="CM2282" s="6"/>
      <c r="CN2282" s="6"/>
      <c r="CO2282" s="6"/>
      <c r="CP2282" s="6"/>
      <c r="CQ2282" s="6"/>
      <c r="CR2282" s="6"/>
      <c r="CS2282" s="6"/>
      <c r="CT2282" s="6"/>
      <c r="CU2282" s="6"/>
      <c r="CV2282" s="6"/>
      <c r="CW2282" s="6"/>
      <c r="CX2282" s="6"/>
      <c r="CY2282" s="6"/>
      <c r="CZ2282" s="6"/>
      <c r="DA2282" s="6"/>
      <c r="DB2282" s="6"/>
      <c r="DC2282" s="6"/>
      <c r="DD2282" s="6"/>
      <c r="DE2282" s="6"/>
      <c r="DF2282" s="6"/>
      <c r="DG2282" s="6"/>
      <c r="DH2282" s="6"/>
      <c r="DI2282" s="6"/>
      <c r="DJ2282" s="6"/>
      <c r="DK2282" s="6"/>
      <c r="DL2282" s="6"/>
      <c r="DM2282" s="6"/>
      <c r="DN2282" s="6"/>
      <c r="DO2282" s="6"/>
      <c r="DP2282" s="6"/>
      <c r="DQ2282" s="6"/>
      <c r="DR2282" s="6"/>
      <c r="DS2282" s="6"/>
      <c r="DT2282" s="6"/>
      <c r="DU2282" s="6"/>
      <c r="DV2282" s="6"/>
      <c r="DW2282" s="6"/>
      <c r="DX2282" s="6"/>
      <c r="DY2282" s="6"/>
      <c r="DZ2282" s="6"/>
      <c r="EA2282" s="6"/>
      <c r="EB2282" s="6"/>
      <c r="EC2282" s="6"/>
      <c r="ED2282" s="6"/>
      <c r="EE2282" s="6"/>
      <c r="EF2282" s="6"/>
      <c r="EG2282" s="6"/>
      <c r="EH2282" s="6"/>
      <c r="EI2282" s="6"/>
      <c r="EJ2282" s="6"/>
      <c r="EK2282" s="6"/>
      <c r="EL2282" s="6"/>
      <c r="EM2282" s="6"/>
      <c r="EN2282" s="6"/>
      <c r="EO2282" s="6"/>
      <c r="EP2282" s="6"/>
      <c r="EQ2282" s="6"/>
      <c r="ER2282" s="6"/>
      <c r="ES2282" s="6"/>
      <c r="ET2282" s="6"/>
      <c r="EU2282" s="6"/>
      <c r="EV2282" s="6"/>
      <c r="EW2282" s="6"/>
      <c r="EX2282" s="6"/>
      <c r="EY2282" s="6"/>
      <c r="EZ2282" s="6"/>
      <c r="FA2282" s="6"/>
      <c r="FB2282" s="6"/>
      <c r="FC2282" s="6"/>
      <c r="FD2282" s="6"/>
      <c r="FE2282" s="6"/>
      <c r="FF2282" s="6"/>
      <c r="FG2282" s="6"/>
      <c r="FH2282" s="6"/>
      <c r="FI2282" s="6"/>
      <c r="FJ2282" s="6"/>
      <c r="FK2282" s="6"/>
      <c r="FL2282" s="6"/>
      <c r="FM2282" s="6"/>
      <c r="FN2282" s="6"/>
      <c r="FO2282" s="6"/>
      <c r="FP2282" s="6"/>
      <c r="FQ2282" s="6"/>
      <c r="FR2282" s="6"/>
      <c r="FS2282" s="6"/>
      <c r="FT2282" s="6"/>
      <c r="FU2282" s="6"/>
      <c r="FV2282" s="6"/>
      <c r="FW2282" s="6"/>
      <c r="FX2282" s="6"/>
      <c r="FY2282" s="6"/>
      <c r="FZ2282" s="6"/>
      <c r="GA2282" s="6"/>
      <c r="GB2282" s="6"/>
      <c r="GC2282" s="6"/>
      <c r="GD2282" s="6"/>
    </row>
    <row r="2283" s="11" customFormat="true" ht="15" hidden="false" customHeight="false" outlineLevel="0" collapsed="false">
      <c r="A2283" s="1"/>
      <c r="B2283" s="2"/>
      <c r="C2283" s="1"/>
      <c r="D2283" s="1"/>
      <c r="E2283" s="1"/>
      <c r="F2283" s="1"/>
      <c r="G2283" s="1"/>
      <c r="H2283" s="1"/>
      <c r="I2283" s="1"/>
      <c r="J2283" s="1"/>
      <c r="K2283" s="1"/>
      <c r="L2283" s="3"/>
      <c r="M2283" s="1"/>
      <c r="N2283" s="1"/>
      <c r="O2283" s="3"/>
      <c r="P2283" s="4"/>
      <c r="Q2283" s="4"/>
      <c r="R2283" s="4"/>
      <c r="S2283" s="3"/>
      <c r="T2283" s="3"/>
      <c r="U2283" s="3"/>
      <c r="V2283" s="3"/>
      <c r="W2283" s="4"/>
      <c r="X2283" s="3"/>
      <c r="Y2283" s="3"/>
      <c r="Z2283" s="4"/>
      <c r="AA2283" s="5"/>
      <c r="AB2283" s="3"/>
      <c r="AC2283" s="3"/>
      <c r="AD2283" s="4"/>
      <c r="AE2283" s="5"/>
      <c r="AF2283" s="3"/>
      <c r="AG2283" s="3"/>
      <c r="AH2283" s="4"/>
      <c r="AI2283" s="5"/>
      <c r="AJ2283" s="3"/>
      <c r="AK2283" s="4"/>
      <c r="AL2283" s="4"/>
      <c r="AM2283" s="4"/>
      <c r="AN2283" s="4"/>
      <c r="AO2283" s="4"/>
      <c r="AP2283" s="4"/>
      <c r="AQ2283" s="18"/>
      <c r="AR2283" s="4"/>
      <c r="AS2283" s="3"/>
      <c r="AT2283" s="19"/>
      <c r="AU2283" s="4"/>
      <c r="AV2283" s="4"/>
      <c r="AW2283" s="3"/>
      <c r="AX2283" s="3"/>
      <c r="AY2283" s="6"/>
      <c r="AZ2283" s="6"/>
      <c r="BA2283" s="6"/>
      <c r="BB2283" s="6"/>
      <c r="BC2283" s="6"/>
      <c r="BD2283" s="6"/>
      <c r="BE2283" s="6"/>
      <c r="BF2283" s="6"/>
      <c r="BG2283" s="6"/>
      <c r="BH2283" s="6"/>
      <c r="BI2283" s="6"/>
      <c r="BJ2283" s="6"/>
      <c r="BK2283" s="6"/>
      <c r="BL2283" s="6"/>
      <c r="BM2283" s="6"/>
      <c r="BN2283" s="6"/>
      <c r="BO2283" s="6"/>
      <c r="BP2283" s="6"/>
      <c r="BQ2283" s="6"/>
      <c r="BR2283" s="6"/>
      <c r="BS2283" s="6"/>
      <c r="BT2283" s="6"/>
      <c r="BU2283" s="6"/>
      <c r="BV2283" s="6"/>
      <c r="BW2283" s="6"/>
      <c r="BX2283" s="6"/>
      <c r="BY2283" s="6"/>
      <c r="BZ2283" s="6"/>
      <c r="CA2283" s="6"/>
      <c r="CB2283" s="6"/>
      <c r="CC2283" s="6"/>
      <c r="CD2283" s="6"/>
      <c r="CE2283" s="6"/>
      <c r="CF2283" s="6"/>
      <c r="CG2283" s="6"/>
      <c r="CH2283" s="6"/>
      <c r="CI2283" s="6"/>
      <c r="CJ2283" s="6"/>
      <c r="CK2283" s="6"/>
      <c r="CL2283" s="6"/>
      <c r="CM2283" s="6"/>
      <c r="CN2283" s="6"/>
      <c r="CO2283" s="6"/>
      <c r="CP2283" s="6"/>
      <c r="CQ2283" s="6"/>
      <c r="CR2283" s="6"/>
      <c r="CS2283" s="6"/>
      <c r="CT2283" s="6"/>
      <c r="CU2283" s="6"/>
      <c r="CV2283" s="6"/>
      <c r="CW2283" s="6"/>
      <c r="CX2283" s="6"/>
      <c r="CY2283" s="6"/>
      <c r="CZ2283" s="6"/>
      <c r="DA2283" s="6"/>
      <c r="DB2283" s="6"/>
      <c r="DC2283" s="6"/>
      <c r="DD2283" s="6"/>
      <c r="DE2283" s="6"/>
      <c r="DF2283" s="6"/>
      <c r="DG2283" s="6"/>
      <c r="DH2283" s="6"/>
      <c r="DI2283" s="6"/>
      <c r="DJ2283" s="6"/>
      <c r="DK2283" s="6"/>
      <c r="DL2283" s="6"/>
      <c r="DM2283" s="6"/>
      <c r="DN2283" s="6"/>
      <c r="DO2283" s="6"/>
      <c r="DP2283" s="6"/>
      <c r="DQ2283" s="6"/>
      <c r="DR2283" s="6"/>
      <c r="DS2283" s="6"/>
      <c r="DT2283" s="6"/>
      <c r="DU2283" s="6"/>
      <c r="DV2283" s="6"/>
      <c r="DW2283" s="6"/>
      <c r="DX2283" s="6"/>
      <c r="DY2283" s="6"/>
      <c r="DZ2283" s="6"/>
      <c r="EA2283" s="6"/>
      <c r="EB2283" s="6"/>
      <c r="EC2283" s="6"/>
      <c r="ED2283" s="6"/>
      <c r="EE2283" s="6"/>
      <c r="EF2283" s="6"/>
      <c r="EG2283" s="6"/>
      <c r="EH2283" s="6"/>
      <c r="EI2283" s="6"/>
      <c r="EJ2283" s="6"/>
      <c r="EK2283" s="6"/>
      <c r="EL2283" s="6"/>
      <c r="EM2283" s="6"/>
      <c r="EN2283" s="6"/>
      <c r="EO2283" s="6"/>
      <c r="EP2283" s="6"/>
      <c r="EQ2283" s="6"/>
      <c r="ER2283" s="6"/>
      <c r="ES2283" s="6"/>
      <c r="ET2283" s="6"/>
      <c r="EU2283" s="6"/>
      <c r="EV2283" s="6"/>
      <c r="EW2283" s="6"/>
      <c r="EX2283" s="6"/>
      <c r="EY2283" s="6"/>
      <c r="EZ2283" s="6"/>
      <c r="FA2283" s="6"/>
      <c r="FB2283" s="6"/>
      <c r="FC2283" s="6"/>
      <c r="FD2283" s="6"/>
      <c r="FE2283" s="6"/>
      <c r="FF2283" s="6"/>
      <c r="FG2283" s="6"/>
      <c r="FH2283" s="6"/>
      <c r="FI2283" s="6"/>
      <c r="FJ2283" s="6"/>
      <c r="FK2283" s="6"/>
      <c r="FL2283" s="6"/>
      <c r="FM2283" s="6"/>
      <c r="FN2283" s="6"/>
      <c r="FO2283" s="6"/>
      <c r="FP2283" s="6"/>
      <c r="FQ2283" s="6"/>
      <c r="FR2283" s="6"/>
      <c r="FS2283" s="6"/>
      <c r="FT2283" s="6"/>
      <c r="FU2283" s="6"/>
      <c r="FV2283" s="6"/>
      <c r="FW2283" s="6"/>
      <c r="FX2283" s="6"/>
      <c r="FY2283" s="6"/>
      <c r="FZ2283" s="6"/>
      <c r="GA2283" s="6"/>
      <c r="GB2283" s="6"/>
      <c r="GC2283" s="6"/>
      <c r="GD2283" s="6"/>
    </row>
    <row r="2284" s="11" customFormat="true" ht="15" hidden="false" customHeight="false" outlineLevel="0" collapsed="false">
      <c r="A2284" s="1"/>
      <c r="B2284" s="2"/>
      <c r="C2284" s="1"/>
      <c r="D2284" s="1"/>
      <c r="E2284" s="1"/>
      <c r="F2284" s="1"/>
      <c r="G2284" s="1"/>
      <c r="H2284" s="1"/>
      <c r="I2284" s="1"/>
      <c r="J2284" s="1"/>
      <c r="K2284" s="1"/>
      <c r="L2284" s="3"/>
      <c r="M2284" s="1"/>
      <c r="N2284" s="1"/>
      <c r="O2284" s="3"/>
      <c r="P2284" s="4"/>
      <c r="Q2284" s="4"/>
      <c r="R2284" s="4"/>
      <c r="S2284" s="3"/>
      <c r="T2284" s="3"/>
      <c r="U2284" s="3"/>
      <c r="V2284" s="3"/>
      <c r="W2284" s="4"/>
      <c r="X2284" s="3"/>
      <c r="Y2284" s="3"/>
      <c r="Z2284" s="4"/>
      <c r="AA2284" s="5"/>
      <c r="AB2284" s="3"/>
      <c r="AC2284" s="3"/>
      <c r="AD2284" s="4"/>
      <c r="AE2284" s="5"/>
      <c r="AF2284" s="3"/>
      <c r="AG2284" s="3"/>
      <c r="AH2284" s="4"/>
      <c r="AI2284" s="5"/>
      <c r="AJ2284" s="3"/>
      <c r="AK2284" s="4"/>
      <c r="AL2284" s="4"/>
      <c r="AM2284" s="4"/>
      <c r="AN2284" s="4"/>
      <c r="AO2284" s="4"/>
      <c r="AP2284" s="4"/>
      <c r="AQ2284" s="18"/>
      <c r="AR2284" s="4"/>
      <c r="AS2284" s="3"/>
      <c r="AT2284" s="19"/>
      <c r="AU2284" s="4"/>
      <c r="AV2284" s="4"/>
      <c r="AW2284" s="3"/>
      <c r="AX2284" s="3"/>
      <c r="AY2284" s="6"/>
      <c r="AZ2284" s="6"/>
      <c r="BA2284" s="6"/>
      <c r="BB2284" s="6"/>
      <c r="BC2284" s="6"/>
      <c r="BD2284" s="6"/>
      <c r="BE2284" s="6"/>
      <c r="BF2284" s="6"/>
      <c r="BG2284" s="6"/>
      <c r="BH2284" s="6"/>
      <c r="BI2284" s="6"/>
      <c r="BJ2284" s="6"/>
      <c r="BK2284" s="6"/>
      <c r="BL2284" s="6"/>
      <c r="BM2284" s="6"/>
      <c r="BN2284" s="6"/>
      <c r="BO2284" s="6"/>
      <c r="BP2284" s="6"/>
      <c r="BQ2284" s="6"/>
      <c r="BR2284" s="6"/>
      <c r="BS2284" s="6"/>
      <c r="BT2284" s="6"/>
      <c r="BU2284" s="6"/>
      <c r="BV2284" s="6"/>
      <c r="BW2284" s="6"/>
      <c r="BX2284" s="6"/>
      <c r="BY2284" s="6"/>
      <c r="BZ2284" s="6"/>
      <c r="CA2284" s="6"/>
      <c r="CB2284" s="6"/>
      <c r="CC2284" s="6"/>
      <c r="CD2284" s="6"/>
      <c r="CE2284" s="6"/>
      <c r="CF2284" s="6"/>
      <c r="CG2284" s="6"/>
      <c r="CH2284" s="6"/>
      <c r="CI2284" s="6"/>
      <c r="CJ2284" s="6"/>
      <c r="CK2284" s="6"/>
      <c r="CL2284" s="6"/>
      <c r="CM2284" s="6"/>
      <c r="CN2284" s="6"/>
      <c r="CO2284" s="6"/>
      <c r="CP2284" s="6"/>
      <c r="CQ2284" s="6"/>
      <c r="CR2284" s="6"/>
      <c r="CS2284" s="6"/>
      <c r="CT2284" s="6"/>
      <c r="CU2284" s="6"/>
      <c r="CV2284" s="6"/>
      <c r="CW2284" s="6"/>
      <c r="CX2284" s="6"/>
      <c r="CY2284" s="6"/>
      <c r="CZ2284" s="6"/>
      <c r="DA2284" s="6"/>
      <c r="DB2284" s="6"/>
      <c r="DC2284" s="6"/>
      <c r="DD2284" s="6"/>
      <c r="DE2284" s="6"/>
      <c r="DF2284" s="6"/>
      <c r="DG2284" s="6"/>
      <c r="DH2284" s="6"/>
      <c r="DI2284" s="6"/>
      <c r="DJ2284" s="6"/>
      <c r="DK2284" s="6"/>
      <c r="DL2284" s="6"/>
      <c r="DM2284" s="6"/>
      <c r="DN2284" s="6"/>
      <c r="DO2284" s="6"/>
      <c r="DP2284" s="6"/>
      <c r="DQ2284" s="6"/>
      <c r="DR2284" s="6"/>
      <c r="DS2284" s="6"/>
      <c r="DT2284" s="6"/>
      <c r="DU2284" s="6"/>
      <c r="DV2284" s="6"/>
      <c r="DW2284" s="6"/>
      <c r="DX2284" s="6"/>
      <c r="DY2284" s="6"/>
      <c r="DZ2284" s="6"/>
      <c r="EA2284" s="6"/>
      <c r="EB2284" s="6"/>
      <c r="EC2284" s="6"/>
      <c r="ED2284" s="6"/>
      <c r="EE2284" s="6"/>
      <c r="EF2284" s="6"/>
      <c r="EG2284" s="6"/>
      <c r="EH2284" s="6"/>
      <c r="EI2284" s="6"/>
      <c r="EJ2284" s="6"/>
      <c r="EK2284" s="6"/>
      <c r="EL2284" s="6"/>
      <c r="EM2284" s="6"/>
      <c r="EN2284" s="6"/>
      <c r="EO2284" s="6"/>
      <c r="EP2284" s="6"/>
      <c r="EQ2284" s="6"/>
      <c r="ER2284" s="6"/>
      <c r="ES2284" s="6"/>
      <c r="ET2284" s="6"/>
      <c r="EU2284" s="6"/>
      <c r="EV2284" s="6"/>
      <c r="EW2284" s="6"/>
      <c r="EX2284" s="6"/>
      <c r="EY2284" s="6"/>
      <c r="EZ2284" s="6"/>
      <c r="FA2284" s="6"/>
      <c r="FB2284" s="6"/>
      <c r="FC2284" s="6"/>
      <c r="FD2284" s="6"/>
      <c r="FE2284" s="6"/>
      <c r="FF2284" s="6"/>
      <c r="FG2284" s="6"/>
      <c r="FH2284" s="6"/>
      <c r="FI2284" s="6"/>
      <c r="FJ2284" s="6"/>
      <c r="FK2284" s="6"/>
      <c r="FL2284" s="6"/>
      <c r="FM2284" s="6"/>
      <c r="FN2284" s="6"/>
      <c r="FO2284" s="6"/>
      <c r="FP2284" s="6"/>
      <c r="FQ2284" s="6"/>
      <c r="FR2284" s="6"/>
      <c r="FS2284" s="6"/>
      <c r="FT2284" s="6"/>
      <c r="FU2284" s="6"/>
      <c r="FV2284" s="6"/>
      <c r="FW2284" s="6"/>
      <c r="FX2284" s="6"/>
      <c r="FY2284" s="6"/>
      <c r="FZ2284" s="6"/>
      <c r="GA2284" s="6"/>
      <c r="GB2284" s="6"/>
      <c r="GC2284" s="6"/>
      <c r="GD2284" s="6"/>
    </row>
    <row r="2285" s="11" customFormat="true" ht="15" hidden="false" customHeight="false" outlineLevel="0" collapsed="false">
      <c r="A2285" s="1"/>
      <c r="B2285" s="2"/>
      <c r="C2285" s="1"/>
      <c r="D2285" s="1"/>
      <c r="E2285" s="1"/>
      <c r="F2285" s="1"/>
      <c r="G2285" s="1"/>
      <c r="H2285" s="1"/>
      <c r="I2285" s="1"/>
      <c r="J2285" s="1"/>
      <c r="K2285" s="1"/>
      <c r="L2285" s="3"/>
      <c r="M2285" s="1"/>
      <c r="N2285" s="1"/>
      <c r="O2285" s="3"/>
      <c r="P2285" s="4"/>
      <c r="Q2285" s="4"/>
      <c r="R2285" s="4"/>
      <c r="S2285" s="3"/>
      <c r="T2285" s="3"/>
      <c r="U2285" s="3"/>
      <c r="V2285" s="3"/>
      <c r="W2285" s="4"/>
      <c r="X2285" s="3"/>
      <c r="Y2285" s="3"/>
      <c r="Z2285" s="4"/>
      <c r="AA2285" s="5"/>
      <c r="AB2285" s="3"/>
      <c r="AC2285" s="3"/>
      <c r="AD2285" s="4"/>
      <c r="AE2285" s="5"/>
      <c r="AF2285" s="3"/>
      <c r="AG2285" s="3"/>
      <c r="AH2285" s="4"/>
      <c r="AI2285" s="5"/>
      <c r="AJ2285" s="3"/>
      <c r="AK2285" s="4"/>
      <c r="AL2285" s="4"/>
      <c r="AM2285" s="4"/>
      <c r="AN2285" s="4"/>
      <c r="AO2285" s="4"/>
      <c r="AP2285" s="4"/>
      <c r="AQ2285" s="18"/>
      <c r="AR2285" s="4"/>
      <c r="AS2285" s="3"/>
      <c r="AT2285" s="19"/>
      <c r="AU2285" s="4"/>
      <c r="AV2285" s="4"/>
      <c r="AW2285" s="3"/>
      <c r="AX2285" s="3"/>
      <c r="AY2285" s="6"/>
      <c r="AZ2285" s="6"/>
      <c r="BA2285" s="6"/>
      <c r="BB2285" s="6"/>
      <c r="BC2285" s="6"/>
      <c r="BD2285" s="6"/>
      <c r="BE2285" s="6"/>
      <c r="BF2285" s="6"/>
      <c r="BG2285" s="6"/>
      <c r="BH2285" s="6"/>
      <c r="BI2285" s="6"/>
      <c r="BJ2285" s="6"/>
      <c r="BK2285" s="6"/>
      <c r="BL2285" s="6"/>
      <c r="BM2285" s="6"/>
      <c r="BN2285" s="6"/>
      <c r="BO2285" s="6"/>
      <c r="BP2285" s="6"/>
      <c r="BQ2285" s="6"/>
      <c r="BR2285" s="6"/>
      <c r="BS2285" s="6"/>
      <c r="BT2285" s="6"/>
      <c r="BU2285" s="6"/>
      <c r="BV2285" s="6"/>
      <c r="BW2285" s="6"/>
      <c r="BX2285" s="6"/>
      <c r="BY2285" s="6"/>
      <c r="BZ2285" s="6"/>
      <c r="CA2285" s="6"/>
      <c r="CB2285" s="6"/>
      <c r="CC2285" s="6"/>
      <c r="CD2285" s="6"/>
      <c r="CE2285" s="6"/>
      <c r="CF2285" s="6"/>
      <c r="CG2285" s="6"/>
      <c r="CH2285" s="6"/>
      <c r="CI2285" s="6"/>
      <c r="CJ2285" s="6"/>
      <c r="CK2285" s="6"/>
      <c r="CL2285" s="6"/>
      <c r="CM2285" s="6"/>
      <c r="CN2285" s="6"/>
      <c r="CO2285" s="6"/>
      <c r="CP2285" s="6"/>
      <c r="CQ2285" s="6"/>
      <c r="CR2285" s="6"/>
      <c r="CS2285" s="6"/>
      <c r="CT2285" s="6"/>
      <c r="CU2285" s="6"/>
      <c r="CV2285" s="6"/>
      <c r="CW2285" s="6"/>
      <c r="CX2285" s="6"/>
      <c r="CY2285" s="6"/>
      <c r="CZ2285" s="6"/>
      <c r="DA2285" s="6"/>
      <c r="DB2285" s="6"/>
      <c r="DC2285" s="6"/>
      <c r="DD2285" s="6"/>
      <c r="DE2285" s="6"/>
      <c r="DF2285" s="6"/>
      <c r="DG2285" s="6"/>
      <c r="DH2285" s="6"/>
      <c r="DI2285" s="6"/>
      <c r="DJ2285" s="6"/>
      <c r="DK2285" s="6"/>
      <c r="DL2285" s="6"/>
      <c r="DM2285" s="6"/>
      <c r="DN2285" s="6"/>
      <c r="DO2285" s="6"/>
      <c r="DP2285" s="6"/>
      <c r="DQ2285" s="6"/>
      <c r="DR2285" s="6"/>
      <c r="DS2285" s="6"/>
      <c r="DT2285" s="6"/>
      <c r="DU2285" s="6"/>
      <c r="DV2285" s="6"/>
      <c r="DW2285" s="6"/>
      <c r="DX2285" s="6"/>
      <c r="DY2285" s="6"/>
      <c r="DZ2285" s="6"/>
      <c r="EA2285" s="6"/>
      <c r="EB2285" s="6"/>
      <c r="EC2285" s="6"/>
      <c r="ED2285" s="6"/>
      <c r="EE2285" s="6"/>
      <c r="EF2285" s="6"/>
      <c r="EG2285" s="6"/>
      <c r="EH2285" s="6"/>
      <c r="EI2285" s="6"/>
      <c r="EJ2285" s="6"/>
      <c r="EK2285" s="6"/>
      <c r="EL2285" s="6"/>
      <c r="EM2285" s="6"/>
      <c r="EN2285" s="6"/>
      <c r="EO2285" s="6"/>
      <c r="EP2285" s="6"/>
      <c r="EQ2285" s="6"/>
      <c r="ER2285" s="6"/>
      <c r="ES2285" s="6"/>
      <c r="ET2285" s="6"/>
      <c r="EU2285" s="6"/>
      <c r="EV2285" s="6"/>
      <c r="EW2285" s="6"/>
      <c r="EX2285" s="6"/>
      <c r="EY2285" s="6"/>
      <c r="EZ2285" s="6"/>
      <c r="FA2285" s="6"/>
      <c r="FB2285" s="6"/>
      <c r="FC2285" s="6"/>
      <c r="FD2285" s="6"/>
      <c r="FE2285" s="6"/>
      <c r="FF2285" s="6"/>
      <c r="FG2285" s="6"/>
      <c r="FH2285" s="6"/>
      <c r="FI2285" s="6"/>
      <c r="FJ2285" s="6"/>
      <c r="FK2285" s="6"/>
      <c r="FL2285" s="6"/>
      <c r="FM2285" s="6"/>
      <c r="FN2285" s="6"/>
      <c r="FO2285" s="6"/>
      <c r="FP2285" s="6"/>
      <c r="FQ2285" s="6"/>
      <c r="FR2285" s="6"/>
      <c r="FS2285" s="6"/>
      <c r="FT2285" s="6"/>
      <c r="FU2285" s="6"/>
      <c r="FV2285" s="6"/>
      <c r="FW2285" s="6"/>
      <c r="FX2285" s="6"/>
      <c r="FY2285" s="6"/>
      <c r="FZ2285" s="6"/>
      <c r="GA2285" s="6"/>
      <c r="GB2285" s="6"/>
      <c r="GC2285" s="6"/>
      <c r="GD2285" s="6"/>
    </row>
    <row r="2286" s="11" customFormat="true" ht="15" hidden="false" customHeight="false" outlineLevel="0" collapsed="false">
      <c r="A2286" s="1"/>
      <c r="B2286" s="2"/>
      <c r="C2286" s="1"/>
      <c r="D2286" s="1"/>
      <c r="E2286" s="1"/>
      <c r="F2286" s="1"/>
      <c r="G2286" s="1"/>
      <c r="H2286" s="1"/>
      <c r="I2286" s="1"/>
      <c r="J2286" s="1"/>
      <c r="K2286" s="1"/>
      <c r="L2286" s="3"/>
      <c r="M2286" s="1"/>
      <c r="N2286" s="1"/>
      <c r="O2286" s="3"/>
      <c r="P2286" s="4"/>
      <c r="Q2286" s="4"/>
      <c r="R2286" s="4"/>
      <c r="S2286" s="3"/>
      <c r="T2286" s="3"/>
      <c r="U2286" s="3"/>
      <c r="V2286" s="3"/>
      <c r="W2286" s="4"/>
      <c r="X2286" s="3"/>
      <c r="Y2286" s="3"/>
      <c r="Z2286" s="4"/>
      <c r="AA2286" s="5"/>
      <c r="AB2286" s="3"/>
      <c r="AC2286" s="3"/>
      <c r="AD2286" s="4"/>
      <c r="AE2286" s="5"/>
      <c r="AF2286" s="3"/>
      <c r="AG2286" s="3"/>
      <c r="AH2286" s="4"/>
      <c r="AI2286" s="5"/>
      <c r="AJ2286" s="3"/>
      <c r="AK2286" s="4"/>
      <c r="AL2286" s="4"/>
      <c r="AM2286" s="4"/>
      <c r="AN2286" s="4"/>
      <c r="AO2286" s="4"/>
      <c r="AP2286" s="4"/>
      <c r="AQ2286" s="18"/>
      <c r="AR2286" s="4"/>
      <c r="AS2286" s="3"/>
      <c r="AT2286" s="19"/>
      <c r="AU2286" s="4"/>
      <c r="AV2286" s="4"/>
      <c r="AW2286" s="3"/>
      <c r="AX2286" s="3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6"/>
      <c r="DW2286" s="6"/>
      <c r="DX2286" s="6"/>
      <c r="DY2286" s="6"/>
      <c r="DZ2286" s="6"/>
      <c r="EA2286" s="6"/>
      <c r="EB2286" s="6"/>
      <c r="EC2286" s="6"/>
      <c r="ED2286" s="6"/>
      <c r="EE2286" s="6"/>
      <c r="EF2286" s="6"/>
      <c r="EG2286" s="6"/>
      <c r="EH2286" s="6"/>
      <c r="EI2286" s="6"/>
      <c r="EJ2286" s="6"/>
      <c r="EK2286" s="6"/>
      <c r="EL2286" s="6"/>
      <c r="EM2286" s="6"/>
      <c r="EN2286" s="6"/>
      <c r="EO2286" s="6"/>
      <c r="EP2286" s="6"/>
      <c r="EQ2286" s="6"/>
      <c r="ER2286" s="6"/>
      <c r="ES2286" s="6"/>
      <c r="ET2286" s="6"/>
      <c r="EU2286" s="6"/>
      <c r="EV2286" s="6"/>
      <c r="EW2286" s="6"/>
      <c r="EX2286" s="6"/>
      <c r="EY2286" s="6"/>
      <c r="EZ2286" s="6"/>
      <c r="FA2286" s="6"/>
      <c r="FB2286" s="6"/>
      <c r="FC2286" s="6"/>
      <c r="FD2286" s="6"/>
      <c r="FE2286" s="6"/>
      <c r="FF2286" s="6"/>
      <c r="FG2286" s="6"/>
      <c r="FH2286" s="6"/>
      <c r="FI2286" s="6"/>
      <c r="FJ2286" s="6"/>
      <c r="FK2286" s="6"/>
      <c r="FL2286" s="6"/>
      <c r="FM2286" s="6"/>
      <c r="FN2286" s="6"/>
      <c r="FO2286" s="6"/>
      <c r="FP2286" s="6"/>
      <c r="FQ2286" s="6"/>
      <c r="FR2286" s="6"/>
      <c r="FS2286" s="6"/>
      <c r="FT2286" s="6"/>
      <c r="FU2286" s="6"/>
      <c r="FV2286" s="6"/>
      <c r="FW2286" s="6"/>
      <c r="FX2286" s="6"/>
      <c r="FY2286" s="6"/>
      <c r="FZ2286" s="6"/>
      <c r="GA2286" s="6"/>
      <c r="GB2286" s="6"/>
      <c r="GC2286" s="6"/>
      <c r="GD2286" s="6"/>
    </row>
    <row r="2287" s="11" customFormat="true" ht="15" hidden="false" customHeight="false" outlineLevel="0" collapsed="false">
      <c r="A2287" s="1"/>
      <c r="B2287" s="2"/>
      <c r="C2287" s="1"/>
      <c r="D2287" s="1"/>
      <c r="E2287" s="1"/>
      <c r="F2287" s="1"/>
      <c r="G2287" s="1"/>
      <c r="H2287" s="1"/>
      <c r="I2287" s="1"/>
      <c r="J2287" s="1"/>
      <c r="K2287" s="1"/>
      <c r="L2287" s="3"/>
      <c r="M2287" s="1"/>
      <c r="N2287" s="1"/>
      <c r="O2287" s="3"/>
      <c r="P2287" s="4"/>
      <c r="Q2287" s="4"/>
      <c r="R2287" s="4"/>
      <c r="S2287" s="3"/>
      <c r="T2287" s="3"/>
      <c r="U2287" s="3"/>
      <c r="V2287" s="3"/>
      <c r="W2287" s="4"/>
      <c r="X2287" s="3"/>
      <c r="Y2287" s="3"/>
      <c r="Z2287" s="4"/>
      <c r="AA2287" s="5"/>
      <c r="AB2287" s="3"/>
      <c r="AC2287" s="3"/>
      <c r="AD2287" s="4"/>
      <c r="AE2287" s="5"/>
      <c r="AF2287" s="3"/>
      <c r="AG2287" s="3"/>
      <c r="AH2287" s="4"/>
      <c r="AI2287" s="5"/>
      <c r="AJ2287" s="3"/>
      <c r="AK2287" s="4"/>
      <c r="AL2287" s="4"/>
      <c r="AM2287" s="4"/>
      <c r="AN2287" s="4"/>
      <c r="AO2287" s="4"/>
      <c r="AP2287" s="4"/>
      <c r="AQ2287" s="18"/>
      <c r="AR2287" s="48"/>
      <c r="AS2287" s="3"/>
      <c r="AT2287" s="50"/>
      <c r="AU2287" s="4"/>
      <c r="AV2287" s="4"/>
      <c r="AW2287" s="3"/>
      <c r="AX2287" s="3"/>
      <c r="AY2287" s="6"/>
      <c r="AZ2287" s="6"/>
      <c r="BA2287" s="6"/>
      <c r="BB2287" s="6"/>
      <c r="BC2287" s="6"/>
      <c r="BD2287" s="6"/>
      <c r="BE2287" s="6"/>
      <c r="BF2287" s="6"/>
      <c r="BG2287" s="6"/>
      <c r="BH2287" s="6"/>
      <c r="BI2287" s="6"/>
      <c r="BJ2287" s="6"/>
      <c r="BK2287" s="6"/>
      <c r="BL2287" s="6"/>
      <c r="BM2287" s="6"/>
      <c r="BN2287" s="6"/>
      <c r="BO2287" s="6"/>
      <c r="BP2287" s="6"/>
      <c r="BQ2287" s="6"/>
      <c r="BR2287" s="6"/>
      <c r="BS2287" s="6"/>
      <c r="BT2287" s="6"/>
      <c r="BU2287" s="6"/>
      <c r="BV2287" s="6"/>
      <c r="BW2287" s="6"/>
      <c r="BX2287" s="6"/>
      <c r="BY2287" s="6"/>
      <c r="BZ2287" s="6"/>
      <c r="CA2287" s="6"/>
      <c r="CB2287" s="6"/>
      <c r="CC2287" s="6"/>
      <c r="CD2287" s="6"/>
      <c r="CE2287" s="6"/>
      <c r="CF2287" s="6"/>
      <c r="CG2287" s="6"/>
      <c r="CH2287" s="6"/>
      <c r="CI2287" s="6"/>
      <c r="CJ2287" s="6"/>
      <c r="CK2287" s="6"/>
      <c r="CL2287" s="6"/>
      <c r="CM2287" s="6"/>
      <c r="CN2287" s="6"/>
      <c r="CO2287" s="6"/>
      <c r="CP2287" s="6"/>
      <c r="CQ2287" s="6"/>
      <c r="CR2287" s="6"/>
      <c r="CS2287" s="6"/>
      <c r="CT2287" s="6"/>
      <c r="CU2287" s="6"/>
      <c r="CV2287" s="6"/>
      <c r="CW2287" s="6"/>
      <c r="CX2287" s="6"/>
      <c r="CY2287" s="6"/>
      <c r="CZ2287" s="6"/>
      <c r="DA2287" s="6"/>
      <c r="DB2287" s="6"/>
      <c r="DC2287" s="6"/>
      <c r="DD2287" s="6"/>
      <c r="DE2287" s="6"/>
      <c r="DF2287" s="6"/>
      <c r="DG2287" s="6"/>
      <c r="DH2287" s="6"/>
      <c r="DI2287" s="6"/>
      <c r="DJ2287" s="6"/>
      <c r="DK2287" s="6"/>
      <c r="DL2287" s="6"/>
      <c r="DM2287" s="6"/>
      <c r="DN2287" s="6"/>
      <c r="DO2287" s="6"/>
      <c r="DP2287" s="6"/>
      <c r="DQ2287" s="6"/>
      <c r="DR2287" s="6"/>
      <c r="DS2287" s="6"/>
      <c r="DT2287" s="6"/>
      <c r="DU2287" s="6"/>
      <c r="DV2287" s="6"/>
      <c r="DW2287" s="6"/>
      <c r="DX2287" s="6"/>
      <c r="DY2287" s="6"/>
      <c r="DZ2287" s="6"/>
      <c r="EA2287" s="6"/>
      <c r="EB2287" s="6"/>
      <c r="EC2287" s="6"/>
      <c r="ED2287" s="6"/>
      <c r="EE2287" s="6"/>
      <c r="EF2287" s="6"/>
      <c r="EG2287" s="6"/>
      <c r="EH2287" s="6"/>
      <c r="EI2287" s="6"/>
      <c r="EJ2287" s="6"/>
      <c r="EK2287" s="6"/>
      <c r="EL2287" s="6"/>
      <c r="EM2287" s="6"/>
      <c r="EN2287" s="6"/>
      <c r="EO2287" s="6"/>
      <c r="EP2287" s="6"/>
      <c r="EQ2287" s="6"/>
      <c r="ER2287" s="6"/>
      <c r="ES2287" s="6"/>
      <c r="ET2287" s="6"/>
      <c r="EU2287" s="6"/>
      <c r="EV2287" s="6"/>
      <c r="EW2287" s="6"/>
      <c r="EX2287" s="6"/>
      <c r="EY2287" s="6"/>
      <c r="EZ2287" s="6"/>
      <c r="FA2287" s="6"/>
      <c r="FB2287" s="6"/>
      <c r="FC2287" s="6"/>
      <c r="FD2287" s="6"/>
      <c r="FE2287" s="6"/>
      <c r="FF2287" s="6"/>
      <c r="FG2287" s="6"/>
      <c r="FH2287" s="6"/>
      <c r="FI2287" s="6"/>
      <c r="FJ2287" s="6"/>
      <c r="FK2287" s="6"/>
      <c r="FL2287" s="6"/>
      <c r="FM2287" s="6"/>
      <c r="FN2287" s="6"/>
      <c r="FO2287" s="6"/>
      <c r="FP2287" s="6"/>
      <c r="FQ2287" s="6"/>
      <c r="FR2287" s="6"/>
      <c r="FS2287" s="6"/>
      <c r="FT2287" s="6"/>
      <c r="FU2287" s="6"/>
      <c r="FV2287" s="6"/>
      <c r="FW2287" s="6"/>
      <c r="FX2287" s="6"/>
      <c r="FY2287" s="6"/>
      <c r="FZ2287" s="6"/>
      <c r="GA2287" s="6"/>
      <c r="GB2287" s="6"/>
      <c r="GC2287" s="6"/>
      <c r="GD2287" s="6"/>
    </row>
    <row r="2288" s="11" customFormat="true" ht="15" hidden="false" customHeight="false" outlineLevel="0" collapsed="false">
      <c r="A2288" s="1"/>
      <c r="B2288" s="2"/>
      <c r="C2288" s="1"/>
      <c r="D2288" s="1"/>
      <c r="E2288" s="1"/>
      <c r="F2288" s="1"/>
      <c r="G2288" s="1"/>
      <c r="H2288" s="1"/>
      <c r="I2288" s="1"/>
      <c r="J2288" s="1"/>
      <c r="K2288" s="1"/>
      <c r="L2288" s="3"/>
      <c r="M2288" s="1"/>
      <c r="N2288" s="1"/>
      <c r="O2288" s="3"/>
      <c r="P2288" s="4"/>
      <c r="Q2288" s="4"/>
      <c r="R2288" s="4"/>
      <c r="S2288" s="3"/>
      <c r="T2288" s="3"/>
      <c r="U2288" s="3"/>
      <c r="V2288" s="3"/>
      <c r="W2288" s="4"/>
      <c r="X2288" s="3"/>
      <c r="Y2288" s="3"/>
      <c r="Z2288" s="4"/>
      <c r="AA2288" s="5"/>
      <c r="AB2288" s="3"/>
      <c r="AC2288" s="3"/>
      <c r="AD2288" s="4"/>
      <c r="AE2288" s="5"/>
      <c r="AF2288" s="3"/>
      <c r="AG2288" s="3"/>
      <c r="AH2288" s="4"/>
      <c r="AI2288" s="5"/>
      <c r="AJ2288" s="3"/>
      <c r="AK2288" s="4"/>
      <c r="AL2288" s="4"/>
      <c r="AM2288" s="4"/>
      <c r="AN2288" s="4"/>
      <c r="AO2288" s="4"/>
      <c r="AP2288" s="4"/>
      <c r="AQ2288" s="18"/>
      <c r="AR2288" s="4"/>
      <c r="AS2288" s="3"/>
      <c r="AT2288" s="19"/>
      <c r="AU2288" s="4"/>
      <c r="AV2288" s="4"/>
      <c r="AW2288" s="3"/>
      <c r="AX2288" s="3"/>
      <c r="AY2288" s="6"/>
      <c r="AZ2288" s="6"/>
      <c r="BA2288" s="6"/>
      <c r="BB2288" s="6"/>
      <c r="BC2288" s="6"/>
      <c r="BD2288" s="6"/>
      <c r="BE2288" s="6"/>
      <c r="BF2288" s="6"/>
      <c r="BG2288" s="6"/>
      <c r="BH2288" s="6"/>
      <c r="BI2288" s="6"/>
      <c r="BJ2288" s="6"/>
      <c r="BK2288" s="6"/>
      <c r="BL2288" s="6"/>
      <c r="BM2288" s="6"/>
      <c r="BN2288" s="6"/>
      <c r="BO2288" s="6"/>
      <c r="BP2288" s="6"/>
      <c r="BQ2288" s="6"/>
      <c r="BR2288" s="6"/>
      <c r="BS2288" s="6"/>
      <c r="BT2288" s="6"/>
      <c r="BU2288" s="6"/>
      <c r="BV2288" s="6"/>
      <c r="BW2288" s="6"/>
      <c r="BX2288" s="6"/>
      <c r="BY2288" s="6"/>
      <c r="BZ2288" s="6"/>
      <c r="CA2288" s="6"/>
      <c r="CB2288" s="6"/>
      <c r="CC2288" s="6"/>
      <c r="CD2288" s="6"/>
      <c r="CE2288" s="6"/>
      <c r="CF2288" s="6"/>
      <c r="CG2288" s="6"/>
      <c r="CH2288" s="6"/>
      <c r="CI2288" s="6"/>
      <c r="CJ2288" s="6"/>
      <c r="CK2288" s="6"/>
      <c r="CL2288" s="6"/>
      <c r="CM2288" s="6"/>
      <c r="CN2288" s="6"/>
      <c r="CO2288" s="6"/>
      <c r="CP2288" s="6"/>
      <c r="CQ2288" s="6"/>
      <c r="CR2288" s="6"/>
      <c r="CS2288" s="6"/>
      <c r="CT2288" s="6"/>
      <c r="CU2288" s="6"/>
      <c r="CV2288" s="6"/>
      <c r="CW2288" s="6"/>
      <c r="CX2288" s="6"/>
      <c r="CY2288" s="6"/>
      <c r="CZ2288" s="6"/>
      <c r="DA2288" s="6"/>
      <c r="DB2288" s="6"/>
      <c r="DC2288" s="6"/>
      <c r="DD2288" s="6"/>
      <c r="DE2288" s="6"/>
      <c r="DF2288" s="6"/>
      <c r="DG2288" s="6"/>
      <c r="DH2288" s="6"/>
      <c r="DI2288" s="6"/>
      <c r="DJ2288" s="6"/>
      <c r="DK2288" s="6"/>
      <c r="DL2288" s="6"/>
      <c r="DM2288" s="6"/>
      <c r="DN2288" s="6"/>
      <c r="DO2288" s="6"/>
      <c r="DP2288" s="6"/>
      <c r="DQ2288" s="6"/>
      <c r="DR2288" s="6"/>
      <c r="DS2288" s="6"/>
      <c r="DT2288" s="6"/>
      <c r="DU2288" s="6"/>
      <c r="DV2288" s="6"/>
      <c r="DW2288" s="6"/>
      <c r="DX2288" s="6"/>
      <c r="DY2288" s="6"/>
      <c r="DZ2288" s="6"/>
      <c r="EA2288" s="6"/>
      <c r="EB2288" s="6"/>
      <c r="EC2288" s="6"/>
      <c r="ED2288" s="6"/>
      <c r="EE2288" s="6"/>
      <c r="EF2288" s="6"/>
      <c r="EG2288" s="6"/>
      <c r="EH2288" s="6"/>
      <c r="EI2288" s="6"/>
      <c r="EJ2288" s="6"/>
      <c r="EK2288" s="6"/>
      <c r="EL2288" s="6"/>
      <c r="EM2288" s="6"/>
      <c r="EN2288" s="6"/>
      <c r="EO2288" s="6"/>
      <c r="EP2288" s="6"/>
      <c r="EQ2288" s="6"/>
      <c r="ER2288" s="6"/>
      <c r="ES2288" s="6"/>
      <c r="ET2288" s="6"/>
      <c r="EU2288" s="6"/>
      <c r="EV2288" s="6"/>
      <c r="EW2288" s="6"/>
      <c r="EX2288" s="6"/>
      <c r="EY2288" s="6"/>
      <c r="EZ2288" s="6"/>
      <c r="FA2288" s="6"/>
      <c r="FB2288" s="6"/>
      <c r="FC2288" s="6"/>
      <c r="FD2288" s="6"/>
      <c r="FE2288" s="6"/>
      <c r="FF2288" s="6"/>
      <c r="FG2288" s="6"/>
      <c r="FH2288" s="6"/>
      <c r="FI2288" s="6"/>
      <c r="FJ2288" s="6"/>
      <c r="FK2288" s="6"/>
      <c r="FL2288" s="6"/>
      <c r="FM2288" s="6"/>
      <c r="FN2288" s="6"/>
      <c r="FO2288" s="6"/>
      <c r="FP2288" s="6"/>
      <c r="FQ2288" s="6"/>
      <c r="FR2288" s="6"/>
      <c r="FS2288" s="6"/>
      <c r="FT2288" s="6"/>
      <c r="FU2288" s="6"/>
      <c r="FV2288" s="6"/>
      <c r="FW2288" s="6"/>
      <c r="FX2288" s="6"/>
      <c r="FY2288" s="6"/>
      <c r="FZ2288" s="6"/>
      <c r="GA2288" s="6"/>
      <c r="GB2288" s="6"/>
      <c r="GC2288" s="6"/>
      <c r="GD2288" s="6"/>
    </row>
    <row r="2289" s="11" customFormat="true" ht="15" hidden="false" customHeight="false" outlineLevel="0" collapsed="false">
      <c r="A2289" s="1"/>
      <c r="B2289" s="2"/>
      <c r="C2289" s="1"/>
      <c r="D2289" s="1"/>
      <c r="E2289" s="1"/>
      <c r="F2289" s="1"/>
      <c r="G2289" s="1"/>
      <c r="H2289" s="1"/>
      <c r="I2289" s="1"/>
      <c r="J2289" s="1"/>
      <c r="K2289" s="1"/>
      <c r="L2289" s="3"/>
      <c r="M2289" s="1"/>
      <c r="N2289" s="1"/>
      <c r="O2289" s="3"/>
      <c r="P2289" s="4"/>
      <c r="Q2289" s="4"/>
      <c r="R2289" s="4"/>
      <c r="S2289" s="3"/>
      <c r="T2289" s="3"/>
      <c r="U2289" s="3"/>
      <c r="V2289" s="3"/>
      <c r="W2289" s="4"/>
      <c r="X2289" s="3"/>
      <c r="Y2289" s="3"/>
      <c r="Z2289" s="4"/>
      <c r="AA2289" s="5"/>
      <c r="AB2289" s="3"/>
      <c r="AC2289" s="3"/>
      <c r="AD2289" s="4"/>
      <c r="AE2289" s="5"/>
      <c r="AF2289" s="3"/>
      <c r="AG2289" s="3"/>
      <c r="AH2289" s="4"/>
      <c r="AI2289" s="5"/>
      <c r="AJ2289" s="3"/>
      <c r="AK2289" s="4"/>
      <c r="AL2289" s="4"/>
      <c r="AM2289" s="4"/>
      <c r="AN2289" s="4"/>
      <c r="AO2289" s="4"/>
      <c r="AP2289" s="4"/>
      <c r="AQ2289" s="18"/>
      <c r="AR2289" s="4"/>
      <c r="AS2289" s="3"/>
      <c r="AT2289" s="19"/>
      <c r="AU2289" s="4"/>
      <c r="AV2289" s="4"/>
      <c r="AW2289" s="3"/>
      <c r="AX2289" s="3"/>
      <c r="AY2289" s="6"/>
      <c r="AZ2289" s="6"/>
      <c r="BA2289" s="6"/>
      <c r="BB2289" s="6"/>
      <c r="BC2289" s="6"/>
      <c r="BD2289" s="6"/>
      <c r="BE2289" s="6"/>
      <c r="BF2289" s="6"/>
      <c r="BG2289" s="6"/>
      <c r="BH2289" s="6"/>
      <c r="BI2289" s="6"/>
      <c r="BJ2289" s="6"/>
      <c r="BK2289" s="6"/>
      <c r="BL2289" s="6"/>
      <c r="BM2289" s="6"/>
      <c r="BN2289" s="6"/>
      <c r="BO2289" s="6"/>
      <c r="BP2289" s="6"/>
      <c r="BQ2289" s="6"/>
      <c r="BR2289" s="6"/>
      <c r="BS2289" s="6"/>
      <c r="BT2289" s="6"/>
      <c r="BU2289" s="6"/>
      <c r="BV2289" s="6"/>
      <c r="BW2289" s="6"/>
      <c r="BX2289" s="6"/>
      <c r="BY2289" s="6"/>
      <c r="BZ2289" s="6"/>
      <c r="CA2289" s="6"/>
      <c r="CB2289" s="6"/>
      <c r="CC2289" s="6"/>
      <c r="CD2289" s="6"/>
      <c r="CE2289" s="6"/>
      <c r="CF2289" s="6"/>
      <c r="CG2289" s="6"/>
      <c r="CH2289" s="6"/>
      <c r="CI2289" s="6"/>
      <c r="CJ2289" s="6"/>
      <c r="CK2289" s="6"/>
      <c r="CL2289" s="6"/>
      <c r="CM2289" s="6"/>
      <c r="CN2289" s="6"/>
      <c r="CO2289" s="6"/>
      <c r="CP2289" s="6"/>
      <c r="CQ2289" s="6"/>
      <c r="CR2289" s="6"/>
      <c r="CS2289" s="6"/>
      <c r="CT2289" s="6"/>
      <c r="CU2289" s="6"/>
      <c r="CV2289" s="6"/>
      <c r="CW2289" s="6"/>
      <c r="CX2289" s="6"/>
      <c r="CY2289" s="6"/>
      <c r="CZ2289" s="6"/>
      <c r="DA2289" s="6"/>
      <c r="DB2289" s="6"/>
      <c r="DC2289" s="6"/>
      <c r="DD2289" s="6"/>
      <c r="DE2289" s="6"/>
      <c r="DF2289" s="6"/>
      <c r="DG2289" s="6"/>
      <c r="DH2289" s="6"/>
      <c r="DI2289" s="6"/>
      <c r="DJ2289" s="6"/>
      <c r="DK2289" s="6"/>
      <c r="DL2289" s="6"/>
      <c r="DM2289" s="6"/>
      <c r="DN2289" s="6"/>
      <c r="DO2289" s="6"/>
      <c r="DP2289" s="6"/>
      <c r="DQ2289" s="6"/>
      <c r="DR2289" s="6"/>
      <c r="DS2289" s="6"/>
      <c r="DT2289" s="6"/>
      <c r="DU2289" s="6"/>
      <c r="DV2289" s="6"/>
      <c r="DW2289" s="6"/>
      <c r="DX2289" s="6"/>
      <c r="DY2289" s="6"/>
      <c r="DZ2289" s="6"/>
      <c r="EA2289" s="6"/>
      <c r="EB2289" s="6"/>
      <c r="EC2289" s="6"/>
      <c r="ED2289" s="6"/>
      <c r="EE2289" s="6"/>
      <c r="EF2289" s="6"/>
      <c r="EG2289" s="6"/>
      <c r="EH2289" s="6"/>
      <c r="EI2289" s="6"/>
      <c r="EJ2289" s="6"/>
      <c r="EK2289" s="6"/>
      <c r="EL2289" s="6"/>
      <c r="EM2289" s="6"/>
      <c r="EN2289" s="6"/>
      <c r="EO2289" s="6"/>
      <c r="EP2289" s="6"/>
      <c r="EQ2289" s="6"/>
      <c r="ER2289" s="6"/>
      <c r="ES2289" s="6"/>
      <c r="ET2289" s="6"/>
      <c r="EU2289" s="6"/>
      <c r="EV2289" s="6"/>
      <c r="EW2289" s="6"/>
      <c r="EX2289" s="6"/>
      <c r="EY2289" s="6"/>
      <c r="EZ2289" s="6"/>
      <c r="FA2289" s="6"/>
      <c r="FB2289" s="6"/>
      <c r="FC2289" s="6"/>
      <c r="FD2289" s="6"/>
      <c r="FE2289" s="6"/>
      <c r="FF2289" s="6"/>
      <c r="FG2289" s="6"/>
      <c r="FH2289" s="6"/>
      <c r="FI2289" s="6"/>
      <c r="FJ2289" s="6"/>
      <c r="FK2289" s="6"/>
      <c r="FL2289" s="6"/>
      <c r="FM2289" s="6"/>
      <c r="FN2289" s="6"/>
      <c r="FO2289" s="6"/>
      <c r="FP2289" s="6"/>
      <c r="FQ2289" s="6"/>
      <c r="FR2289" s="6"/>
      <c r="FS2289" s="6"/>
      <c r="FT2289" s="6"/>
      <c r="FU2289" s="6"/>
      <c r="FV2289" s="6"/>
      <c r="FW2289" s="6"/>
      <c r="FX2289" s="6"/>
      <c r="FY2289" s="6"/>
      <c r="FZ2289" s="6"/>
      <c r="GA2289" s="6"/>
      <c r="GB2289" s="6"/>
      <c r="GC2289" s="6"/>
      <c r="GD2289" s="6"/>
    </row>
    <row r="2290" s="11" customFormat="true" ht="15" hidden="false" customHeight="false" outlineLevel="0" collapsed="false">
      <c r="A2290" s="1"/>
      <c r="B2290" s="2"/>
      <c r="C2290" s="1"/>
      <c r="D2290" s="1"/>
      <c r="E2290" s="1"/>
      <c r="F2290" s="1"/>
      <c r="G2290" s="1"/>
      <c r="H2290" s="1"/>
      <c r="I2290" s="1"/>
      <c r="J2290" s="1"/>
      <c r="K2290" s="1"/>
      <c r="L2290" s="3"/>
      <c r="M2290" s="1"/>
      <c r="N2290" s="1"/>
      <c r="O2290" s="3"/>
      <c r="P2290" s="4"/>
      <c r="Q2290" s="4"/>
      <c r="R2290" s="4"/>
      <c r="S2290" s="3"/>
      <c r="T2290" s="3"/>
      <c r="U2290" s="3"/>
      <c r="V2290" s="3"/>
      <c r="W2290" s="4"/>
      <c r="X2290" s="3"/>
      <c r="Y2290" s="3"/>
      <c r="Z2290" s="4"/>
      <c r="AA2290" s="5"/>
      <c r="AB2290" s="3"/>
      <c r="AC2290" s="3"/>
      <c r="AD2290" s="4"/>
      <c r="AE2290" s="5"/>
      <c r="AF2290" s="3"/>
      <c r="AG2290" s="3"/>
      <c r="AH2290" s="4"/>
      <c r="AI2290" s="5"/>
      <c r="AJ2290" s="3"/>
      <c r="AK2290" s="4"/>
      <c r="AL2290" s="4"/>
      <c r="AM2290" s="4"/>
      <c r="AN2290" s="4"/>
      <c r="AO2290" s="4"/>
      <c r="AP2290" s="4"/>
      <c r="AQ2290" s="18"/>
      <c r="AR2290" s="4"/>
      <c r="AS2290" s="3"/>
      <c r="AT2290" s="19"/>
      <c r="AU2290" s="4"/>
      <c r="AV2290" s="4"/>
      <c r="AW2290" s="3"/>
      <c r="AX2290" s="3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/>
      <c r="CJ2290" s="6"/>
      <c r="CK2290" s="6"/>
      <c r="CL2290" s="6"/>
      <c r="CM2290" s="6"/>
      <c r="CN2290" s="6"/>
      <c r="CO2290" s="6"/>
      <c r="CP2290" s="6"/>
      <c r="CQ2290" s="6"/>
      <c r="CR2290" s="6"/>
      <c r="CS2290" s="6"/>
      <c r="CT2290" s="6"/>
      <c r="CU2290" s="6"/>
      <c r="CV2290" s="6"/>
      <c r="CW2290" s="6"/>
      <c r="CX2290" s="6"/>
      <c r="CY2290" s="6"/>
      <c r="CZ2290" s="6"/>
      <c r="DA2290" s="6"/>
      <c r="DB2290" s="6"/>
      <c r="DC2290" s="6"/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/>
      <c r="DO2290" s="6"/>
      <c r="DP2290" s="6"/>
      <c r="DQ2290" s="6"/>
      <c r="DR2290" s="6"/>
      <c r="DS2290" s="6"/>
      <c r="DT2290" s="6"/>
      <c r="DU2290" s="6"/>
      <c r="DV2290" s="6"/>
      <c r="DW2290" s="6"/>
      <c r="DX2290" s="6"/>
      <c r="DY2290" s="6"/>
      <c r="DZ2290" s="6"/>
      <c r="EA2290" s="6"/>
      <c r="EB2290" s="6"/>
      <c r="EC2290" s="6"/>
      <c r="ED2290" s="6"/>
      <c r="EE2290" s="6"/>
      <c r="EF2290" s="6"/>
      <c r="EG2290" s="6"/>
      <c r="EH2290" s="6"/>
      <c r="EI2290" s="6"/>
      <c r="EJ2290" s="6"/>
      <c r="EK2290" s="6"/>
      <c r="EL2290" s="6"/>
      <c r="EM2290" s="6"/>
      <c r="EN2290" s="6"/>
      <c r="EO2290" s="6"/>
      <c r="EP2290" s="6"/>
      <c r="EQ2290" s="6"/>
      <c r="ER2290" s="6"/>
      <c r="ES2290" s="6"/>
      <c r="ET2290" s="6"/>
      <c r="EU2290" s="6"/>
      <c r="EV2290" s="6"/>
      <c r="EW2290" s="6"/>
      <c r="EX2290" s="6"/>
      <c r="EY2290" s="6"/>
      <c r="EZ2290" s="6"/>
      <c r="FA2290" s="6"/>
      <c r="FB2290" s="6"/>
      <c r="FC2290" s="6"/>
      <c r="FD2290" s="6"/>
      <c r="FE2290" s="6"/>
      <c r="FF2290" s="6"/>
      <c r="FG2290" s="6"/>
      <c r="FH2290" s="6"/>
      <c r="FI2290" s="6"/>
      <c r="FJ2290" s="6"/>
      <c r="FK2290" s="6"/>
      <c r="FL2290" s="6"/>
      <c r="FM2290" s="6"/>
      <c r="FN2290" s="6"/>
      <c r="FO2290" s="6"/>
      <c r="FP2290" s="6"/>
      <c r="FQ2290" s="6"/>
      <c r="FR2290" s="6"/>
      <c r="FS2290" s="6"/>
      <c r="FT2290" s="6"/>
      <c r="FU2290" s="6"/>
      <c r="FV2290" s="6"/>
      <c r="FW2290" s="6"/>
      <c r="FX2290" s="6"/>
      <c r="FY2290" s="6"/>
      <c r="FZ2290" s="6"/>
      <c r="GA2290" s="6"/>
      <c r="GB2290" s="6"/>
      <c r="GC2290" s="6"/>
      <c r="GD2290" s="6"/>
    </row>
    <row r="2291" s="11" customFormat="true" ht="15" hidden="false" customHeight="false" outlineLevel="0" collapsed="false">
      <c r="A2291" s="1"/>
      <c r="B2291" s="2"/>
      <c r="C2291" s="1"/>
      <c r="D2291" s="1"/>
      <c r="E2291" s="1"/>
      <c r="F2291" s="1"/>
      <c r="G2291" s="1"/>
      <c r="H2291" s="1"/>
      <c r="I2291" s="1"/>
      <c r="J2291" s="1"/>
      <c r="K2291" s="1"/>
      <c r="L2291" s="3"/>
      <c r="M2291" s="1"/>
      <c r="N2291" s="1"/>
      <c r="O2291" s="3"/>
      <c r="P2291" s="4"/>
      <c r="Q2291" s="4"/>
      <c r="R2291" s="4"/>
      <c r="S2291" s="3"/>
      <c r="T2291" s="3"/>
      <c r="U2291" s="3"/>
      <c r="V2291" s="3"/>
      <c r="W2291" s="4"/>
      <c r="X2291" s="3"/>
      <c r="Y2291" s="3"/>
      <c r="Z2291" s="4"/>
      <c r="AA2291" s="5"/>
      <c r="AB2291" s="3"/>
      <c r="AC2291" s="3"/>
      <c r="AD2291" s="4"/>
      <c r="AE2291" s="5"/>
      <c r="AF2291" s="3"/>
      <c r="AG2291" s="3"/>
      <c r="AH2291" s="4"/>
      <c r="AI2291" s="5"/>
      <c r="AJ2291" s="3"/>
      <c r="AK2291" s="4"/>
      <c r="AL2291" s="4"/>
      <c r="AM2291" s="4"/>
      <c r="AN2291" s="4"/>
      <c r="AO2291" s="4"/>
      <c r="AP2291" s="4"/>
      <c r="AQ2291" s="18"/>
      <c r="AR2291" s="4"/>
      <c r="AS2291" s="3"/>
      <c r="AT2291" s="19"/>
      <c r="AU2291" s="4"/>
      <c r="AV2291" s="4"/>
      <c r="AW2291" s="3"/>
      <c r="AX2291" s="3"/>
      <c r="AY2291" s="6"/>
      <c r="AZ2291" s="6"/>
      <c r="BA2291" s="6"/>
      <c r="BB2291" s="6"/>
      <c r="BC2291" s="6"/>
      <c r="BD2291" s="6"/>
      <c r="BE2291" s="6"/>
      <c r="BF2291" s="6"/>
      <c r="BG2291" s="6"/>
      <c r="BH2291" s="6"/>
      <c r="BI2291" s="6"/>
      <c r="BJ2291" s="6"/>
      <c r="BK2291" s="6"/>
      <c r="BL2291" s="6"/>
      <c r="BM2291" s="6"/>
      <c r="BN2291" s="6"/>
      <c r="BO2291" s="6"/>
      <c r="BP2291" s="6"/>
      <c r="BQ2291" s="6"/>
      <c r="BR2291" s="6"/>
      <c r="BS2291" s="6"/>
      <c r="BT2291" s="6"/>
      <c r="BU2291" s="6"/>
      <c r="BV2291" s="6"/>
      <c r="BW2291" s="6"/>
      <c r="BX2291" s="6"/>
      <c r="BY2291" s="6"/>
      <c r="BZ2291" s="6"/>
      <c r="CA2291" s="6"/>
      <c r="CB2291" s="6"/>
      <c r="CC2291" s="6"/>
      <c r="CD2291" s="6"/>
      <c r="CE2291" s="6"/>
      <c r="CF2291" s="6"/>
      <c r="CG2291" s="6"/>
      <c r="CH2291" s="6"/>
      <c r="CI2291" s="6"/>
      <c r="CJ2291" s="6"/>
      <c r="CK2291" s="6"/>
      <c r="CL2291" s="6"/>
      <c r="CM2291" s="6"/>
      <c r="CN2291" s="6"/>
      <c r="CO2291" s="6"/>
      <c r="CP2291" s="6"/>
      <c r="CQ2291" s="6"/>
      <c r="CR2291" s="6"/>
      <c r="CS2291" s="6"/>
      <c r="CT2291" s="6"/>
      <c r="CU2291" s="6"/>
      <c r="CV2291" s="6"/>
      <c r="CW2291" s="6"/>
      <c r="CX2291" s="6"/>
      <c r="CY2291" s="6"/>
      <c r="CZ2291" s="6"/>
      <c r="DA2291" s="6"/>
      <c r="DB2291" s="6"/>
      <c r="DC2291" s="6"/>
      <c r="DD2291" s="6"/>
      <c r="DE2291" s="6"/>
      <c r="DF2291" s="6"/>
      <c r="DG2291" s="6"/>
      <c r="DH2291" s="6"/>
      <c r="DI2291" s="6"/>
      <c r="DJ2291" s="6"/>
      <c r="DK2291" s="6"/>
      <c r="DL2291" s="6"/>
      <c r="DM2291" s="6"/>
      <c r="DN2291" s="6"/>
      <c r="DO2291" s="6"/>
      <c r="DP2291" s="6"/>
      <c r="DQ2291" s="6"/>
      <c r="DR2291" s="6"/>
      <c r="DS2291" s="6"/>
      <c r="DT2291" s="6"/>
      <c r="DU2291" s="6"/>
      <c r="DV2291" s="6"/>
      <c r="DW2291" s="6"/>
      <c r="DX2291" s="6"/>
      <c r="DY2291" s="6"/>
      <c r="DZ2291" s="6"/>
      <c r="EA2291" s="6"/>
      <c r="EB2291" s="6"/>
      <c r="EC2291" s="6"/>
      <c r="ED2291" s="6"/>
      <c r="EE2291" s="6"/>
      <c r="EF2291" s="6"/>
      <c r="EG2291" s="6"/>
      <c r="EH2291" s="6"/>
      <c r="EI2291" s="6"/>
      <c r="EJ2291" s="6"/>
      <c r="EK2291" s="6"/>
      <c r="EL2291" s="6"/>
      <c r="EM2291" s="6"/>
      <c r="EN2291" s="6"/>
      <c r="EO2291" s="6"/>
      <c r="EP2291" s="6"/>
      <c r="EQ2291" s="6"/>
      <c r="ER2291" s="6"/>
      <c r="ES2291" s="6"/>
      <c r="ET2291" s="6"/>
      <c r="EU2291" s="6"/>
      <c r="EV2291" s="6"/>
      <c r="EW2291" s="6"/>
      <c r="EX2291" s="6"/>
      <c r="EY2291" s="6"/>
      <c r="EZ2291" s="6"/>
      <c r="FA2291" s="6"/>
      <c r="FB2291" s="6"/>
      <c r="FC2291" s="6"/>
      <c r="FD2291" s="6"/>
      <c r="FE2291" s="6"/>
      <c r="FF2291" s="6"/>
      <c r="FG2291" s="6"/>
      <c r="FH2291" s="6"/>
      <c r="FI2291" s="6"/>
      <c r="FJ2291" s="6"/>
      <c r="FK2291" s="6"/>
      <c r="FL2291" s="6"/>
      <c r="FM2291" s="6"/>
      <c r="FN2291" s="6"/>
      <c r="FO2291" s="6"/>
      <c r="FP2291" s="6"/>
      <c r="FQ2291" s="6"/>
      <c r="FR2291" s="6"/>
      <c r="FS2291" s="6"/>
      <c r="FT2291" s="6"/>
      <c r="FU2291" s="6"/>
      <c r="FV2291" s="6"/>
      <c r="FW2291" s="6"/>
      <c r="FX2291" s="6"/>
      <c r="FY2291" s="6"/>
      <c r="FZ2291" s="6"/>
      <c r="GA2291" s="6"/>
      <c r="GB2291" s="6"/>
      <c r="GC2291" s="6"/>
      <c r="GD2291" s="6"/>
    </row>
    <row r="2292" s="11" customFormat="true" ht="15" hidden="false" customHeight="false" outlineLevel="0" collapsed="false">
      <c r="A2292" s="1"/>
      <c r="B2292" s="2"/>
      <c r="C2292" s="1"/>
      <c r="D2292" s="1"/>
      <c r="E2292" s="1"/>
      <c r="F2292" s="1"/>
      <c r="G2292" s="1"/>
      <c r="H2292" s="1"/>
      <c r="I2292" s="1"/>
      <c r="J2292" s="1"/>
      <c r="K2292" s="1"/>
      <c r="L2292" s="3"/>
      <c r="M2292" s="1"/>
      <c r="N2292" s="1"/>
      <c r="O2292" s="3"/>
      <c r="P2292" s="4"/>
      <c r="Q2292" s="4"/>
      <c r="R2292" s="4"/>
      <c r="S2292" s="3"/>
      <c r="T2292" s="3"/>
      <c r="U2292" s="3"/>
      <c r="V2292" s="3"/>
      <c r="W2292" s="4"/>
      <c r="X2292" s="3"/>
      <c r="Y2292" s="3"/>
      <c r="Z2292" s="4"/>
      <c r="AA2292" s="5"/>
      <c r="AB2292" s="3"/>
      <c r="AC2292" s="3"/>
      <c r="AD2292" s="4"/>
      <c r="AE2292" s="5"/>
      <c r="AF2292" s="3"/>
      <c r="AG2292" s="3"/>
      <c r="AH2292" s="4"/>
      <c r="AI2292" s="5"/>
      <c r="AJ2292" s="3"/>
      <c r="AK2292" s="4"/>
      <c r="AL2292" s="4"/>
      <c r="AM2292" s="4"/>
      <c r="AN2292" s="4"/>
      <c r="AO2292" s="4"/>
      <c r="AP2292" s="4"/>
      <c r="AQ2292" s="18"/>
      <c r="AR2292" s="4"/>
      <c r="AS2292" s="3"/>
      <c r="AT2292" s="19"/>
      <c r="AU2292" s="4"/>
      <c r="AV2292" s="4"/>
      <c r="AW2292" s="3"/>
      <c r="AX2292" s="3"/>
      <c r="AY2292" s="6"/>
      <c r="AZ2292" s="6"/>
      <c r="BA2292" s="6"/>
      <c r="BB2292" s="6"/>
      <c r="BC2292" s="6"/>
      <c r="BD2292" s="6"/>
      <c r="BE2292" s="6"/>
      <c r="BF2292" s="6"/>
      <c r="BG2292" s="6"/>
      <c r="BH2292" s="6"/>
      <c r="BI2292" s="6"/>
      <c r="BJ2292" s="6"/>
      <c r="BK2292" s="6"/>
      <c r="BL2292" s="6"/>
      <c r="BM2292" s="6"/>
      <c r="BN2292" s="6"/>
      <c r="BO2292" s="6"/>
      <c r="BP2292" s="6"/>
      <c r="BQ2292" s="6"/>
      <c r="BR2292" s="6"/>
      <c r="BS2292" s="6"/>
      <c r="BT2292" s="6"/>
      <c r="BU2292" s="6"/>
      <c r="BV2292" s="6"/>
      <c r="BW2292" s="6"/>
      <c r="BX2292" s="6"/>
      <c r="BY2292" s="6"/>
      <c r="BZ2292" s="6"/>
      <c r="CA2292" s="6"/>
      <c r="CB2292" s="6"/>
      <c r="CC2292" s="6"/>
      <c r="CD2292" s="6"/>
      <c r="CE2292" s="6"/>
      <c r="CF2292" s="6"/>
      <c r="CG2292" s="6"/>
      <c r="CH2292" s="6"/>
      <c r="CI2292" s="6"/>
      <c r="CJ2292" s="6"/>
      <c r="CK2292" s="6"/>
      <c r="CL2292" s="6"/>
      <c r="CM2292" s="6"/>
      <c r="CN2292" s="6"/>
      <c r="CO2292" s="6"/>
      <c r="CP2292" s="6"/>
      <c r="CQ2292" s="6"/>
      <c r="CR2292" s="6"/>
      <c r="CS2292" s="6"/>
      <c r="CT2292" s="6"/>
      <c r="CU2292" s="6"/>
      <c r="CV2292" s="6"/>
      <c r="CW2292" s="6"/>
      <c r="CX2292" s="6"/>
      <c r="CY2292" s="6"/>
      <c r="CZ2292" s="6"/>
      <c r="DA2292" s="6"/>
      <c r="DB2292" s="6"/>
      <c r="DC2292" s="6"/>
      <c r="DD2292" s="6"/>
      <c r="DE2292" s="6"/>
      <c r="DF2292" s="6"/>
      <c r="DG2292" s="6"/>
      <c r="DH2292" s="6"/>
      <c r="DI2292" s="6"/>
      <c r="DJ2292" s="6"/>
      <c r="DK2292" s="6"/>
      <c r="DL2292" s="6"/>
      <c r="DM2292" s="6"/>
      <c r="DN2292" s="6"/>
      <c r="DO2292" s="6"/>
      <c r="DP2292" s="6"/>
      <c r="DQ2292" s="6"/>
      <c r="DR2292" s="6"/>
      <c r="DS2292" s="6"/>
      <c r="DT2292" s="6"/>
      <c r="DU2292" s="6"/>
      <c r="DV2292" s="6"/>
      <c r="DW2292" s="6"/>
      <c r="DX2292" s="6"/>
      <c r="DY2292" s="6"/>
      <c r="DZ2292" s="6"/>
      <c r="EA2292" s="6"/>
      <c r="EB2292" s="6"/>
      <c r="EC2292" s="6"/>
      <c r="ED2292" s="6"/>
      <c r="EE2292" s="6"/>
      <c r="EF2292" s="6"/>
      <c r="EG2292" s="6"/>
      <c r="EH2292" s="6"/>
      <c r="EI2292" s="6"/>
      <c r="EJ2292" s="6"/>
      <c r="EK2292" s="6"/>
      <c r="EL2292" s="6"/>
      <c r="EM2292" s="6"/>
      <c r="EN2292" s="6"/>
      <c r="EO2292" s="6"/>
      <c r="EP2292" s="6"/>
      <c r="EQ2292" s="6"/>
      <c r="ER2292" s="6"/>
      <c r="ES2292" s="6"/>
      <c r="ET2292" s="6"/>
      <c r="EU2292" s="6"/>
      <c r="EV2292" s="6"/>
      <c r="EW2292" s="6"/>
      <c r="EX2292" s="6"/>
      <c r="EY2292" s="6"/>
      <c r="EZ2292" s="6"/>
      <c r="FA2292" s="6"/>
      <c r="FB2292" s="6"/>
      <c r="FC2292" s="6"/>
      <c r="FD2292" s="6"/>
      <c r="FE2292" s="6"/>
      <c r="FF2292" s="6"/>
      <c r="FG2292" s="6"/>
      <c r="FH2292" s="6"/>
      <c r="FI2292" s="6"/>
      <c r="FJ2292" s="6"/>
      <c r="FK2292" s="6"/>
      <c r="FL2292" s="6"/>
      <c r="FM2292" s="6"/>
      <c r="FN2292" s="6"/>
      <c r="FO2292" s="6"/>
      <c r="FP2292" s="6"/>
      <c r="FQ2292" s="6"/>
      <c r="FR2292" s="6"/>
      <c r="FS2292" s="6"/>
      <c r="FT2292" s="6"/>
      <c r="FU2292" s="6"/>
      <c r="FV2292" s="6"/>
      <c r="FW2292" s="6"/>
      <c r="FX2292" s="6"/>
      <c r="FY2292" s="6"/>
      <c r="FZ2292" s="6"/>
      <c r="GA2292" s="6"/>
      <c r="GB2292" s="6"/>
      <c r="GC2292" s="6"/>
      <c r="GD2292" s="6"/>
    </row>
    <row r="2293" s="11" customFormat="true" ht="15" hidden="false" customHeight="false" outlineLevel="0" collapsed="false">
      <c r="A2293" s="1"/>
      <c r="B2293" s="2"/>
      <c r="C2293" s="1"/>
      <c r="D2293" s="1"/>
      <c r="E2293" s="1"/>
      <c r="F2293" s="1"/>
      <c r="G2293" s="1"/>
      <c r="H2293" s="1"/>
      <c r="I2293" s="1"/>
      <c r="J2293" s="1"/>
      <c r="K2293" s="1"/>
      <c r="L2293" s="3"/>
      <c r="M2293" s="1"/>
      <c r="N2293" s="1"/>
      <c r="O2293" s="3"/>
      <c r="P2293" s="4"/>
      <c r="Q2293" s="4"/>
      <c r="R2293" s="4"/>
      <c r="S2293" s="3"/>
      <c r="T2293" s="3"/>
      <c r="U2293" s="3"/>
      <c r="V2293" s="3"/>
      <c r="W2293" s="4"/>
      <c r="X2293" s="3"/>
      <c r="Y2293" s="3"/>
      <c r="Z2293" s="4"/>
      <c r="AA2293" s="5"/>
      <c r="AB2293" s="3"/>
      <c r="AC2293" s="3"/>
      <c r="AD2293" s="4"/>
      <c r="AE2293" s="5"/>
      <c r="AF2293" s="3"/>
      <c r="AG2293" s="3"/>
      <c r="AH2293" s="4"/>
      <c r="AI2293" s="5"/>
      <c r="AJ2293" s="3"/>
      <c r="AK2293" s="4"/>
      <c r="AL2293" s="4"/>
      <c r="AM2293" s="4"/>
      <c r="AN2293" s="4"/>
      <c r="AO2293" s="4"/>
      <c r="AP2293" s="4"/>
      <c r="AQ2293" s="18"/>
      <c r="AR2293" s="4"/>
      <c r="AS2293" s="3"/>
      <c r="AT2293" s="19"/>
      <c r="AU2293" s="4"/>
      <c r="AV2293" s="4"/>
      <c r="AW2293" s="3"/>
      <c r="AX2293" s="3"/>
      <c r="AY2293" s="6"/>
      <c r="AZ2293" s="6"/>
      <c r="BA2293" s="6"/>
      <c r="BB2293" s="6"/>
      <c r="BC2293" s="6"/>
      <c r="BD2293" s="6"/>
      <c r="BE2293" s="6"/>
      <c r="BF2293" s="6"/>
      <c r="BG2293" s="6"/>
      <c r="BH2293" s="6"/>
      <c r="BI2293" s="6"/>
      <c r="BJ2293" s="6"/>
      <c r="BK2293" s="6"/>
      <c r="BL2293" s="6"/>
      <c r="BM2293" s="6"/>
      <c r="BN2293" s="6"/>
      <c r="BO2293" s="6"/>
      <c r="BP2293" s="6"/>
      <c r="BQ2293" s="6"/>
      <c r="BR2293" s="6"/>
      <c r="BS2293" s="6"/>
      <c r="BT2293" s="6"/>
      <c r="BU2293" s="6"/>
      <c r="BV2293" s="6"/>
      <c r="BW2293" s="6"/>
      <c r="BX2293" s="6"/>
      <c r="BY2293" s="6"/>
      <c r="BZ2293" s="6"/>
      <c r="CA2293" s="6"/>
      <c r="CB2293" s="6"/>
      <c r="CC2293" s="6"/>
      <c r="CD2293" s="6"/>
      <c r="CE2293" s="6"/>
      <c r="CF2293" s="6"/>
      <c r="CG2293" s="6"/>
      <c r="CH2293" s="6"/>
      <c r="CI2293" s="6"/>
      <c r="CJ2293" s="6"/>
      <c r="CK2293" s="6"/>
      <c r="CL2293" s="6"/>
      <c r="CM2293" s="6"/>
      <c r="CN2293" s="6"/>
      <c r="CO2293" s="6"/>
      <c r="CP2293" s="6"/>
      <c r="CQ2293" s="6"/>
      <c r="CR2293" s="6"/>
      <c r="CS2293" s="6"/>
      <c r="CT2293" s="6"/>
      <c r="CU2293" s="6"/>
      <c r="CV2293" s="6"/>
      <c r="CW2293" s="6"/>
      <c r="CX2293" s="6"/>
      <c r="CY2293" s="6"/>
      <c r="CZ2293" s="6"/>
      <c r="DA2293" s="6"/>
      <c r="DB2293" s="6"/>
      <c r="DC2293" s="6"/>
      <c r="DD2293" s="6"/>
      <c r="DE2293" s="6"/>
      <c r="DF2293" s="6"/>
      <c r="DG2293" s="6"/>
      <c r="DH2293" s="6"/>
      <c r="DI2293" s="6"/>
      <c r="DJ2293" s="6"/>
      <c r="DK2293" s="6"/>
      <c r="DL2293" s="6"/>
      <c r="DM2293" s="6"/>
      <c r="DN2293" s="6"/>
      <c r="DO2293" s="6"/>
      <c r="DP2293" s="6"/>
      <c r="DQ2293" s="6"/>
      <c r="DR2293" s="6"/>
      <c r="DS2293" s="6"/>
      <c r="DT2293" s="6"/>
      <c r="DU2293" s="6"/>
      <c r="DV2293" s="6"/>
      <c r="DW2293" s="6"/>
      <c r="DX2293" s="6"/>
      <c r="DY2293" s="6"/>
      <c r="DZ2293" s="6"/>
      <c r="EA2293" s="6"/>
      <c r="EB2293" s="6"/>
      <c r="EC2293" s="6"/>
      <c r="ED2293" s="6"/>
      <c r="EE2293" s="6"/>
      <c r="EF2293" s="6"/>
      <c r="EG2293" s="6"/>
      <c r="EH2293" s="6"/>
      <c r="EI2293" s="6"/>
      <c r="EJ2293" s="6"/>
      <c r="EK2293" s="6"/>
      <c r="EL2293" s="6"/>
      <c r="EM2293" s="6"/>
      <c r="EN2293" s="6"/>
      <c r="EO2293" s="6"/>
      <c r="EP2293" s="6"/>
      <c r="EQ2293" s="6"/>
      <c r="ER2293" s="6"/>
      <c r="ES2293" s="6"/>
      <c r="ET2293" s="6"/>
      <c r="EU2293" s="6"/>
      <c r="EV2293" s="6"/>
      <c r="EW2293" s="6"/>
      <c r="EX2293" s="6"/>
      <c r="EY2293" s="6"/>
      <c r="EZ2293" s="6"/>
      <c r="FA2293" s="6"/>
      <c r="FB2293" s="6"/>
      <c r="FC2293" s="6"/>
      <c r="FD2293" s="6"/>
      <c r="FE2293" s="6"/>
      <c r="FF2293" s="6"/>
      <c r="FG2293" s="6"/>
      <c r="FH2293" s="6"/>
      <c r="FI2293" s="6"/>
      <c r="FJ2293" s="6"/>
      <c r="FK2293" s="6"/>
      <c r="FL2293" s="6"/>
      <c r="FM2293" s="6"/>
      <c r="FN2293" s="6"/>
      <c r="FO2293" s="6"/>
      <c r="FP2293" s="6"/>
      <c r="FQ2293" s="6"/>
      <c r="FR2293" s="6"/>
      <c r="FS2293" s="6"/>
      <c r="FT2293" s="6"/>
      <c r="FU2293" s="6"/>
      <c r="FV2293" s="6"/>
      <c r="FW2293" s="6"/>
      <c r="FX2293" s="6"/>
      <c r="FY2293" s="6"/>
      <c r="FZ2293" s="6"/>
      <c r="GA2293" s="6"/>
      <c r="GB2293" s="6"/>
      <c r="GC2293" s="6"/>
      <c r="GD2293" s="6"/>
    </row>
    <row r="2294" s="11" customFormat="true" ht="15" hidden="false" customHeight="false" outlineLevel="0" collapsed="false">
      <c r="A2294" s="1"/>
      <c r="B2294" s="2"/>
      <c r="C2294" s="1"/>
      <c r="D2294" s="1"/>
      <c r="E2294" s="1"/>
      <c r="F2294" s="1"/>
      <c r="G2294" s="1"/>
      <c r="H2294" s="1"/>
      <c r="I2294" s="1"/>
      <c r="J2294" s="1"/>
      <c r="K2294" s="1"/>
      <c r="L2294" s="3"/>
      <c r="M2294" s="1"/>
      <c r="N2294" s="1"/>
      <c r="O2294" s="3"/>
      <c r="P2294" s="4"/>
      <c r="Q2294" s="4"/>
      <c r="R2294" s="4"/>
      <c r="S2294" s="3"/>
      <c r="T2294" s="3"/>
      <c r="U2294" s="3"/>
      <c r="V2294" s="3"/>
      <c r="W2294" s="4"/>
      <c r="X2294" s="3"/>
      <c r="Y2294" s="3"/>
      <c r="Z2294" s="4"/>
      <c r="AA2294" s="5"/>
      <c r="AB2294" s="3"/>
      <c r="AC2294" s="3"/>
      <c r="AD2294" s="4"/>
      <c r="AE2294" s="5"/>
      <c r="AF2294" s="3"/>
      <c r="AG2294" s="3"/>
      <c r="AH2294" s="4"/>
      <c r="AI2294" s="5"/>
      <c r="AJ2294" s="3"/>
      <c r="AK2294" s="4"/>
      <c r="AL2294" s="4"/>
      <c r="AM2294" s="4"/>
      <c r="AN2294" s="4"/>
      <c r="AO2294" s="4"/>
      <c r="AP2294" s="4"/>
      <c r="AQ2294" s="18"/>
      <c r="AR2294" s="4"/>
      <c r="AS2294" s="3"/>
      <c r="AT2294" s="19"/>
      <c r="AU2294" s="4"/>
      <c r="AV2294" s="4"/>
      <c r="AW2294" s="3"/>
      <c r="AX2294" s="3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6"/>
      <c r="DW2294" s="6"/>
      <c r="DX2294" s="6"/>
      <c r="DY2294" s="6"/>
      <c r="DZ2294" s="6"/>
      <c r="EA2294" s="6"/>
      <c r="EB2294" s="6"/>
      <c r="EC2294" s="6"/>
      <c r="ED2294" s="6"/>
      <c r="EE2294" s="6"/>
      <c r="EF2294" s="6"/>
      <c r="EG2294" s="6"/>
      <c r="EH2294" s="6"/>
      <c r="EI2294" s="6"/>
      <c r="EJ2294" s="6"/>
      <c r="EK2294" s="6"/>
      <c r="EL2294" s="6"/>
      <c r="EM2294" s="6"/>
      <c r="EN2294" s="6"/>
      <c r="EO2294" s="6"/>
      <c r="EP2294" s="6"/>
      <c r="EQ2294" s="6"/>
      <c r="ER2294" s="6"/>
      <c r="ES2294" s="6"/>
      <c r="ET2294" s="6"/>
      <c r="EU2294" s="6"/>
      <c r="EV2294" s="6"/>
      <c r="EW2294" s="6"/>
      <c r="EX2294" s="6"/>
      <c r="EY2294" s="6"/>
      <c r="EZ2294" s="6"/>
      <c r="FA2294" s="6"/>
      <c r="FB2294" s="6"/>
      <c r="FC2294" s="6"/>
      <c r="FD2294" s="6"/>
      <c r="FE2294" s="6"/>
      <c r="FF2294" s="6"/>
      <c r="FG2294" s="6"/>
      <c r="FH2294" s="6"/>
      <c r="FI2294" s="6"/>
      <c r="FJ2294" s="6"/>
      <c r="FK2294" s="6"/>
      <c r="FL2294" s="6"/>
      <c r="FM2294" s="6"/>
      <c r="FN2294" s="6"/>
      <c r="FO2294" s="6"/>
      <c r="FP2294" s="6"/>
      <c r="FQ2294" s="6"/>
      <c r="FR2294" s="6"/>
      <c r="FS2294" s="6"/>
      <c r="FT2294" s="6"/>
      <c r="FU2294" s="6"/>
      <c r="FV2294" s="6"/>
      <c r="FW2294" s="6"/>
      <c r="FX2294" s="6"/>
      <c r="FY2294" s="6"/>
      <c r="FZ2294" s="6"/>
      <c r="GA2294" s="6"/>
      <c r="GB2294" s="6"/>
      <c r="GC2294" s="6"/>
      <c r="GD2294" s="6"/>
    </row>
    <row r="2295" s="11" customFormat="true" ht="15" hidden="false" customHeight="false" outlineLevel="0" collapsed="false">
      <c r="A2295" s="1"/>
      <c r="B2295" s="2"/>
      <c r="C2295" s="1"/>
      <c r="D2295" s="1"/>
      <c r="E2295" s="1"/>
      <c r="F2295" s="1"/>
      <c r="G2295" s="1"/>
      <c r="H2295" s="1"/>
      <c r="I2295" s="1"/>
      <c r="J2295" s="1"/>
      <c r="K2295" s="1"/>
      <c r="L2295" s="3"/>
      <c r="M2295" s="1"/>
      <c r="N2295" s="1"/>
      <c r="O2295" s="3"/>
      <c r="P2295" s="4"/>
      <c r="Q2295" s="4"/>
      <c r="R2295" s="4"/>
      <c r="S2295" s="3"/>
      <c r="T2295" s="3"/>
      <c r="U2295" s="3"/>
      <c r="V2295" s="3"/>
      <c r="W2295" s="4"/>
      <c r="X2295" s="3"/>
      <c r="Y2295" s="3"/>
      <c r="Z2295" s="4"/>
      <c r="AA2295" s="5"/>
      <c r="AB2295" s="3"/>
      <c r="AC2295" s="3"/>
      <c r="AD2295" s="4"/>
      <c r="AE2295" s="5"/>
      <c r="AF2295" s="3"/>
      <c r="AG2295" s="3"/>
      <c r="AH2295" s="4"/>
      <c r="AI2295" s="5"/>
      <c r="AJ2295" s="3"/>
      <c r="AK2295" s="4"/>
      <c r="AL2295" s="4"/>
      <c r="AM2295" s="4"/>
      <c r="AN2295" s="4"/>
      <c r="AO2295" s="4"/>
      <c r="AP2295" s="4"/>
      <c r="AQ2295" s="18"/>
      <c r="AR2295" s="4"/>
      <c r="AS2295" s="3"/>
      <c r="AT2295" s="19"/>
      <c r="AU2295" s="4"/>
      <c r="AV2295" s="4"/>
      <c r="AW2295" s="3"/>
      <c r="AX2295" s="3"/>
      <c r="AY2295" s="6"/>
      <c r="AZ2295" s="6"/>
      <c r="BA2295" s="6"/>
      <c r="BB2295" s="6"/>
      <c r="BC2295" s="6"/>
      <c r="BD2295" s="6"/>
      <c r="BE2295" s="6"/>
      <c r="BF2295" s="6"/>
      <c r="BG2295" s="6"/>
      <c r="BH2295" s="6"/>
      <c r="BI2295" s="6"/>
      <c r="BJ2295" s="6"/>
      <c r="BK2295" s="6"/>
      <c r="BL2295" s="6"/>
      <c r="BM2295" s="6"/>
      <c r="BN2295" s="6"/>
      <c r="BO2295" s="6"/>
      <c r="BP2295" s="6"/>
      <c r="BQ2295" s="6"/>
      <c r="BR2295" s="6"/>
      <c r="BS2295" s="6"/>
      <c r="BT2295" s="6"/>
      <c r="BU2295" s="6"/>
      <c r="BV2295" s="6"/>
      <c r="BW2295" s="6"/>
      <c r="BX2295" s="6"/>
      <c r="BY2295" s="6"/>
      <c r="BZ2295" s="6"/>
      <c r="CA2295" s="6"/>
      <c r="CB2295" s="6"/>
      <c r="CC2295" s="6"/>
      <c r="CD2295" s="6"/>
      <c r="CE2295" s="6"/>
      <c r="CF2295" s="6"/>
      <c r="CG2295" s="6"/>
      <c r="CH2295" s="6"/>
      <c r="CI2295" s="6"/>
      <c r="CJ2295" s="6"/>
      <c r="CK2295" s="6"/>
      <c r="CL2295" s="6"/>
      <c r="CM2295" s="6"/>
      <c r="CN2295" s="6"/>
      <c r="CO2295" s="6"/>
      <c r="CP2295" s="6"/>
      <c r="CQ2295" s="6"/>
      <c r="CR2295" s="6"/>
      <c r="CS2295" s="6"/>
      <c r="CT2295" s="6"/>
      <c r="CU2295" s="6"/>
      <c r="CV2295" s="6"/>
      <c r="CW2295" s="6"/>
      <c r="CX2295" s="6"/>
      <c r="CY2295" s="6"/>
      <c r="CZ2295" s="6"/>
      <c r="DA2295" s="6"/>
      <c r="DB2295" s="6"/>
      <c r="DC2295" s="6"/>
      <c r="DD2295" s="6"/>
      <c r="DE2295" s="6"/>
      <c r="DF2295" s="6"/>
      <c r="DG2295" s="6"/>
      <c r="DH2295" s="6"/>
      <c r="DI2295" s="6"/>
      <c r="DJ2295" s="6"/>
      <c r="DK2295" s="6"/>
      <c r="DL2295" s="6"/>
      <c r="DM2295" s="6"/>
      <c r="DN2295" s="6"/>
      <c r="DO2295" s="6"/>
      <c r="DP2295" s="6"/>
      <c r="DQ2295" s="6"/>
      <c r="DR2295" s="6"/>
      <c r="DS2295" s="6"/>
      <c r="DT2295" s="6"/>
      <c r="DU2295" s="6"/>
      <c r="DV2295" s="6"/>
      <c r="DW2295" s="6"/>
      <c r="DX2295" s="6"/>
      <c r="DY2295" s="6"/>
      <c r="DZ2295" s="6"/>
      <c r="EA2295" s="6"/>
      <c r="EB2295" s="6"/>
      <c r="EC2295" s="6"/>
      <c r="ED2295" s="6"/>
      <c r="EE2295" s="6"/>
      <c r="EF2295" s="6"/>
      <c r="EG2295" s="6"/>
      <c r="EH2295" s="6"/>
      <c r="EI2295" s="6"/>
      <c r="EJ2295" s="6"/>
      <c r="EK2295" s="6"/>
      <c r="EL2295" s="6"/>
      <c r="EM2295" s="6"/>
      <c r="EN2295" s="6"/>
      <c r="EO2295" s="6"/>
      <c r="EP2295" s="6"/>
      <c r="EQ2295" s="6"/>
      <c r="ER2295" s="6"/>
      <c r="ES2295" s="6"/>
      <c r="ET2295" s="6"/>
      <c r="EU2295" s="6"/>
      <c r="EV2295" s="6"/>
      <c r="EW2295" s="6"/>
      <c r="EX2295" s="6"/>
      <c r="EY2295" s="6"/>
      <c r="EZ2295" s="6"/>
      <c r="FA2295" s="6"/>
      <c r="FB2295" s="6"/>
      <c r="FC2295" s="6"/>
      <c r="FD2295" s="6"/>
      <c r="FE2295" s="6"/>
      <c r="FF2295" s="6"/>
      <c r="FG2295" s="6"/>
      <c r="FH2295" s="6"/>
      <c r="FI2295" s="6"/>
      <c r="FJ2295" s="6"/>
      <c r="FK2295" s="6"/>
      <c r="FL2295" s="6"/>
      <c r="FM2295" s="6"/>
      <c r="FN2295" s="6"/>
      <c r="FO2295" s="6"/>
      <c r="FP2295" s="6"/>
      <c r="FQ2295" s="6"/>
      <c r="FR2295" s="6"/>
      <c r="FS2295" s="6"/>
      <c r="FT2295" s="6"/>
      <c r="FU2295" s="6"/>
      <c r="FV2295" s="6"/>
      <c r="FW2295" s="6"/>
      <c r="FX2295" s="6"/>
      <c r="FY2295" s="6"/>
      <c r="FZ2295" s="6"/>
      <c r="GA2295" s="6"/>
      <c r="GB2295" s="6"/>
      <c r="GC2295" s="6"/>
      <c r="GD2295" s="6"/>
    </row>
    <row r="2296" s="11" customFormat="true" ht="15" hidden="false" customHeight="false" outlineLevel="0" collapsed="false">
      <c r="A2296" s="1"/>
      <c r="B2296" s="2"/>
      <c r="C2296" s="1"/>
      <c r="D2296" s="1"/>
      <c r="E2296" s="1"/>
      <c r="F2296" s="1"/>
      <c r="G2296" s="1"/>
      <c r="H2296" s="1"/>
      <c r="I2296" s="1"/>
      <c r="J2296" s="1"/>
      <c r="K2296" s="1"/>
      <c r="L2296" s="3"/>
      <c r="M2296" s="1"/>
      <c r="N2296" s="1"/>
      <c r="O2296" s="3"/>
      <c r="P2296" s="4"/>
      <c r="Q2296" s="4"/>
      <c r="R2296" s="4"/>
      <c r="S2296" s="3"/>
      <c r="T2296" s="3"/>
      <c r="U2296" s="3"/>
      <c r="V2296" s="3"/>
      <c r="W2296" s="4"/>
      <c r="X2296" s="3"/>
      <c r="Y2296" s="3"/>
      <c r="Z2296" s="4"/>
      <c r="AA2296" s="5"/>
      <c r="AB2296" s="3"/>
      <c r="AC2296" s="3"/>
      <c r="AD2296" s="4"/>
      <c r="AE2296" s="5"/>
      <c r="AF2296" s="3"/>
      <c r="AG2296" s="3"/>
      <c r="AH2296" s="4"/>
      <c r="AI2296" s="5"/>
      <c r="AJ2296" s="3"/>
      <c r="AK2296" s="4"/>
      <c r="AL2296" s="4"/>
      <c r="AM2296" s="4"/>
      <c r="AN2296" s="4"/>
      <c r="AO2296" s="4"/>
      <c r="AP2296" s="4"/>
      <c r="AQ2296" s="18"/>
      <c r="AR2296" s="4"/>
      <c r="AS2296" s="3"/>
      <c r="AT2296" s="19"/>
      <c r="AU2296" s="4"/>
      <c r="AV2296" s="4"/>
      <c r="AW2296" s="3"/>
      <c r="AX2296" s="3"/>
      <c r="AY2296" s="6"/>
      <c r="AZ2296" s="6"/>
      <c r="BA2296" s="6"/>
      <c r="BB2296" s="6"/>
      <c r="BC2296" s="6"/>
      <c r="BD2296" s="6"/>
      <c r="BE2296" s="6"/>
      <c r="BF2296" s="6"/>
      <c r="BG2296" s="6"/>
      <c r="BH2296" s="6"/>
      <c r="BI2296" s="6"/>
      <c r="BJ2296" s="6"/>
      <c r="BK2296" s="6"/>
      <c r="BL2296" s="6"/>
      <c r="BM2296" s="6"/>
      <c r="BN2296" s="6"/>
      <c r="BO2296" s="6"/>
      <c r="BP2296" s="6"/>
      <c r="BQ2296" s="6"/>
      <c r="BR2296" s="6"/>
      <c r="BS2296" s="6"/>
      <c r="BT2296" s="6"/>
      <c r="BU2296" s="6"/>
      <c r="BV2296" s="6"/>
      <c r="BW2296" s="6"/>
      <c r="BX2296" s="6"/>
      <c r="BY2296" s="6"/>
      <c r="BZ2296" s="6"/>
      <c r="CA2296" s="6"/>
      <c r="CB2296" s="6"/>
      <c r="CC2296" s="6"/>
      <c r="CD2296" s="6"/>
      <c r="CE2296" s="6"/>
      <c r="CF2296" s="6"/>
      <c r="CG2296" s="6"/>
      <c r="CH2296" s="6"/>
      <c r="CI2296" s="6"/>
      <c r="CJ2296" s="6"/>
      <c r="CK2296" s="6"/>
      <c r="CL2296" s="6"/>
      <c r="CM2296" s="6"/>
      <c r="CN2296" s="6"/>
      <c r="CO2296" s="6"/>
      <c r="CP2296" s="6"/>
      <c r="CQ2296" s="6"/>
      <c r="CR2296" s="6"/>
      <c r="CS2296" s="6"/>
      <c r="CT2296" s="6"/>
      <c r="CU2296" s="6"/>
      <c r="CV2296" s="6"/>
      <c r="CW2296" s="6"/>
      <c r="CX2296" s="6"/>
      <c r="CY2296" s="6"/>
      <c r="CZ2296" s="6"/>
      <c r="DA2296" s="6"/>
      <c r="DB2296" s="6"/>
      <c r="DC2296" s="6"/>
      <c r="DD2296" s="6"/>
      <c r="DE2296" s="6"/>
      <c r="DF2296" s="6"/>
      <c r="DG2296" s="6"/>
      <c r="DH2296" s="6"/>
      <c r="DI2296" s="6"/>
      <c r="DJ2296" s="6"/>
      <c r="DK2296" s="6"/>
      <c r="DL2296" s="6"/>
      <c r="DM2296" s="6"/>
      <c r="DN2296" s="6"/>
      <c r="DO2296" s="6"/>
      <c r="DP2296" s="6"/>
      <c r="DQ2296" s="6"/>
      <c r="DR2296" s="6"/>
      <c r="DS2296" s="6"/>
      <c r="DT2296" s="6"/>
      <c r="DU2296" s="6"/>
      <c r="DV2296" s="6"/>
      <c r="DW2296" s="6"/>
      <c r="DX2296" s="6"/>
      <c r="DY2296" s="6"/>
      <c r="DZ2296" s="6"/>
      <c r="EA2296" s="6"/>
      <c r="EB2296" s="6"/>
      <c r="EC2296" s="6"/>
      <c r="ED2296" s="6"/>
      <c r="EE2296" s="6"/>
      <c r="EF2296" s="6"/>
      <c r="EG2296" s="6"/>
      <c r="EH2296" s="6"/>
      <c r="EI2296" s="6"/>
      <c r="EJ2296" s="6"/>
      <c r="EK2296" s="6"/>
      <c r="EL2296" s="6"/>
      <c r="EM2296" s="6"/>
      <c r="EN2296" s="6"/>
      <c r="EO2296" s="6"/>
      <c r="EP2296" s="6"/>
      <c r="EQ2296" s="6"/>
      <c r="ER2296" s="6"/>
      <c r="ES2296" s="6"/>
      <c r="ET2296" s="6"/>
      <c r="EU2296" s="6"/>
      <c r="EV2296" s="6"/>
      <c r="EW2296" s="6"/>
      <c r="EX2296" s="6"/>
      <c r="EY2296" s="6"/>
      <c r="EZ2296" s="6"/>
      <c r="FA2296" s="6"/>
      <c r="FB2296" s="6"/>
      <c r="FC2296" s="6"/>
      <c r="FD2296" s="6"/>
      <c r="FE2296" s="6"/>
      <c r="FF2296" s="6"/>
      <c r="FG2296" s="6"/>
      <c r="FH2296" s="6"/>
      <c r="FI2296" s="6"/>
      <c r="FJ2296" s="6"/>
      <c r="FK2296" s="6"/>
      <c r="FL2296" s="6"/>
      <c r="FM2296" s="6"/>
      <c r="FN2296" s="6"/>
      <c r="FO2296" s="6"/>
      <c r="FP2296" s="6"/>
      <c r="FQ2296" s="6"/>
      <c r="FR2296" s="6"/>
      <c r="FS2296" s="6"/>
      <c r="FT2296" s="6"/>
      <c r="FU2296" s="6"/>
      <c r="FV2296" s="6"/>
      <c r="FW2296" s="6"/>
      <c r="FX2296" s="6"/>
      <c r="FY2296" s="6"/>
      <c r="FZ2296" s="6"/>
      <c r="GA2296" s="6"/>
      <c r="GB2296" s="6"/>
      <c r="GC2296" s="6"/>
      <c r="GD2296" s="6"/>
    </row>
    <row r="2297" s="11" customFormat="true" ht="15" hidden="false" customHeight="false" outlineLevel="0" collapsed="false">
      <c r="A2297" s="1"/>
      <c r="B2297" s="2"/>
      <c r="C2297" s="1"/>
      <c r="D2297" s="1"/>
      <c r="E2297" s="1"/>
      <c r="F2297" s="1"/>
      <c r="G2297" s="1"/>
      <c r="H2297" s="1"/>
      <c r="I2297" s="1"/>
      <c r="J2297" s="1"/>
      <c r="K2297" s="1"/>
      <c r="L2297" s="3"/>
      <c r="M2297" s="1"/>
      <c r="N2297" s="1"/>
      <c r="O2297" s="3"/>
      <c r="P2297" s="4"/>
      <c r="Q2297" s="4"/>
      <c r="R2297" s="4"/>
      <c r="S2297" s="3"/>
      <c r="T2297" s="3"/>
      <c r="U2297" s="3"/>
      <c r="V2297" s="3"/>
      <c r="W2297" s="4"/>
      <c r="X2297" s="3"/>
      <c r="Y2297" s="3"/>
      <c r="Z2297" s="4"/>
      <c r="AA2297" s="5"/>
      <c r="AB2297" s="3"/>
      <c r="AC2297" s="3"/>
      <c r="AD2297" s="4"/>
      <c r="AE2297" s="5"/>
      <c r="AF2297" s="3"/>
      <c r="AG2297" s="3"/>
      <c r="AH2297" s="4"/>
      <c r="AI2297" s="5"/>
      <c r="AJ2297" s="3"/>
      <c r="AK2297" s="4"/>
      <c r="AL2297" s="4"/>
      <c r="AM2297" s="4"/>
      <c r="AN2297" s="4"/>
      <c r="AO2297" s="4"/>
      <c r="AP2297" s="4"/>
      <c r="AQ2297" s="18"/>
      <c r="AR2297" s="4"/>
      <c r="AS2297" s="3"/>
      <c r="AT2297" s="19"/>
      <c r="AU2297" s="4"/>
      <c r="AV2297" s="4"/>
      <c r="AW2297" s="3"/>
      <c r="AX2297" s="3"/>
      <c r="AY2297" s="6"/>
      <c r="AZ2297" s="6"/>
      <c r="BA2297" s="6"/>
      <c r="BB2297" s="6"/>
      <c r="BC2297" s="6"/>
      <c r="BD2297" s="6"/>
      <c r="BE2297" s="6"/>
      <c r="BF2297" s="6"/>
      <c r="BG2297" s="6"/>
      <c r="BH2297" s="6"/>
      <c r="BI2297" s="6"/>
      <c r="BJ2297" s="6"/>
      <c r="BK2297" s="6"/>
      <c r="BL2297" s="6"/>
      <c r="BM2297" s="6"/>
      <c r="BN2297" s="6"/>
      <c r="BO2297" s="6"/>
      <c r="BP2297" s="6"/>
      <c r="BQ2297" s="6"/>
      <c r="BR2297" s="6"/>
      <c r="BS2297" s="6"/>
      <c r="BT2297" s="6"/>
      <c r="BU2297" s="6"/>
      <c r="BV2297" s="6"/>
      <c r="BW2297" s="6"/>
      <c r="BX2297" s="6"/>
      <c r="BY2297" s="6"/>
      <c r="BZ2297" s="6"/>
      <c r="CA2297" s="6"/>
      <c r="CB2297" s="6"/>
      <c r="CC2297" s="6"/>
      <c r="CD2297" s="6"/>
      <c r="CE2297" s="6"/>
      <c r="CF2297" s="6"/>
      <c r="CG2297" s="6"/>
      <c r="CH2297" s="6"/>
      <c r="CI2297" s="6"/>
      <c r="CJ2297" s="6"/>
      <c r="CK2297" s="6"/>
      <c r="CL2297" s="6"/>
      <c r="CM2297" s="6"/>
      <c r="CN2297" s="6"/>
      <c r="CO2297" s="6"/>
      <c r="CP2297" s="6"/>
      <c r="CQ2297" s="6"/>
      <c r="CR2297" s="6"/>
      <c r="CS2297" s="6"/>
      <c r="CT2297" s="6"/>
      <c r="CU2297" s="6"/>
      <c r="CV2297" s="6"/>
      <c r="CW2297" s="6"/>
      <c r="CX2297" s="6"/>
      <c r="CY2297" s="6"/>
      <c r="CZ2297" s="6"/>
      <c r="DA2297" s="6"/>
      <c r="DB2297" s="6"/>
      <c r="DC2297" s="6"/>
      <c r="DD2297" s="6"/>
      <c r="DE2297" s="6"/>
      <c r="DF2297" s="6"/>
      <c r="DG2297" s="6"/>
      <c r="DH2297" s="6"/>
      <c r="DI2297" s="6"/>
      <c r="DJ2297" s="6"/>
      <c r="DK2297" s="6"/>
      <c r="DL2297" s="6"/>
      <c r="DM2297" s="6"/>
      <c r="DN2297" s="6"/>
      <c r="DO2297" s="6"/>
      <c r="DP2297" s="6"/>
      <c r="DQ2297" s="6"/>
      <c r="DR2297" s="6"/>
      <c r="DS2297" s="6"/>
      <c r="DT2297" s="6"/>
      <c r="DU2297" s="6"/>
      <c r="DV2297" s="6"/>
      <c r="DW2297" s="6"/>
      <c r="DX2297" s="6"/>
      <c r="DY2297" s="6"/>
      <c r="DZ2297" s="6"/>
      <c r="EA2297" s="6"/>
      <c r="EB2297" s="6"/>
      <c r="EC2297" s="6"/>
      <c r="ED2297" s="6"/>
      <c r="EE2297" s="6"/>
      <c r="EF2297" s="6"/>
      <c r="EG2297" s="6"/>
      <c r="EH2297" s="6"/>
      <c r="EI2297" s="6"/>
      <c r="EJ2297" s="6"/>
      <c r="EK2297" s="6"/>
      <c r="EL2297" s="6"/>
      <c r="EM2297" s="6"/>
      <c r="EN2297" s="6"/>
      <c r="EO2297" s="6"/>
      <c r="EP2297" s="6"/>
      <c r="EQ2297" s="6"/>
      <c r="ER2297" s="6"/>
      <c r="ES2297" s="6"/>
      <c r="ET2297" s="6"/>
      <c r="EU2297" s="6"/>
      <c r="EV2297" s="6"/>
      <c r="EW2297" s="6"/>
      <c r="EX2297" s="6"/>
      <c r="EY2297" s="6"/>
      <c r="EZ2297" s="6"/>
      <c r="FA2297" s="6"/>
      <c r="FB2297" s="6"/>
      <c r="FC2297" s="6"/>
      <c r="FD2297" s="6"/>
      <c r="FE2297" s="6"/>
      <c r="FF2297" s="6"/>
      <c r="FG2297" s="6"/>
      <c r="FH2297" s="6"/>
      <c r="FI2297" s="6"/>
      <c r="FJ2297" s="6"/>
      <c r="FK2297" s="6"/>
      <c r="FL2297" s="6"/>
      <c r="FM2297" s="6"/>
      <c r="FN2297" s="6"/>
      <c r="FO2297" s="6"/>
      <c r="FP2297" s="6"/>
      <c r="FQ2297" s="6"/>
      <c r="FR2297" s="6"/>
      <c r="FS2297" s="6"/>
      <c r="FT2297" s="6"/>
      <c r="FU2297" s="6"/>
      <c r="FV2297" s="6"/>
      <c r="FW2297" s="6"/>
      <c r="FX2297" s="6"/>
      <c r="FY2297" s="6"/>
      <c r="FZ2297" s="6"/>
      <c r="GA2297" s="6"/>
      <c r="GB2297" s="6"/>
      <c r="GC2297" s="6"/>
      <c r="GD2297" s="6"/>
    </row>
    <row r="2298" s="11" customFormat="true" ht="15" hidden="false" customHeight="false" outlineLevel="0" collapsed="false">
      <c r="A2298" s="1"/>
      <c r="B2298" s="2"/>
      <c r="C2298" s="1"/>
      <c r="D2298" s="1"/>
      <c r="E2298" s="1"/>
      <c r="F2298" s="1"/>
      <c r="G2298" s="1"/>
      <c r="H2298" s="1"/>
      <c r="I2298" s="1"/>
      <c r="J2298" s="1"/>
      <c r="K2298" s="1"/>
      <c r="L2298" s="3"/>
      <c r="M2298" s="1"/>
      <c r="N2298" s="1"/>
      <c r="O2298" s="3"/>
      <c r="P2298" s="4"/>
      <c r="Q2298" s="4"/>
      <c r="R2298" s="4"/>
      <c r="S2298" s="3"/>
      <c r="T2298" s="3"/>
      <c r="U2298" s="3"/>
      <c r="V2298" s="3"/>
      <c r="W2298" s="4"/>
      <c r="X2298" s="3"/>
      <c r="Y2298" s="3"/>
      <c r="Z2298" s="4"/>
      <c r="AA2298" s="5"/>
      <c r="AB2298" s="3"/>
      <c r="AC2298" s="3"/>
      <c r="AD2298" s="4"/>
      <c r="AE2298" s="5"/>
      <c r="AF2298" s="3"/>
      <c r="AG2298" s="3"/>
      <c r="AH2298" s="4"/>
      <c r="AI2298" s="5"/>
      <c r="AJ2298" s="3"/>
      <c r="AK2298" s="4"/>
      <c r="AL2298" s="4"/>
      <c r="AM2298" s="4"/>
      <c r="AN2298" s="4"/>
      <c r="AO2298" s="4"/>
      <c r="AP2298" s="4"/>
      <c r="AQ2298" s="18"/>
      <c r="AR2298" s="4"/>
      <c r="AS2298" s="3"/>
      <c r="AT2298" s="19"/>
      <c r="AU2298" s="4"/>
      <c r="AV2298" s="4"/>
      <c r="AW2298" s="3"/>
      <c r="AX2298" s="3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6"/>
      <c r="DW2298" s="6"/>
      <c r="DX2298" s="6"/>
      <c r="DY2298" s="6"/>
      <c r="DZ2298" s="6"/>
      <c r="EA2298" s="6"/>
      <c r="EB2298" s="6"/>
      <c r="EC2298" s="6"/>
      <c r="ED2298" s="6"/>
      <c r="EE2298" s="6"/>
      <c r="EF2298" s="6"/>
      <c r="EG2298" s="6"/>
      <c r="EH2298" s="6"/>
      <c r="EI2298" s="6"/>
      <c r="EJ2298" s="6"/>
      <c r="EK2298" s="6"/>
      <c r="EL2298" s="6"/>
      <c r="EM2298" s="6"/>
      <c r="EN2298" s="6"/>
      <c r="EO2298" s="6"/>
      <c r="EP2298" s="6"/>
      <c r="EQ2298" s="6"/>
      <c r="ER2298" s="6"/>
      <c r="ES2298" s="6"/>
      <c r="ET2298" s="6"/>
      <c r="EU2298" s="6"/>
      <c r="EV2298" s="6"/>
      <c r="EW2298" s="6"/>
      <c r="EX2298" s="6"/>
      <c r="EY2298" s="6"/>
      <c r="EZ2298" s="6"/>
      <c r="FA2298" s="6"/>
      <c r="FB2298" s="6"/>
      <c r="FC2298" s="6"/>
      <c r="FD2298" s="6"/>
      <c r="FE2298" s="6"/>
      <c r="FF2298" s="6"/>
      <c r="FG2298" s="6"/>
      <c r="FH2298" s="6"/>
      <c r="FI2298" s="6"/>
      <c r="FJ2298" s="6"/>
      <c r="FK2298" s="6"/>
      <c r="FL2298" s="6"/>
      <c r="FM2298" s="6"/>
      <c r="FN2298" s="6"/>
      <c r="FO2298" s="6"/>
      <c r="FP2298" s="6"/>
      <c r="FQ2298" s="6"/>
      <c r="FR2298" s="6"/>
      <c r="FS2298" s="6"/>
      <c r="FT2298" s="6"/>
      <c r="FU2298" s="6"/>
      <c r="FV2298" s="6"/>
      <c r="FW2298" s="6"/>
      <c r="FX2298" s="6"/>
      <c r="FY2298" s="6"/>
      <c r="FZ2298" s="6"/>
      <c r="GA2298" s="6"/>
      <c r="GB2298" s="6"/>
      <c r="GC2298" s="6"/>
      <c r="GD2298" s="6"/>
    </row>
    <row r="2299" s="11" customFormat="true" ht="15" hidden="false" customHeight="false" outlineLevel="0" collapsed="false">
      <c r="A2299" s="1"/>
      <c r="B2299" s="2"/>
      <c r="C2299" s="1"/>
      <c r="D2299" s="1"/>
      <c r="E2299" s="1"/>
      <c r="F2299" s="1"/>
      <c r="G2299" s="1"/>
      <c r="H2299" s="1"/>
      <c r="I2299" s="1"/>
      <c r="J2299" s="1"/>
      <c r="K2299" s="1"/>
      <c r="L2299" s="3"/>
      <c r="M2299" s="1"/>
      <c r="N2299" s="1"/>
      <c r="O2299" s="3"/>
      <c r="P2299" s="4"/>
      <c r="Q2299" s="4"/>
      <c r="R2299" s="4"/>
      <c r="S2299" s="3"/>
      <c r="T2299" s="3"/>
      <c r="U2299" s="3"/>
      <c r="V2299" s="3"/>
      <c r="W2299" s="4"/>
      <c r="X2299" s="3"/>
      <c r="Y2299" s="3"/>
      <c r="Z2299" s="4"/>
      <c r="AA2299" s="5"/>
      <c r="AB2299" s="3"/>
      <c r="AC2299" s="3"/>
      <c r="AD2299" s="4"/>
      <c r="AE2299" s="5"/>
      <c r="AF2299" s="3"/>
      <c r="AG2299" s="3"/>
      <c r="AH2299" s="4"/>
      <c r="AI2299" s="5"/>
      <c r="AJ2299" s="3"/>
      <c r="AK2299" s="4"/>
      <c r="AL2299" s="4"/>
      <c r="AM2299" s="4"/>
      <c r="AN2299" s="4"/>
      <c r="AO2299" s="4"/>
      <c r="AP2299" s="4"/>
      <c r="AQ2299" s="18"/>
      <c r="AR2299" s="4"/>
      <c r="AS2299" s="3"/>
      <c r="AT2299" s="75"/>
      <c r="AU2299" s="4"/>
      <c r="AV2299" s="4"/>
      <c r="AW2299" s="3"/>
      <c r="AX2299" s="3"/>
      <c r="AY2299" s="6"/>
      <c r="AZ2299" s="6"/>
      <c r="BA2299" s="6"/>
      <c r="BB2299" s="6"/>
      <c r="BC2299" s="6"/>
      <c r="BD2299" s="6"/>
      <c r="BE2299" s="6"/>
      <c r="BF2299" s="6"/>
      <c r="BG2299" s="6"/>
      <c r="BH2299" s="6"/>
      <c r="BI2299" s="6"/>
      <c r="BJ2299" s="6"/>
      <c r="BK2299" s="6"/>
      <c r="BL2299" s="6"/>
      <c r="BM2299" s="6"/>
      <c r="BN2299" s="6"/>
      <c r="BO2299" s="6"/>
      <c r="BP2299" s="6"/>
      <c r="BQ2299" s="6"/>
      <c r="BR2299" s="6"/>
      <c r="BS2299" s="6"/>
      <c r="BT2299" s="6"/>
      <c r="BU2299" s="6"/>
      <c r="BV2299" s="6"/>
      <c r="BW2299" s="6"/>
      <c r="BX2299" s="6"/>
      <c r="BY2299" s="6"/>
      <c r="BZ2299" s="6"/>
      <c r="CA2299" s="6"/>
      <c r="CB2299" s="6"/>
      <c r="CC2299" s="6"/>
      <c r="CD2299" s="6"/>
      <c r="CE2299" s="6"/>
      <c r="CF2299" s="6"/>
      <c r="CG2299" s="6"/>
      <c r="CH2299" s="6"/>
      <c r="CI2299" s="6"/>
      <c r="CJ2299" s="6"/>
      <c r="CK2299" s="6"/>
      <c r="CL2299" s="6"/>
      <c r="CM2299" s="6"/>
      <c r="CN2299" s="6"/>
      <c r="CO2299" s="6"/>
      <c r="CP2299" s="6"/>
      <c r="CQ2299" s="6"/>
      <c r="CR2299" s="6"/>
      <c r="CS2299" s="6"/>
      <c r="CT2299" s="6"/>
      <c r="CU2299" s="6"/>
      <c r="CV2299" s="6"/>
      <c r="CW2299" s="6"/>
      <c r="CX2299" s="6"/>
      <c r="CY2299" s="6"/>
      <c r="CZ2299" s="6"/>
      <c r="DA2299" s="6"/>
      <c r="DB2299" s="6"/>
      <c r="DC2299" s="6"/>
      <c r="DD2299" s="6"/>
      <c r="DE2299" s="6"/>
      <c r="DF2299" s="6"/>
      <c r="DG2299" s="6"/>
      <c r="DH2299" s="6"/>
      <c r="DI2299" s="6"/>
      <c r="DJ2299" s="6"/>
      <c r="DK2299" s="6"/>
      <c r="DL2299" s="6"/>
      <c r="DM2299" s="6"/>
      <c r="DN2299" s="6"/>
      <c r="DO2299" s="6"/>
      <c r="DP2299" s="6"/>
      <c r="DQ2299" s="6"/>
      <c r="DR2299" s="6"/>
      <c r="DS2299" s="6"/>
      <c r="DT2299" s="6"/>
      <c r="DU2299" s="6"/>
      <c r="DV2299" s="6"/>
      <c r="DW2299" s="6"/>
      <c r="DX2299" s="6"/>
      <c r="DY2299" s="6"/>
      <c r="DZ2299" s="6"/>
      <c r="EA2299" s="6"/>
      <c r="EB2299" s="6"/>
      <c r="EC2299" s="6"/>
      <c r="ED2299" s="6"/>
      <c r="EE2299" s="6"/>
      <c r="EF2299" s="6"/>
      <c r="EG2299" s="6"/>
      <c r="EH2299" s="6"/>
      <c r="EI2299" s="6"/>
      <c r="EJ2299" s="6"/>
      <c r="EK2299" s="6"/>
      <c r="EL2299" s="6"/>
      <c r="EM2299" s="6"/>
      <c r="EN2299" s="6"/>
      <c r="EO2299" s="6"/>
      <c r="EP2299" s="6"/>
      <c r="EQ2299" s="6"/>
      <c r="ER2299" s="6"/>
      <c r="ES2299" s="6"/>
      <c r="ET2299" s="6"/>
      <c r="EU2299" s="6"/>
      <c r="EV2299" s="6"/>
      <c r="EW2299" s="6"/>
      <c r="EX2299" s="6"/>
      <c r="EY2299" s="6"/>
      <c r="EZ2299" s="6"/>
      <c r="FA2299" s="6"/>
      <c r="FB2299" s="6"/>
      <c r="FC2299" s="6"/>
      <c r="FD2299" s="6"/>
      <c r="FE2299" s="6"/>
      <c r="FF2299" s="6"/>
      <c r="FG2299" s="6"/>
      <c r="FH2299" s="6"/>
      <c r="FI2299" s="6"/>
      <c r="FJ2299" s="6"/>
      <c r="FK2299" s="6"/>
      <c r="FL2299" s="6"/>
      <c r="FM2299" s="6"/>
      <c r="FN2299" s="6"/>
      <c r="FO2299" s="6"/>
      <c r="FP2299" s="6"/>
      <c r="FQ2299" s="6"/>
      <c r="FR2299" s="6"/>
      <c r="FS2299" s="6"/>
      <c r="FT2299" s="6"/>
      <c r="FU2299" s="6"/>
      <c r="FV2299" s="6"/>
      <c r="FW2299" s="6"/>
      <c r="FX2299" s="6"/>
      <c r="FY2299" s="6"/>
      <c r="FZ2299" s="6"/>
      <c r="GA2299" s="6"/>
      <c r="GB2299" s="6"/>
      <c r="GC2299" s="6"/>
      <c r="GD2299" s="6"/>
    </row>
    <row r="2300" s="11" customFormat="true" ht="15" hidden="false" customHeight="false" outlineLevel="0" collapsed="false">
      <c r="A2300" s="1"/>
      <c r="B2300" s="2"/>
      <c r="C2300" s="1"/>
      <c r="D2300" s="1"/>
      <c r="E2300" s="1"/>
      <c r="F2300" s="1"/>
      <c r="G2300" s="1"/>
      <c r="H2300" s="1"/>
      <c r="I2300" s="1"/>
      <c r="J2300" s="1"/>
      <c r="K2300" s="1"/>
      <c r="L2300" s="3"/>
      <c r="M2300" s="1"/>
      <c r="N2300" s="1"/>
      <c r="O2300" s="3"/>
      <c r="P2300" s="4"/>
      <c r="Q2300" s="4"/>
      <c r="R2300" s="4"/>
      <c r="S2300" s="3"/>
      <c r="T2300" s="3"/>
      <c r="U2300" s="3"/>
      <c r="V2300" s="3"/>
      <c r="W2300" s="4"/>
      <c r="X2300" s="3"/>
      <c r="Y2300" s="3"/>
      <c r="Z2300" s="4"/>
      <c r="AA2300" s="5"/>
      <c r="AB2300" s="3"/>
      <c r="AC2300" s="3"/>
      <c r="AD2300" s="4"/>
      <c r="AE2300" s="5"/>
      <c r="AF2300" s="3"/>
      <c r="AG2300" s="3"/>
      <c r="AH2300" s="4"/>
      <c r="AI2300" s="5"/>
      <c r="AJ2300" s="3"/>
      <c r="AK2300" s="4"/>
      <c r="AL2300" s="4"/>
      <c r="AM2300" s="4"/>
      <c r="AN2300" s="4"/>
      <c r="AO2300" s="4"/>
      <c r="AP2300" s="4"/>
      <c r="AQ2300" s="18"/>
      <c r="AR2300" s="4"/>
      <c r="AS2300" s="3"/>
      <c r="AT2300" s="19"/>
      <c r="AU2300" s="4"/>
      <c r="AV2300" s="4"/>
      <c r="AW2300" s="3"/>
      <c r="AX2300" s="3"/>
      <c r="AY2300" s="6"/>
      <c r="AZ2300" s="6"/>
      <c r="BA2300" s="6"/>
      <c r="BB2300" s="6"/>
      <c r="BC2300" s="6"/>
      <c r="BD2300" s="6"/>
      <c r="BE2300" s="6"/>
      <c r="BF2300" s="6"/>
      <c r="BG2300" s="6"/>
      <c r="BH2300" s="6"/>
      <c r="BI2300" s="6"/>
      <c r="BJ2300" s="6"/>
      <c r="BK2300" s="6"/>
      <c r="BL2300" s="6"/>
      <c r="BM2300" s="6"/>
      <c r="BN2300" s="6"/>
      <c r="BO2300" s="6"/>
      <c r="BP2300" s="6"/>
      <c r="BQ2300" s="6"/>
      <c r="BR2300" s="6"/>
      <c r="BS2300" s="6"/>
      <c r="BT2300" s="6"/>
      <c r="BU2300" s="6"/>
      <c r="BV2300" s="6"/>
      <c r="BW2300" s="6"/>
      <c r="BX2300" s="6"/>
      <c r="BY2300" s="6"/>
      <c r="BZ2300" s="6"/>
      <c r="CA2300" s="6"/>
      <c r="CB2300" s="6"/>
      <c r="CC2300" s="6"/>
      <c r="CD2300" s="6"/>
      <c r="CE2300" s="6"/>
      <c r="CF2300" s="6"/>
      <c r="CG2300" s="6"/>
      <c r="CH2300" s="6"/>
      <c r="CI2300" s="6"/>
      <c r="CJ2300" s="6"/>
      <c r="CK2300" s="6"/>
      <c r="CL2300" s="6"/>
      <c r="CM2300" s="6"/>
      <c r="CN2300" s="6"/>
      <c r="CO2300" s="6"/>
      <c r="CP2300" s="6"/>
      <c r="CQ2300" s="6"/>
      <c r="CR2300" s="6"/>
      <c r="CS2300" s="6"/>
      <c r="CT2300" s="6"/>
      <c r="CU2300" s="6"/>
      <c r="CV2300" s="6"/>
      <c r="CW2300" s="6"/>
      <c r="CX2300" s="6"/>
      <c r="CY2300" s="6"/>
      <c r="CZ2300" s="6"/>
      <c r="DA2300" s="6"/>
      <c r="DB2300" s="6"/>
      <c r="DC2300" s="6"/>
      <c r="DD2300" s="6"/>
      <c r="DE2300" s="6"/>
      <c r="DF2300" s="6"/>
      <c r="DG2300" s="6"/>
      <c r="DH2300" s="6"/>
      <c r="DI2300" s="6"/>
      <c r="DJ2300" s="6"/>
      <c r="DK2300" s="6"/>
      <c r="DL2300" s="6"/>
      <c r="DM2300" s="6"/>
      <c r="DN2300" s="6"/>
      <c r="DO2300" s="6"/>
      <c r="DP2300" s="6"/>
      <c r="DQ2300" s="6"/>
      <c r="DR2300" s="6"/>
      <c r="DS2300" s="6"/>
      <c r="DT2300" s="6"/>
      <c r="DU2300" s="6"/>
      <c r="DV2300" s="6"/>
      <c r="DW2300" s="6"/>
      <c r="DX2300" s="6"/>
      <c r="DY2300" s="6"/>
      <c r="DZ2300" s="6"/>
      <c r="EA2300" s="6"/>
      <c r="EB2300" s="6"/>
      <c r="EC2300" s="6"/>
      <c r="ED2300" s="6"/>
      <c r="EE2300" s="6"/>
      <c r="EF2300" s="6"/>
      <c r="EG2300" s="6"/>
      <c r="EH2300" s="6"/>
      <c r="EI2300" s="6"/>
      <c r="EJ2300" s="6"/>
      <c r="EK2300" s="6"/>
      <c r="EL2300" s="6"/>
      <c r="EM2300" s="6"/>
      <c r="EN2300" s="6"/>
      <c r="EO2300" s="6"/>
      <c r="EP2300" s="6"/>
      <c r="EQ2300" s="6"/>
      <c r="ER2300" s="6"/>
      <c r="ES2300" s="6"/>
      <c r="ET2300" s="6"/>
      <c r="EU2300" s="6"/>
      <c r="EV2300" s="6"/>
      <c r="EW2300" s="6"/>
      <c r="EX2300" s="6"/>
      <c r="EY2300" s="6"/>
      <c r="EZ2300" s="6"/>
      <c r="FA2300" s="6"/>
      <c r="FB2300" s="6"/>
      <c r="FC2300" s="6"/>
      <c r="FD2300" s="6"/>
      <c r="FE2300" s="6"/>
      <c r="FF2300" s="6"/>
      <c r="FG2300" s="6"/>
      <c r="FH2300" s="6"/>
      <c r="FI2300" s="6"/>
      <c r="FJ2300" s="6"/>
      <c r="FK2300" s="6"/>
      <c r="FL2300" s="6"/>
      <c r="FM2300" s="6"/>
      <c r="FN2300" s="6"/>
      <c r="FO2300" s="6"/>
      <c r="FP2300" s="6"/>
      <c r="FQ2300" s="6"/>
      <c r="FR2300" s="6"/>
      <c r="FS2300" s="6"/>
      <c r="FT2300" s="6"/>
      <c r="FU2300" s="6"/>
      <c r="FV2300" s="6"/>
      <c r="FW2300" s="6"/>
      <c r="FX2300" s="6"/>
      <c r="FY2300" s="6"/>
      <c r="FZ2300" s="6"/>
      <c r="GA2300" s="6"/>
      <c r="GB2300" s="6"/>
      <c r="GC2300" s="6"/>
      <c r="GD2300" s="6"/>
    </row>
    <row r="2301" s="11" customFormat="true" ht="15" hidden="false" customHeight="false" outlineLevel="0" collapsed="false">
      <c r="A2301" s="1"/>
      <c r="B2301" s="2"/>
      <c r="C2301" s="1"/>
      <c r="D2301" s="1"/>
      <c r="E2301" s="1"/>
      <c r="F2301" s="1"/>
      <c r="G2301" s="1"/>
      <c r="H2301" s="1"/>
      <c r="I2301" s="1"/>
      <c r="J2301" s="1"/>
      <c r="K2301" s="1"/>
      <c r="L2301" s="3"/>
      <c r="M2301" s="1"/>
      <c r="N2301" s="1"/>
      <c r="O2301" s="3"/>
      <c r="P2301" s="4"/>
      <c r="Q2301" s="4"/>
      <c r="R2301" s="4"/>
      <c r="S2301" s="3"/>
      <c r="T2301" s="3"/>
      <c r="U2301" s="3"/>
      <c r="V2301" s="3"/>
      <c r="W2301" s="4"/>
      <c r="X2301" s="3"/>
      <c r="Y2301" s="3"/>
      <c r="Z2301" s="4"/>
      <c r="AA2301" s="5"/>
      <c r="AB2301" s="3"/>
      <c r="AC2301" s="3"/>
      <c r="AD2301" s="4"/>
      <c r="AE2301" s="5"/>
      <c r="AF2301" s="3"/>
      <c r="AG2301" s="3"/>
      <c r="AH2301" s="4"/>
      <c r="AI2301" s="5"/>
      <c r="AJ2301" s="3"/>
      <c r="AK2301" s="4"/>
      <c r="AL2301" s="4"/>
      <c r="AM2301" s="4"/>
      <c r="AN2301" s="4"/>
      <c r="AO2301" s="4"/>
      <c r="AP2301" s="4"/>
      <c r="AQ2301" s="18"/>
      <c r="AR2301" s="4"/>
      <c r="AS2301" s="3"/>
      <c r="AT2301" s="19"/>
      <c r="AU2301" s="4"/>
      <c r="AV2301" s="4"/>
      <c r="AW2301" s="3"/>
      <c r="AX2301" s="3"/>
      <c r="AY2301" s="6"/>
      <c r="AZ2301" s="6"/>
      <c r="BA2301" s="6"/>
      <c r="BB2301" s="6"/>
      <c r="BC2301" s="6"/>
      <c r="BD2301" s="6"/>
      <c r="BE2301" s="6"/>
      <c r="BF2301" s="6"/>
      <c r="BG2301" s="6"/>
      <c r="BH2301" s="6"/>
      <c r="BI2301" s="6"/>
      <c r="BJ2301" s="6"/>
      <c r="BK2301" s="6"/>
      <c r="BL2301" s="6"/>
      <c r="BM2301" s="6"/>
      <c r="BN2301" s="6"/>
      <c r="BO2301" s="6"/>
      <c r="BP2301" s="6"/>
      <c r="BQ2301" s="6"/>
      <c r="BR2301" s="6"/>
      <c r="BS2301" s="6"/>
      <c r="BT2301" s="6"/>
      <c r="BU2301" s="6"/>
      <c r="BV2301" s="6"/>
      <c r="BW2301" s="6"/>
      <c r="BX2301" s="6"/>
      <c r="BY2301" s="6"/>
      <c r="BZ2301" s="6"/>
      <c r="CA2301" s="6"/>
      <c r="CB2301" s="6"/>
      <c r="CC2301" s="6"/>
      <c r="CD2301" s="6"/>
      <c r="CE2301" s="6"/>
      <c r="CF2301" s="6"/>
      <c r="CG2301" s="6"/>
      <c r="CH2301" s="6"/>
      <c r="CI2301" s="6"/>
      <c r="CJ2301" s="6"/>
      <c r="CK2301" s="6"/>
      <c r="CL2301" s="6"/>
      <c r="CM2301" s="6"/>
      <c r="CN2301" s="6"/>
      <c r="CO2301" s="6"/>
      <c r="CP2301" s="6"/>
      <c r="CQ2301" s="6"/>
      <c r="CR2301" s="6"/>
      <c r="CS2301" s="6"/>
      <c r="CT2301" s="6"/>
      <c r="CU2301" s="6"/>
      <c r="CV2301" s="6"/>
      <c r="CW2301" s="6"/>
      <c r="CX2301" s="6"/>
      <c r="CY2301" s="6"/>
      <c r="CZ2301" s="6"/>
      <c r="DA2301" s="6"/>
      <c r="DB2301" s="6"/>
      <c r="DC2301" s="6"/>
      <c r="DD2301" s="6"/>
      <c r="DE2301" s="6"/>
      <c r="DF2301" s="6"/>
      <c r="DG2301" s="6"/>
      <c r="DH2301" s="6"/>
      <c r="DI2301" s="6"/>
      <c r="DJ2301" s="6"/>
      <c r="DK2301" s="6"/>
      <c r="DL2301" s="6"/>
      <c r="DM2301" s="6"/>
      <c r="DN2301" s="6"/>
      <c r="DO2301" s="6"/>
      <c r="DP2301" s="6"/>
      <c r="DQ2301" s="6"/>
      <c r="DR2301" s="6"/>
      <c r="DS2301" s="6"/>
      <c r="DT2301" s="6"/>
      <c r="DU2301" s="6"/>
      <c r="DV2301" s="6"/>
      <c r="DW2301" s="6"/>
      <c r="DX2301" s="6"/>
      <c r="DY2301" s="6"/>
      <c r="DZ2301" s="6"/>
      <c r="EA2301" s="6"/>
      <c r="EB2301" s="6"/>
      <c r="EC2301" s="6"/>
      <c r="ED2301" s="6"/>
      <c r="EE2301" s="6"/>
      <c r="EF2301" s="6"/>
      <c r="EG2301" s="6"/>
      <c r="EH2301" s="6"/>
      <c r="EI2301" s="6"/>
      <c r="EJ2301" s="6"/>
      <c r="EK2301" s="6"/>
      <c r="EL2301" s="6"/>
      <c r="EM2301" s="6"/>
      <c r="EN2301" s="6"/>
      <c r="EO2301" s="6"/>
      <c r="EP2301" s="6"/>
      <c r="EQ2301" s="6"/>
      <c r="ER2301" s="6"/>
      <c r="ES2301" s="6"/>
      <c r="ET2301" s="6"/>
      <c r="EU2301" s="6"/>
      <c r="EV2301" s="6"/>
      <c r="EW2301" s="6"/>
      <c r="EX2301" s="6"/>
      <c r="EY2301" s="6"/>
      <c r="EZ2301" s="6"/>
      <c r="FA2301" s="6"/>
      <c r="FB2301" s="6"/>
      <c r="FC2301" s="6"/>
      <c r="FD2301" s="6"/>
      <c r="FE2301" s="6"/>
      <c r="FF2301" s="6"/>
      <c r="FG2301" s="6"/>
      <c r="FH2301" s="6"/>
      <c r="FI2301" s="6"/>
      <c r="FJ2301" s="6"/>
      <c r="FK2301" s="6"/>
      <c r="FL2301" s="6"/>
      <c r="FM2301" s="6"/>
      <c r="FN2301" s="6"/>
      <c r="FO2301" s="6"/>
      <c r="FP2301" s="6"/>
      <c r="FQ2301" s="6"/>
      <c r="FR2301" s="6"/>
      <c r="FS2301" s="6"/>
      <c r="FT2301" s="6"/>
      <c r="FU2301" s="6"/>
      <c r="FV2301" s="6"/>
      <c r="FW2301" s="6"/>
      <c r="FX2301" s="6"/>
      <c r="FY2301" s="6"/>
      <c r="FZ2301" s="6"/>
      <c r="GA2301" s="6"/>
      <c r="GB2301" s="6"/>
      <c r="GC2301" s="6"/>
      <c r="GD2301" s="6"/>
    </row>
    <row r="2302" s="11" customFormat="true" ht="15" hidden="false" customHeight="false" outlineLevel="0" collapsed="false">
      <c r="A2302" s="1"/>
      <c r="B2302" s="2"/>
      <c r="C2302" s="1"/>
      <c r="D2302" s="1"/>
      <c r="E2302" s="1"/>
      <c r="F2302" s="1"/>
      <c r="G2302" s="1"/>
      <c r="H2302" s="1"/>
      <c r="I2302" s="1"/>
      <c r="J2302" s="1"/>
      <c r="K2302" s="1"/>
      <c r="L2302" s="3"/>
      <c r="M2302" s="1"/>
      <c r="N2302" s="1"/>
      <c r="O2302" s="3"/>
      <c r="P2302" s="4"/>
      <c r="Q2302" s="4"/>
      <c r="R2302" s="4"/>
      <c r="S2302" s="3"/>
      <c r="T2302" s="3"/>
      <c r="U2302" s="3"/>
      <c r="V2302" s="3"/>
      <c r="W2302" s="4"/>
      <c r="X2302" s="3"/>
      <c r="Y2302" s="3"/>
      <c r="Z2302" s="4"/>
      <c r="AA2302" s="5"/>
      <c r="AB2302" s="3"/>
      <c r="AC2302" s="3"/>
      <c r="AD2302" s="4"/>
      <c r="AE2302" s="5"/>
      <c r="AF2302" s="3"/>
      <c r="AG2302" s="3"/>
      <c r="AH2302" s="4"/>
      <c r="AI2302" s="5"/>
      <c r="AJ2302" s="3"/>
      <c r="AK2302" s="4"/>
      <c r="AL2302" s="4"/>
      <c r="AM2302" s="4"/>
      <c r="AN2302" s="4"/>
      <c r="AO2302" s="4"/>
      <c r="AP2302" s="4"/>
      <c r="AQ2302" s="18"/>
      <c r="AR2302" s="4"/>
      <c r="AS2302" s="3"/>
      <c r="AT2302" s="19"/>
      <c r="AU2302" s="4"/>
      <c r="AV2302" s="4"/>
      <c r="AW2302" s="3"/>
      <c r="AX2302" s="3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6"/>
      <c r="DW2302" s="6"/>
      <c r="DX2302" s="6"/>
      <c r="DY2302" s="6"/>
      <c r="DZ2302" s="6"/>
      <c r="EA2302" s="6"/>
      <c r="EB2302" s="6"/>
      <c r="EC2302" s="6"/>
      <c r="ED2302" s="6"/>
      <c r="EE2302" s="6"/>
      <c r="EF2302" s="6"/>
      <c r="EG2302" s="6"/>
      <c r="EH2302" s="6"/>
      <c r="EI2302" s="6"/>
      <c r="EJ2302" s="6"/>
      <c r="EK2302" s="6"/>
      <c r="EL2302" s="6"/>
      <c r="EM2302" s="6"/>
      <c r="EN2302" s="6"/>
      <c r="EO2302" s="6"/>
      <c r="EP2302" s="6"/>
      <c r="EQ2302" s="6"/>
      <c r="ER2302" s="6"/>
      <c r="ES2302" s="6"/>
      <c r="ET2302" s="6"/>
      <c r="EU2302" s="6"/>
      <c r="EV2302" s="6"/>
      <c r="EW2302" s="6"/>
      <c r="EX2302" s="6"/>
      <c r="EY2302" s="6"/>
      <c r="EZ2302" s="6"/>
      <c r="FA2302" s="6"/>
      <c r="FB2302" s="6"/>
      <c r="FC2302" s="6"/>
      <c r="FD2302" s="6"/>
      <c r="FE2302" s="6"/>
      <c r="FF2302" s="6"/>
      <c r="FG2302" s="6"/>
      <c r="FH2302" s="6"/>
      <c r="FI2302" s="6"/>
      <c r="FJ2302" s="6"/>
      <c r="FK2302" s="6"/>
      <c r="FL2302" s="6"/>
      <c r="FM2302" s="6"/>
      <c r="FN2302" s="6"/>
      <c r="FO2302" s="6"/>
      <c r="FP2302" s="6"/>
      <c r="FQ2302" s="6"/>
      <c r="FR2302" s="6"/>
      <c r="FS2302" s="6"/>
      <c r="FT2302" s="6"/>
      <c r="FU2302" s="6"/>
      <c r="FV2302" s="6"/>
      <c r="FW2302" s="6"/>
      <c r="FX2302" s="6"/>
      <c r="FY2302" s="6"/>
      <c r="FZ2302" s="6"/>
      <c r="GA2302" s="6"/>
      <c r="GB2302" s="6"/>
      <c r="GC2302" s="6"/>
      <c r="GD2302" s="6"/>
    </row>
    <row r="2303" s="11" customFormat="true" ht="15" hidden="false" customHeight="false" outlineLevel="0" collapsed="false">
      <c r="A2303" s="1"/>
      <c r="B2303" s="2"/>
      <c r="C2303" s="1"/>
      <c r="D2303" s="1"/>
      <c r="E2303" s="1"/>
      <c r="F2303" s="1"/>
      <c r="G2303" s="1"/>
      <c r="H2303" s="1"/>
      <c r="I2303" s="1"/>
      <c r="J2303" s="1"/>
      <c r="K2303" s="1"/>
      <c r="L2303" s="3"/>
      <c r="M2303" s="1"/>
      <c r="N2303" s="1"/>
      <c r="O2303" s="3"/>
      <c r="P2303" s="4"/>
      <c r="Q2303" s="4"/>
      <c r="R2303" s="4"/>
      <c r="S2303" s="3"/>
      <c r="T2303" s="3"/>
      <c r="U2303" s="3"/>
      <c r="V2303" s="3"/>
      <c r="W2303" s="4"/>
      <c r="X2303" s="3"/>
      <c r="Y2303" s="3"/>
      <c r="Z2303" s="4"/>
      <c r="AA2303" s="5"/>
      <c r="AB2303" s="3"/>
      <c r="AC2303" s="3"/>
      <c r="AD2303" s="4"/>
      <c r="AE2303" s="5"/>
      <c r="AF2303" s="3"/>
      <c r="AG2303" s="3"/>
      <c r="AH2303" s="4"/>
      <c r="AI2303" s="5"/>
      <c r="AJ2303" s="3"/>
      <c r="AK2303" s="4"/>
      <c r="AL2303" s="4"/>
      <c r="AM2303" s="4"/>
      <c r="AN2303" s="4"/>
      <c r="AO2303" s="4"/>
      <c r="AP2303" s="4"/>
      <c r="AQ2303" s="18"/>
      <c r="AR2303" s="4"/>
      <c r="AS2303" s="3"/>
      <c r="AT2303" s="19"/>
      <c r="AU2303" s="4"/>
      <c r="AV2303" s="4"/>
      <c r="AW2303" s="3"/>
      <c r="AX2303" s="3"/>
      <c r="AY2303" s="6"/>
      <c r="AZ2303" s="6"/>
      <c r="BA2303" s="6"/>
      <c r="BB2303" s="6"/>
      <c r="BC2303" s="6"/>
      <c r="BD2303" s="6"/>
      <c r="BE2303" s="6"/>
      <c r="BF2303" s="6"/>
      <c r="BG2303" s="6"/>
      <c r="BH2303" s="6"/>
      <c r="BI2303" s="6"/>
      <c r="BJ2303" s="6"/>
      <c r="BK2303" s="6"/>
      <c r="BL2303" s="6"/>
      <c r="BM2303" s="6"/>
      <c r="BN2303" s="6"/>
      <c r="BO2303" s="6"/>
      <c r="BP2303" s="6"/>
      <c r="BQ2303" s="6"/>
      <c r="BR2303" s="6"/>
      <c r="BS2303" s="6"/>
      <c r="BT2303" s="6"/>
      <c r="BU2303" s="6"/>
      <c r="BV2303" s="6"/>
      <c r="BW2303" s="6"/>
      <c r="BX2303" s="6"/>
      <c r="BY2303" s="6"/>
      <c r="BZ2303" s="6"/>
      <c r="CA2303" s="6"/>
      <c r="CB2303" s="6"/>
      <c r="CC2303" s="6"/>
      <c r="CD2303" s="6"/>
      <c r="CE2303" s="6"/>
      <c r="CF2303" s="6"/>
      <c r="CG2303" s="6"/>
      <c r="CH2303" s="6"/>
      <c r="CI2303" s="6"/>
      <c r="CJ2303" s="6"/>
      <c r="CK2303" s="6"/>
      <c r="CL2303" s="6"/>
      <c r="CM2303" s="6"/>
      <c r="CN2303" s="6"/>
      <c r="CO2303" s="6"/>
      <c r="CP2303" s="6"/>
      <c r="CQ2303" s="6"/>
      <c r="CR2303" s="6"/>
      <c r="CS2303" s="6"/>
      <c r="CT2303" s="6"/>
      <c r="CU2303" s="6"/>
      <c r="CV2303" s="6"/>
      <c r="CW2303" s="6"/>
      <c r="CX2303" s="6"/>
      <c r="CY2303" s="6"/>
      <c r="CZ2303" s="6"/>
      <c r="DA2303" s="6"/>
      <c r="DB2303" s="6"/>
      <c r="DC2303" s="6"/>
      <c r="DD2303" s="6"/>
      <c r="DE2303" s="6"/>
      <c r="DF2303" s="6"/>
      <c r="DG2303" s="6"/>
      <c r="DH2303" s="6"/>
      <c r="DI2303" s="6"/>
      <c r="DJ2303" s="6"/>
      <c r="DK2303" s="6"/>
      <c r="DL2303" s="6"/>
      <c r="DM2303" s="6"/>
      <c r="DN2303" s="6"/>
      <c r="DO2303" s="6"/>
      <c r="DP2303" s="6"/>
      <c r="DQ2303" s="6"/>
      <c r="DR2303" s="6"/>
      <c r="DS2303" s="6"/>
      <c r="DT2303" s="6"/>
      <c r="DU2303" s="6"/>
      <c r="DV2303" s="6"/>
      <c r="DW2303" s="6"/>
      <c r="DX2303" s="6"/>
      <c r="DY2303" s="6"/>
      <c r="DZ2303" s="6"/>
      <c r="EA2303" s="6"/>
      <c r="EB2303" s="6"/>
      <c r="EC2303" s="6"/>
      <c r="ED2303" s="6"/>
      <c r="EE2303" s="6"/>
      <c r="EF2303" s="6"/>
      <c r="EG2303" s="6"/>
      <c r="EH2303" s="6"/>
      <c r="EI2303" s="6"/>
      <c r="EJ2303" s="6"/>
      <c r="EK2303" s="6"/>
      <c r="EL2303" s="6"/>
      <c r="EM2303" s="6"/>
      <c r="EN2303" s="6"/>
      <c r="EO2303" s="6"/>
      <c r="EP2303" s="6"/>
      <c r="EQ2303" s="6"/>
      <c r="ER2303" s="6"/>
      <c r="ES2303" s="6"/>
      <c r="ET2303" s="6"/>
      <c r="EU2303" s="6"/>
      <c r="EV2303" s="6"/>
      <c r="EW2303" s="6"/>
      <c r="EX2303" s="6"/>
      <c r="EY2303" s="6"/>
      <c r="EZ2303" s="6"/>
      <c r="FA2303" s="6"/>
      <c r="FB2303" s="6"/>
      <c r="FC2303" s="6"/>
      <c r="FD2303" s="6"/>
      <c r="FE2303" s="6"/>
      <c r="FF2303" s="6"/>
      <c r="FG2303" s="6"/>
      <c r="FH2303" s="6"/>
      <c r="FI2303" s="6"/>
      <c r="FJ2303" s="6"/>
      <c r="FK2303" s="6"/>
      <c r="FL2303" s="6"/>
      <c r="FM2303" s="6"/>
      <c r="FN2303" s="6"/>
      <c r="FO2303" s="6"/>
      <c r="FP2303" s="6"/>
      <c r="FQ2303" s="6"/>
      <c r="FR2303" s="6"/>
      <c r="FS2303" s="6"/>
      <c r="FT2303" s="6"/>
      <c r="FU2303" s="6"/>
      <c r="FV2303" s="6"/>
      <c r="FW2303" s="6"/>
      <c r="FX2303" s="6"/>
      <c r="FY2303" s="6"/>
      <c r="FZ2303" s="6"/>
      <c r="GA2303" s="6"/>
      <c r="GB2303" s="6"/>
      <c r="GC2303" s="6"/>
      <c r="GD2303" s="6"/>
    </row>
    <row r="2304" s="11" customFormat="true" ht="15" hidden="false" customHeight="false" outlineLevel="0" collapsed="false">
      <c r="A2304" s="1"/>
      <c r="B2304" s="2"/>
      <c r="C2304" s="1"/>
      <c r="D2304" s="1"/>
      <c r="E2304" s="1"/>
      <c r="F2304" s="1"/>
      <c r="G2304" s="1"/>
      <c r="H2304" s="1"/>
      <c r="I2304" s="1"/>
      <c r="J2304" s="1"/>
      <c r="K2304" s="1"/>
      <c r="L2304" s="3"/>
      <c r="M2304" s="1"/>
      <c r="N2304" s="1"/>
      <c r="O2304" s="3"/>
      <c r="P2304" s="4"/>
      <c r="Q2304" s="4"/>
      <c r="R2304" s="4"/>
      <c r="S2304" s="3"/>
      <c r="T2304" s="3"/>
      <c r="U2304" s="3"/>
      <c r="V2304" s="3"/>
      <c r="W2304" s="4"/>
      <c r="X2304" s="3"/>
      <c r="Y2304" s="3"/>
      <c r="Z2304" s="4"/>
      <c r="AA2304" s="5"/>
      <c r="AB2304" s="3"/>
      <c r="AC2304" s="3"/>
      <c r="AD2304" s="4"/>
      <c r="AE2304" s="5"/>
      <c r="AF2304" s="3"/>
      <c r="AG2304" s="3"/>
      <c r="AH2304" s="4"/>
      <c r="AI2304" s="5"/>
      <c r="AJ2304" s="3"/>
      <c r="AK2304" s="4"/>
      <c r="AL2304" s="4"/>
      <c r="AM2304" s="4"/>
      <c r="AN2304" s="4"/>
      <c r="AO2304" s="4"/>
      <c r="AP2304" s="4"/>
      <c r="AQ2304" s="18"/>
      <c r="AR2304" s="4"/>
      <c r="AS2304" s="3"/>
      <c r="AT2304" s="19"/>
      <c r="AU2304" s="4"/>
      <c r="AV2304" s="4"/>
      <c r="AW2304" s="3"/>
      <c r="AX2304" s="3"/>
      <c r="AY2304" s="6"/>
      <c r="AZ2304" s="6"/>
      <c r="BA2304" s="6"/>
      <c r="BB2304" s="6"/>
      <c r="BC2304" s="6"/>
      <c r="BD2304" s="6"/>
      <c r="BE2304" s="6"/>
      <c r="BF2304" s="6"/>
      <c r="BG2304" s="6"/>
      <c r="BH2304" s="6"/>
      <c r="BI2304" s="6"/>
      <c r="BJ2304" s="6"/>
      <c r="BK2304" s="6"/>
      <c r="BL2304" s="6"/>
      <c r="BM2304" s="6"/>
      <c r="BN2304" s="6"/>
      <c r="BO2304" s="6"/>
      <c r="BP2304" s="6"/>
      <c r="BQ2304" s="6"/>
      <c r="BR2304" s="6"/>
      <c r="BS2304" s="6"/>
      <c r="BT2304" s="6"/>
      <c r="BU2304" s="6"/>
      <c r="BV2304" s="6"/>
      <c r="BW2304" s="6"/>
      <c r="BX2304" s="6"/>
      <c r="BY2304" s="6"/>
      <c r="BZ2304" s="6"/>
      <c r="CA2304" s="6"/>
      <c r="CB2304" s="6"/>
      <c r="CC2304" s="6"/>
      <c r="CD2304" s="6"/>
      <c r="CE2304" s="6"/>
      <c r="CF2304" s="6"/>
      <c r="CG2304" s="6"/>
      <c r="CH2304" s="6"/>
      <c r="CI2304" s="6"/>
      <c r="CJ2304" s="6"/>
      <c r="CK2304" s="6"/>
      <c r="CL2304" s="6"/>
      <c r="CM2304" s="6"/>
      <c r="CN2304" s="6"/>
      <c r="CO2304" s="6"/>
      <c r="CP2304" s="6"/>
      <c r="CQ2304" s="6"/>
      <c r="CR2304" s="6"/>
      <c r="CS2304" s="6"/>
      <c r="CT2304" s="6"/>
      <c r="CU2304" s="6"/>
      <c r="CV2304" s="6"/>
      <c r="CW2304" s="6"/>
      <c r="CX2304" s="6"/>
      <c r="CY2304" s="6"/>
      <c r="CZ2304" s="6"/>
      <c r="DA2304" s="6"/>
      <c r="DB2304" s="6"/>
      <c r="DC2304" s="6"/>
      <c r="DD2304" s="6"/>
      <c r="DE2304" s="6"/>
      <c r="DF2304" s="6"/>
      <c r="DG2304" s="6"/>
      <c r="DH2304" s="6"/>
      <c r="DI2304" s="6"/>
      <c r="DJ2304" s="6"/>
      <c r="DK2304" s="6"/>
      <c r="DL2304" s="6"/>
      <c r="DM2304" s="6"/>
      <c r="DN2304" s="6"/>
      <c r="DO2304" s="6"/>
      <c r="DP2304" s="6"/>
      <c r="DQ2304" s="6"/>
      <c r="DR2304" s="6"/>
      <c r="DS2304" s="6"/>
      <c r="DT2304" s="6"/>
      <c r="DU2304" s="6"/>
      <c r="DV2304" s="6"/>
      <c r="DW2304" s="6"/>
      <c r="DX2304" s="6"/>
      <c r="DY2304" s="6"/>
      <c r="DZ2304" s="6"/>
      <c r="EA2304" s="6"/>
      <c r="EB2304" s="6"/>
      <c r="EC2304" s="6"/>
      <c r="ED2304" s="6"/>
      <c r="EE2304" s="6"/>
      <c r="EF2304" s="6"/>
      <c r="EG2304" s="6"/>
      <c r="EH2304" s="6"/>
      <c r="EI2304" s="6"/>
      <c r="EJ2304" s="6"/>
      <c r="EK2304" s="6"/>
      <c r="EL2304" s="6"/>
      <c r="EM2304" s="6"/>
      <c r="EN2304" s="6"/>
      <c r="EO2304" s="6"/>
      <c r="EP2304" s="6"/>
      <c r="EQ2304" s="6"/>
      <c r="ER2304" s="6"/>
      <c r="ES2304" s="6"/>
      <c r="ET2304" s="6"/>
      <c r="EU2304" s="6"/>
      <c r="EV2304" s="6"/>
      <c r="EW2304" s="6"/>
      <c r="EX2304" s="6"/>
      <c r="EY2304" s="6"/>
      <c r="EZ2304" s="6"/>
      <c r="FA2304" s="6"/>
      <c r="FB2304" s="6"/>
      <c r="FC2304" s="6"/>
      <c r="FD2304" s="6"/>
      <c r="FE2304" s="6"/>
      <c r="FF2304" s="6"/>
      <c r="FG2304" s="6"/>
      <c r="FH2304" s="6"/>
      <c r="FI2304" s="6"/>
      <c r="FJ2304" s="6"/>
      <c r="FK2304" s="6"/>
      <c r="FL2304" s="6"/>
      <c r="FM2304" s="6"/>
      <c r="FN2304" s="6"/>
      <c r="FO2304" s="6"/>
      <c r="FP2304" s="6"/>
      <c r="FQ2304" s="6"/>
      <c r="FR2304" s="6"/>
      <c r="FS2304" s="6"/>
      <c r="FT2304" s="6"/>
      <c r="FU2304" s="6"/>
      <c r="FV2304" s="6"/>
      <c r="FW2304" s="6"/>
      <c r="FX2304" s="6"/>
      <c r="FY2304" s="6"/>
      <c r="FZ2304" s="6"/>
      <c r="GA2304" s="6"/>
      <c r="GB2304" s="6"/>
      <c r="GC2304" s="6"/>
      <c r="GD2304" s="6"/>
    </row>
    <row r="2305" s="11" customFormat="true" ht="15" hidden="false" customHeight="false" outlineLevel="0" collapsed="false">
      <c r="A2305" s="1"/>
      <c r="B2305" s="2"/>
      <c r="C2305" s="1"/>
      <c r="D2305" s="1"/>
      <c r="E2305" s="1"/>
      <c r="F2305" s="1"/>
      <c r="G2305" s="1"/>
      <c r="H2305" s="1"/>
      <c r="I2305" s="1"/>
      <c r="J2305" s="1"/>
      <c r="K2305" s="1"/>
      <c r="L2305" s="3"/>
      <c r="M2305" s="1"/>
      <c r="N2305" s="1"/>
      <c r="O2305" s="3"/>
      <c r="P2305" s="4"/>
      <c r="Q2305" s="4"/>
      <c r="R2305" s="4"/>
      <c r="S2305" s="3"/>
      <c r="T2305" s="3"/>
      <c r="U2305" s="3"/>
      <c r="V2305" s="3"/>
      <c r="W2305" s="4"/>
      <c r="X2305" s="3"/>
      <c r="Y2305" s="3"/>
      <c r="Z2305" s="4"/>
      <c r="AA2305" s="5"/>
      <c r="AB2305" s="3"/>
      <c r="AC2305" s="3"/>
      <c r="AD2305" s="4"/>
      <c r="AE2305" s="5"/>
      <c r="AF2305" s="3"/>
      <c r="AG2305" s="3"/>
      <c r="AH2305" s="4"/>
      <c r="AI2305" s="5"/>
      <c r="AJ2305" s="3"/>
      <c r="AK2305" s="4"/>
      <c r="AL2305" s="4"/>
      <c r="AM2305" s="4"/>
      <c r="AN2305" s="4"/>
      <c r="AO2305" s="4"/>
      <c r="AP2305" s="4"/>
      <c r="AQ2305" s="18"/>
      <c r="AR2305" s="4"/>
      <c r="AS2305" s="3"/>
      <c r="AT2305" s="19"/>
      <c r="AU2305" s="4"/>
      <c r="AV2305" s="4"/>
      <c r="AW2305" s="3"/>
      <c r="AX2305" s="3"/>
      <c r="AY2305" s="6"/>
      <c r="AZ2305" s="6"/>
      <c r="BA2305" s="6"/>
      <c r="BB2305" s="6"/>
      <c r="BC2305" s="6"/>
      <c r="BD2305" s="6"/>
      <c r="BE2305" s="6"/>
      <c r="BF2305" s="6"/>
      <c r="BG2305" s="6"/>
      <c r="BH2305" s="6"/>
      <c r="BI2305" s="6"/>
      <c r="BJ2305" s="6"/>
      <c r="BK2305" s="6"/>
      <c r="BL2305" s="6"/>
      <c r="BM2305" s="6"/>
      <c r="BN2305" s="6"/>
      <c r="BO2305" s="6"/>
      <c r="BP2305" s="6"/>
      <c r="BQ2305" s="6"/>
      <c r="BR2305" s="6"/>
      <c r="BS2305" s="6"/>
      <c r="BT2305" s="6"/>
      <c r="BU2305" s="6"/>
      <c r="BV2305" s="6"/>
      <c r="BW2305" s="6"/>
      <c r="BX2305" s="6"/>
      <c r="BY2305" s="6"/>
      <c r="BZ2305" s="6"/>
      <c r="CA2305" s="6"/>
      <c r="CB2305" s="6"/>
      <c r="CC2305" s="6"/>
      <c r="CD2305" s="6"/>
      <c r="CE2305" s="6"/>
      <c r="CF2305" s="6"/>
      <c r="CG2305" s="6"/>
      <c r="CH2305" s="6"/>
      <c r="CI2305" s="6"/>
      <c r="CJ2305" s="6"/>
      <c r="CK2305" s="6"/>
      <c r="CL2305" s="6"/>
      <c r="CM2305" s="6"/>
      <c r="CN2305" s="6"/>
      <c r="CO2305" s="6"/>
      <c r="CP2305" s="6"/>
      <c r="CQ2305" s="6"/>
      <c r="CR2305" s="6"/>
      <c r="CS2305" s="6"/>
      <c r="CT2305" s="6"/>
      <c r="CU2305" s="6"/>
      <c r="CV2305" s="6"/>
      <c r="CW2305" s="6"/>
      <c r="CX2305" s="6"/>
      <c r="CY2305" s="6"/>
      <c r="CZ2305" s="6"/>
      <c r="DA2305" s="6"/>
      <c r="DB2305" s="6"/>
      <c r="DC2305" s="6"/>
      <c r="DD2305" s="6"/>
      <c r="DE2305" s="6"/>
      <c r="DF2305" s="6"/>
      <c r="DG2305" s="6"/>
      <c r="DH2305" s="6"/>
      <c r="DI2305" s="6"/>
      <c r="DJ2305" s="6"/>
      <c r="DK2305" s="6"/>
      <c r="DL2305" s="6"/>
      <c r="DM2305" s="6"/>
      <c r="DN2305" s="6"/>
      <c r="DO2305" s="6"/>
      <c r="DP2305" s="6"/>
      <c r="DQ2305" s="6"/>
      <c r="DR2305" s="6"/>
      <c r="DS2305" s="6"/>
      <c r="DT2305" s="6"/>
      <c r="DU2305" s="6"/>
      <c r="DV2305" s="6"/>
      <c r="DW2305" s="6"/>
      <c r="DX2305" s="6"/>
      <c r="DY2305" s="6"/>
      <c r="DZ2305" s="6"/>
      <c r="EA2305" s="6"/>
      <c r="EB2305" s="6"/>
      <c r="EC2305" s="6"/>
      <c r="ED2305" s="6"/>
      <c r="EE2305" s="6"/>
      <c r="EF2305" s="6"/>
      <c r="EG2305" s="6"/>
      <c r="EH2305" s="6"/>
      <c r="EI2305" s="6"/>
      <c r="EJ2305" s="6"/>
      <c r="EK2305" s="6"/>
      <c r="EL2305" s="6"/>
      <c r="EM2305" s="6"/>
      <c r="EN2305" s="6"/>
      <c r="EO2305" s="6"/>
      <c r="EP2305" s="6"/>
      <c r="EQ2305" s="6"/>
      <c r="ER2305" s="6"/>
      <c r="ES2305" s="6"/>
      <c r="ET2305" s="6"/>
      <c r="EU2305" s="6"/>
      <c r="EV2305" s="6"/>
      <c r="EW2305" s="6"/>
      <c r="EX2305" s="6"/>
      <c r="EY2305" s="6"/>
      <c r="EZ2305" s="6"/>
      <c r="FA2305" s="6"/>
      <c r="FB2305" s="6"/>
      <c r="FC2305" s="6"/>
      <c r="FD2305" s="6"/>
      <c r="FE2305" s="6"/>
      <c r="FF2305" s="6"/>
      <c r="FG2305" s="6"/>
      <c r="FH2305" s="6"/>
      <c r="FI2305" s="6"/>
      <c r="FJ2305" s="6"/>
      <c r="FK2305" s="6"/>
      <c r="FL2305" s="6"/>
      <c r="FM2305" s="6"/>
      <c r="FN2305" s="6"/>
      <c r="FO2305" s="6"/>
      <c r="FP2305" s="6"/>
      <c r="FQ2305" s="6"/>
      <c r="FR2305" s="6"/>
      <c r="FS2305" s="6"/>
      <c r="FT2305" s="6"/>
      <c r="FU2305" s="6"/>
      <c r="FV2305" s="6"/>
      <c r="FW2305" s="6"/>
      <c r="FX2305" s="6"/>
      <c r="FY2305" s="6"/>
      <c r="FZ2305" s="6"/>
      <c r="GA2305" s="6"/>
      <c r="GB2305" s="6"/>
      <c r="GC2305" s="6"/>
      <c r="GD2305" s="6"/>
    </row>
    <row r="2306" s="11" customFormat="true" ht="15" hidden="false" customHeight="false" outlineLevel="0" collapsed="false">
      <c r="A2306" s="1"/>
      <c r="B2306" s="2"/>
      <c r="C2306" s="1"/>
      <c r="D2306" s="1"/>
      <c r="E2306" s="1"/>
      <c r="F2306" s="1"/>
      <c r="G2306" s="1"/>
      <c r="H2306" s="1"/>
      <c r="I2306" s="1"/>
      <c r="J2306" s="1"/>
      <c r="K2306" s="1"/>
      <c r="L2306" s="3"/>
      <c r="M2306" s="1"/>
      <c r="N2306" s="1"/>
      <c r="O2306" s="3"/>
      <c r="P2306" s="4"/>
      <c r="Q2306" s="4"/>
      <c r="R2306" s="4"/>
      <c r="S2306" s="3"/>
      <c r="T2306" s="3"/>
      <c r="U2306" s="3"/>
      <c r="V2306" s="3"/>
      <c r="W2306" s="4"/>
      <c r="X2306" s="3"/>
      <c r="Y2306" s="3"/>
      <c r="Z2306" s="4"/>
      <c r="AA2306" s="5"/>
      <c r="AB2306" s="3"/>
      <c r="AC2306" s="3"/>
      <c r="AD2306" s="4"/>
      <c r="AE2306" s="5"/>
      <c r="AF2306" s="3"/>
      <c r="AG2306" s="3"/>
      <c r="AH2306" s="4"/>
      <c r="AI2306" s="5"/>
      <c r="AJ2306" s="3"/>
      <c r="AK2306" s="4"/>
      <c r="AL2306" s="4"/>
      <c r="AM2306" s="4"/>
      <c r="AN2306" s="4"/>
      <c r="AO2306" s="4"/>
      <c r="AP2306" s="4"/>
      <c r="AQ2306" s="18"/>
      <c r="AR2306" s="4"/>
      <c r="AS2306" s="3"/>
      <c r="AT2306" s="19"/>
      <c r="AU2306" s="4"/>
      <c r="AV2306" s="4"/>
      <c r="AW2306" s="3"/>
      <c r="AX2306" s="3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6"/>
      <c r="DW2306" s="6"/>
      <c r="DX2306" s="6"/>
      <c r="DY2306" s="6"/>
      <c r="DZ2306" s="6"/>
      <c r="EA2306" s="6"/>
      <c r="EB2306" s="6"/>
      <c r="EC2306" s="6"/>
      <c r="ED2306" s="6"/>
      <c r="EE2306" s="6"/>
      <c r="EF2306" s="6"/>
      <c r="EG2306" s="6"/>
      <c r="EH2306" s="6"/>
      <c r="EI2306" s="6"/>
      <c r="EJ2306" s="6"/>
      <c r="EK2306" s="6"/>
      <c r="EL2306" s="6"/>
      <c r="EM2306" s="6"/>
      <c r="EN2306" s="6"/>
      <c r="EO2306" s="6"/>
      <c r="EP2306" s="6"/>
      <c r="EQ2306" s="6"/>
      <c r="ER2306" s="6"/>
      <c r="ES2306" s="6"/>
      <c r="ET2306" s="6"/>
      <c r="EU2306" s="6"/>
      <c r="EV2306" s="6"/>
      <c r="EW2306" s="6"/>
      <c r="EX2306" s="6"/>
      <c r="EY2306" s="6"/>
      <c r="EZ2306" s="6"/>
      <c r="FA2306" s="6"/>
      <c r="FB2306" s="6"/>
      <c r="FC2306" s="6"/>
      <c r="FD2306" s="6"/>
      <c r="FE2306" s="6"/>
      <c r="FF2306" s="6"/>
      <c r="FG2306" s="6"/>
      <c r="FH2306" s="6"/>
      <c r="FI2306" s="6"/>
      <c r="FJ2306" s="6"/>
      <c r="FK2306" s="6"/>
      <c r="FL2306" s="6"/>
      <c r="FM2306" s="6"/>
      <c r="FN2306" s="6"/>
      <c r="FO2306" s="6"/>
      <c r="FP2306" s="6"/>
      <c r="FQ2306" s="6"/>
      <c r="FR2306" s="6"/>
      <c r="FS2306" s="6"/>
      <c r="FT2306" s="6"/>
      <c r="FU2306" s="6"/>
      <c r="FV2306" s="6"/>
      <c r="FW2306" s="6"/>
      <c r="FX2306" s="6"/>
      <c r="FY2306" s="6"/>
      <c r="FZ2306" s="6"/>
      <c r="GA2306" s="6"/>
      <c r="GB2306" s="6"/>
      <c r="GC2306" s="6"/>
      <c r="GD2306" s="6"/>
    </row>
    <row r="2307" s="11" customFormat="true" ht="15" hidden="false" customHeight="false" outlineLevel="0" collapsed="false">
      <c r="A2307" s="1"/>
      <c r="B2307" s="2"/>
      <c r="C2307" s="1"/>
      <c r="D2307" s="1"/>
      <c r="E2307" s="1"/>
      <c r="F2307" s="1"/>
      <c r="G2307" s="1"/>
      <c r="H2307" s="1"/>
      <c r="I2307" s="1"/>
      <c r="J2307" s="1"/>
      <c r="K2307" s="1"/>
      <c r="L2307" s="3"/>
      <c r="M2307" s="1"/>
      <c r="N2307" s="1"/>
      <c r="O2307" s="3"/>
      <c r="P2307" s="4"/>
      <c r="Q2307" s="4"/>
      <c r="R2307" s="4"/>
      <c r="S2307" s="3"/>
      <c r="T2307" s="3"/>
      <c r="U2307" s="3"/>
      <c r="V2307" s="3"/>
      <c r="W2307" s="4"/>
      <c r="X2307" s="3"/>
      <c r="Y2307" s="3"/>
      <c r="Z2307" s="4"/>
      <c r="AA2307" s="5"/>
      <c r="AB2307" s="3"/>
      <c r="AC2307" s="3"/>
      <c r="AD2307" s="4"/>
      <c r="AE2307" s="5"/>
      <c r="AF2307" s="3"/>
      <c r="AG2307" s="3"/>
      <c r="AH2307" s="4"/>
      <c r="AI2307" s="5"/>
      <c r="AJ2307" s="3"/>
      <c r="AK2307" s="4"/>
      <c r="AL2307" s="4"/>
      <c r="AM2307" s="4"/>
      <c r="AN2307" s="4"/>
      <c r="AO2307" s="4"/>
      <c r="AP2307" s="4"/>
      <c r="AQ2307" s="18"/>
      <c r="AR2307" s="4"/>
      <c r="AS2307" s="3"/>
      <c r="AT2307" s="19"/>
      <c r="AU2307" s="4"/>
      <c r="AV2307" s="4"/>
      <c r="AW2307" s="3"/>
      <c r="AX2307" s="3"/>
      <c r="AY2307" s="6"/>
      <c r="AZ2307" s="6"/>
      <c r="BA2307" s="6"/>
      <c r="BB2307" s="6"/>
      <c r="BC2307" s="6"/>
      <c r="BD2307" s="6"/>
      <c r="BE2307" s="6"/>
      <c r="BF2307" s="6"/>
      <c r="BG2307" s="6"/>
      <c r="BH2307" s="6"/>
      <c r="BI2307" s="6"/>
      <c r="BJ2307" s="6"/>
      <c r="BK2307" s="6"/>
      <c r="BL2307" s="6"/>
      <c r="BM2307" s="6"/>
      <c r="BN2307" s="6"/>
      <c r="BO2307" s="6"/>
      <c r="BP2307" s="6"/>
      <c r="BQ2307" s="6"/>
      <c r="BR2307" s="6"/>
      <c r="BS2307" s="6"/>
      <c r="BT2307" s="6"/>
      <c r="BU2307" s="6"/>
      <c r="BV2307" s="6"/>
      <c r="BW2307" s="6"/>
      <c r="BX2307" s="6"/>
      <c r="BY2307" s="6"/>
      <c r="BZ2307" s="6"/>
      <c r="CA2307" s="6"/>
      <c r="CB2307" s="6"/>
      <c r="CC2307" s="6"/>
      <c r="CD2307" s="6"/>
      <c r="CE2307" s="6"/>
      <c r="CF2307" s="6"/>
      <c r="CG2307" s="6"/>
      <c r="CH2307" s="6"/>
      <c r="CI2307" s="6"/>
      <c r="CJ2307" s="6"/>
      <c r="CK2307" s="6"/>
      <c r="CL2307" s="6"/>
      <c r="CM2307" s="6"/>
      <c r="CN2307" s="6"/>
      <c r="CO2307" s="6"/>
      <c r="CP2307" s="6"/>
      <c r="CQ2307" s="6"/>
      <c r="CR2307" s="6"/>
      <c r="CS2307" s="6"/>
      <c r="CT2307" s="6"/>
      <c r="CU2307" s="6"/>
      <c r="CV2307" s="6"/>
      <c r="CW2307" s="6"/>
      <c r="CX2307" s="6"/>
      <c r="CY2307" s="6"/>
      <c r="CZ2307" s="6"/>
      <c r="DA2307" s="6"/>
      <c r="DB2307" s="6"/>
      <c r="DC2307" s="6"/>
      <c r="DD2307" s="6"/>
      <c r="DE2307" s="6"/>
      <c r="DF2307" s="6"/>
      <c r="DG2307" s="6"/>
      <c r="DH2307" s="6"/>
      <c r="DI2307" s="6"/>
      <c r="DJ2307" s="6"/>
      <c r="DK2307" s="6"/>
      <c r="DL2307" s="6"/>
      <c r="DM2307" s="6"/>
      <c r="DN2307" s="6"/>
      <c r="DO2307" s="6"/>
      <c r="DP2307" s="6"/>
      <c r="DQ2307" s="6"/>
      <c r="DR2307" s="6"/>
      <c r="DS2307" s="6"/>
      <c r="DT2307" s="6"/>
      <c r="DU2307" s="6"/>
      <c r="DV2307" s="6"/>
      <c r="DW2307" s="6"/>
      <c r="DX2307" s="6"/>
      <c r="DY2307" s="6"/>
      <c r="DZ2307" s="6"/>
      <c r="EA2307" s="6"/>
      <c r="EB2307" s="6"/>
      <c r="EC2307" s="6"/>
      <c r="ED2307" s="6"/>
      <c r="EE2307" s="6"/>
      <c r="EF2307" s="6"/>
      <c r="EG2307" s="6"/>
      <c r="EH2307" s="6"/>
      <c r="EI2307" s="6"/>
      <c r="EJ2307" s="6"/>
      <c r="EK2307" s="6"/>
      <c r="EL2307" s="6"/>
      <c r="EM2307" s="6"/>
      <c r="EN2307" s="6"/>
      <c r="EO2307" s="6"/>
      <c r="EP2307" s="6"/>
      <c r="EQ2307" s="6"/>
      <c r="ER2307" s="6"/>
      <c r="ES2307" s="6"/>
      <c r="ET2307" s="6"/>
      <c r="EU2307" s="6"/>
      <c r="EV2307" s="6"/>
      <c r="EW2307" s="6"/>
      <c r="EX2307" s="6"/>
      <c r="EY2307" s="6"/>
      <c r="EZ2307" s="6"/>
      <c r="FA2307" s="6"/>
      <c r="FB2307" s="6"/>
      <c r="FC2307" s="6"/>
      <c r="FD2307" s="6"/>
      <c r="FE2307" s="6"/>
      <c r="FF2307" s="6"/>
      <c r="FG2307" s="6"/>
      <c r="FH2307" s="6"/>
      <c r="FI2307" s="6"/>
      <c r="FJ2307" s="6"/>
      <c r="FK2307" s="6"/>
      <c r="FL2307" s="6"/>
      <c r="FM2307" s="6"/>
      <c r="FN2307" s="6"/>
      <c r="FO2307" s="6"/>
      <c r="FP2307" s="6"/>
      <c r="FQ2307" s="6"/>
      <c r="FR2307" s="6"/>
      <c r="FS2307" s="6"/>
      <c r="FT2307" s="6"/>
      <c r="FU2307" s="6"/>
      <c r="FV2307" s="6"/>
      <c r="FW2307" s="6"/>
      <c r="FX2307" s="6"/>
      <c r="FY2307" s="6"/>
      <c r="FZ2307" s="6"/>
      <c r="GA2307" s="6"/>
      <c r="GB2307" s="6"/>
      <c r="GC2307" s="6"/>
      <c r="GD2307" s="6"/>
    </row>
    <row r="2308" s="11" customFormat="true" ht="15" hidden="false" customHeight="false" outlineLevel="0" collapsed="false">
      <c r="A2308" s="1"/>
      <c r="B2308" s="2"/>
      <c r="C2308" s="1"/>
      <c r="D2308" s="1"/>
      <c r="E2308" s="1"/>
      <c r="F2308" s="1"/>
      <c r="G2308" s="1"/>
      <c r="H2308" s="1"/>
      <c r="I2308" s="1"/>
      <c r="J2308" s="1"/>
      <c r="K2308" s="1"/>
      <c r="L2308" s="3"/>
      <c r="M2308" s="1"/>
      <c r="N2308" s="1"/>
      <c r="O2308" s="3"/>
      <c r="P2308" s="4"/>
      <c r="Q2308" s="4"/>
      <c r="R2308" s="4"/>
      <c r="S2308" s="3"/>
      <c r="T2308" s="3"/>
      <c r="U2308" s="3"/>
      <c r="V2308" s="3"/>
      <c r="W2308" s="4"/>
      <c r="X2308" s="3"/>
      <c r="Y2308" s="3"/>
      <c r="Z2308" s="4"/>
      <c r="AA2308" s="5"/>
      <c r="AB2308" s="3"/>
      <c r="AC2308" s="3"/>
      <c r="AD2308" s="4"/>
      <c r="AE2308" s="5"/>
      <c r="AF2308" s="3"/>
      <c r="AG2308" s="3"/>
      <c r="AH2308" s="4"/>
      <c r="AI2308" s="5"/>
      <c r="AJ2308" s="3"/>
      <c r="AK2308" s="4"/>
      <c r="AL2308" s="4"/>
      <c r="AM2308" s="4"/>
      <c r="AN2308" s="4"/>
      <c r="AO2308" s="4"/>
      <c r="AP2308" s="4"/>
      <c r="AQ2308" s="18"/>
      <c r="AR2308" s="4"/>
      <c r="AS2308" s="3"/>
      <c r="AT2308" s="19"/>
      <c r="AU2308" s="4"/>
      <c r="AV2308" s="4"/>
      <c r="AW2308" s="3"/>
      <c r="AX2308" s="3"/>
      <c r="AY2308" s="6"/>
      <c r="AZ2308" s="6"/>
      <c r="BA2308" s="6"/>
      <c r="BB2308" s="6"/>
      <c r="BC2308" s="6"/>
      <c r="BD2308" s="6"/>
      <c r="BE2308" s="6"/>
      <c r="BF2308" s="6"/>
      <c r="BG2308" s="6"/>
      <c r="BH2308" s="6"/>
      <c r="BI2308" s="6"/>
      <c r="BJ2308" s="6"/>
      <c r="BK2308" s="6"/>
      <c r="BL2308" s="6"/>
      <c r="BM2308" s="6"/>
      <c r="BN2308" s="6"/>
      <c r="BO2308" s="6"/>
      <c r="BP2308" s="6"/>
      <c r="BQ2308" s="6"/>
      <c r="BR2308" s="6"/>
      <c r="BS2308" s="6"/>
      <c r="BT2308" s="6"/>
      <c r="BU2308" s="6"/>
      <c r="BV2308" s="6"/>
      <c r="BW2308" s="6"/>
      <c r="BX2308" s="6"/>
      <c r="BY2308" s="6"/>
      <c r="BZ2308" s="6"/>
      <c r="CA2308" s="6"/>
      <c r="CB2308" s="6"/>
      <c r="CC2308" s="6"/>
      <c r="CD2308" s="6"/>
      <c r="CE2308" s="6"/>
      <c r="CF2308" s="6"/>
      <c r="CG2308" s="6"/>
      <c r="CH2308" s="6"/>
      <c r="CI2308" s="6"/>
      <c r="CJ2308" s="6"/>
      <c r="CK2308" s="6"/>
      <c r="CL2308" s="6"/>
      <c r="CM2308" s="6"/>
      <c r="CN2308" s="6"/>
      <c r="CO2308" s="6"/>
      <c r="CP2308" s="6"/>
      <c r="CQ2308" s="6"/>
      <c r="CR2308" s="6"/>
      <c r="CS2308" s="6"/>
      <c r="CT2308" s="6"/>
      <c r="CU2308" s="6"/>
      <c r="CV2308" s="6"/>
      <c r="CW2308" s="6"/>
      <c r="CX2308" s="6"/>
      <c r="CY2308" s="6"/>
      <c r="CZ2308" s="6"/>
      <c r="DA2308" s="6"/>
      <c r="DB2308" s="6"/>
      <c r="DC2308" s="6"/>
      <c r="DD2308" s="6"/>
      <c r="DE2308" s="6"/>
      <c r="DF2308" s="6"/>
      <c r="DG2308" s="6"/>
      <c r="DH2308" s="6"/>
      <c r="DI2308" s="6"/>
      <c r="DJ2308" s="6"/>
      <c r="DK2308" s="6"/>
      <c r="DL2308" s="6"/>
      <c r="DM2308" s="6"/>
      <c r="DN2308" s="6"/>
      <c r="DO2308" s="6"/>
      <c r="DP2308" s="6"/>
      <c r="DQ2308" s="6"/>
      <c r="DR2308" s="6"/>
      <c r="DS2308" s="6"/>
      <c r="DT2308" s="6"/>
      <c r="DU2308" s="6"/>
      <c r="DV2308" s="6"/>
      <c r="DW2308" s="6"/>
      <c r="DX2308" s="6"/>
      <c r="DY2308" s="6"/>
      <c r="DZ2308" s="6"/>
      <c r="EA2308" s="6"/>
      <c r="EB2308" s="6"/>
      <c r="EC2308" s="6"/>
      <c r="ED2308" s="6"/>
      <c r="EE2308" s="6"/>
      <c r="EF2308" s="6"/>
      <c r="EG2308" s="6"/>
      <c r="EH2308" s="6"/>
      <c r="EI2308" s="6"/>
      <c r="EJ2308" s="6"/>
      <c r="EK2308" s="6"/>
      <c r="EL2308" s="6"/>
      <c r="EM2308" s="6"/>
      <c r="EN2308" s="6"/>
      <c r="EO2308" s="6"/>
      <c r="EP2308" s="6"/>
      <c r="EQ2308" s="6"/>
      <c r="ER2308" s="6"/>
      <c r="ES2308" s="6"/>
      <c r="ET2308" s="6"/>
      <c r="EU2308" s="6"/>
      <c r="EV2308" s="6"/>
      <c r="EW2308" s="6"/>
      <c r="EX2308" s="6"/>
      <c r="EY2308" s="6"/>
      <c r="EZ2308" s="6"/>
      <c r="FA2308" s="6"/>
      <c r="FB2308" s="6"/>
      <c r="FC2308" s="6"/>
      <c r="FD2308" s="6"/>
      <c r="FE2308" s="6"/>
      <c r="FF2308" s="6"/>
      <c r="FG2308" s="6"/>
      <c r="FH2308" s="6"/>
      <c r="FI2308" s="6"/>
      <c r="FJ2308" s="6"/>
      <c r="FK2308" s="6"/>
      <c r="FL2308" s="6"/>
      <c r="FM2308" s="6"/>
      <c r="FN2308" s="6"/>
      <c r="FO2308" s="6"/>
      <c r="FP2308" s="6"/>
      <c r="FQ2308" s="6"/>
      <c r="FR2308" s="6"/>
      <c r="FS2308" s="6"/>
      <c r="FT2308" s="6"/>
      <c r="FU2308" s="6"/>
      <c r="FV2308" s="6"/>
      <c r="FW2308" s="6"/>
      <c r="FX2308" s="6"/>
      <c r="FY2308" s="6"/>
      <c r="FZ2308" s="6"/>
      <c r="GA2308" s="6"/>
      <c r="GB2308" s="6"/>
      <c r="GC2308" s="6"/>
      <c r="GD2308" s="6"/>
    </row>
    <row r="2309" s="11" customFormat="true" ht="15" hidden="false" customHeight="false" outlineLevel="0" collapsed="false">
      <c r="A2309" s="1"/>
      <c r="B2309" s="2"/>
      <c r="C2309" s="1"/>
      <c r="D2309" s="1"/>
      <c r="E2309" s="1"/>
      <c r="F2309" s="1"/>
      <c r="G2309" s="1"/>
      <c r="H2309" s="1"/>
      <c r="I2309" s="1"/>
      <c r="J2309" s="1"/>
      <c r="K2309" s="1"/>
      <c r="L2309" s="3"/>
      <c r="M2309" s="1"/>
      <c r="N2309" s="1"/>
      <c r="O2309" s="3"/>
      <c r="P2309" s="4"/>
      <c r="Q2309" s="4"/>
      <c r="R2309" s="4"/>
      <c r="S2309" s="3"/>
      <c r="T2309" s="3"/>
      <c r="U2309" s="3"/>
      <c r="V2309" s="3"/>
      <c r="W2309" s="4"/>
      <c r="X2309" s="3"/>
      <c r="Y2309" s="3"/>
      <c r="Z2309" s="4"/>
      <c r="AA2309" s="5"/>
      <c r="AB2309" s="3"/>
      <c r="AC2309" s="3"/>
      <c r="AD2309" s="4"/>
      <c r="AE2309" s="5"/>
      <c r="AF2309" s="3"/>
      <c r="AG2309" s="3"/>
      <c r="AH2309" s="4"/>
      <c r="AI2309" s="5"/>
      <c r="AJ2309" s="3"/>
      <c r="AK2309" s="4"/>
      <c r="AL2309" s="4"/>
      <c r="AM2309" s="4"/>
      <c r="AN2309" s="4"/>
      <c r="AO2309" s="4"/>
      <c r="AP2309" s="4"/>
      <c r="AQ2309" s="18"/>
      <c r="AR2309" s="4"/>
      <c r="AS2309" s="3"/>
      <c r="AT2309" s="19"/>
      <c r="AU2309" s="4"/>
      <c r="AV2309" s="4"/>
      <c r="AW2309" s="3"/>
      <c r="AX2309" s="3"/>
      <c r="AY2309" s="6"/>
      <c r="AZ2309" s="6"/>
      <c r="BA2309" s="6"/>
      <c r="BB2309" s="6"/>
      <c r="BC2309" s="6"/>
      <c r="BD2309" s="6"/>
      <c r="BE2309" s="6"/>
      <c r="BF2309" s="6"/>
      <c r="BG2309" s="6"/>
      <c r="BH2309" s="6"/>
      <c r="BI2309" s="6"/>
      <c r="BJ2309" s="6"/>
      <c r="BK2309" s="6"/>
      <c r="BL2309" s="6"/>
      <c r="BM2309" s="6"/>
      <c r="BN2309" s="6"/>
      <c r="BO2309" s="6"/>
      <c r="BP2309" s="6"/>
      <c r="BQ2309" s="6"/>
      <c r="BR2309" s="6"/>
      <c r="BS2309" s="6"/>
      <c r="BT2309" s="6"/>
      <c r="BU2309" s="6"/>
      <c r="BV2309" s="6"/>
      <c r="BW2309" s="6"/>
      <c r="BX2309" s="6"/>
      <c r="BY2309" s="6"/>
      <c r="BZ2309" s="6"/>
      <c r="CA2309" s="6"/>
      <c r="CB2309" s="6"/>
      <c r="CC2309" s="6"/>
      <c r="CD2309" s="6"/>
      <c r="CE2309" s="6"/>
      <c r="CF2309" s="6"/>
      <c r="CG2309" s="6"/>
      <c r="CH2309" s="6"/>
      <c r="CI2309" s="6"/>
      <c r="CJ2309" s="6"/>
      <c r="CK2309" s="6"/>
      <c r="CL2309" s="6"/>
      <c r="CM2309" s="6"/>
      <c r="CN2309" s="6"/>
      <c r="CO2309" s="6"/>
      <c r="CP2309" s="6"/>
      <c r="CQ2309" s="6"/>
      <c r="CR2309" s="6"/>
      <c r="CS2309" s="6"/>
      <c r="CT2309" s="6"/>
      <c r="CU2309" s="6"/>
      <c r="CV2309" s="6"/>
      <c r="CW2309" s="6"/>
      <c r="CX2309" s="6"/>
      <c r="CY2309" s="6"/>
      <c r="CZ2309" s="6"/>
      <c r="DA2309" s="6"/>
      <c r="DB2309" s="6"/>
      <c r="DC2309" s="6"/>
      <c r="DD2309" s="6"/>
      <c r="DE2309" s="6"/>
      <c r="DF2309" s="6"/>
      <c r="DG2309" s="6"/>
      <c r="DH2309" s="6"/>
      <c r="DI2309" s="6"/>
      <c r="DJ2309" s="6"/>
      <c r="DK2309" s="6"/>
      <c r="DL2309" s="6"/>
      <c r="DM2309" s="6"/>
      <c r="DN2309" s="6"/>
      <c r="DO2309" s="6"/>
      <c r="DP2309" s="6"/>
      <c r="DQ2309" s="6"/>
      <c r="DR2309" s="6"/>
      <c r="DS2309" s="6"/>
      <c r="DT2309" s="6"/>
      <c r="DU2309" s="6"/>
      <c r="DV2309" s="6"/>
      <c r="DW2309" s="6"/>
      <c r="DX2309" s="6"/>
      <c r="DY2309" s="6"/>
      <c r="DZ2309" s="6"/>
      <c r="EA2309" s="6"/>
      <c r="EB2309" s="6"/>
      <c r="EC2309" s="6"/>
      <c r="ED2309" s="6"/>
      <c r="EE2309" s="6"/>
      <c r="EF2309" s="6"/>
      <c r="EG2309" s="6"/>
      <c r="EH2309" s="6"/>
      <c r="EI2309" s="6"/>
      <c r="EJ2309" s="6"/>
      <c r="EK2309" s="6"/>
      <c r="EL2309" s="6"/>
      <c r="EM2309" s="6"/>
      <c r="EN2309" s="6"/>
      <c r="EO2309" s="6"/>
      <c r="EP2309" s="6"/>
      <c r="EQ2309" s="6"/>
      <c r="ER2309" s="6"/>
      <c r="ES2309" s="6"/>
      <c r="ET2309" s="6"/>
      <c r="EU2309" s="6"/>
      <c r="EV2309" s="6"/>
      <c r="EW2309" s="6"/>
      <c r="EX2309" s="6"/>
      <c r="EY2309" s="6"/>
      <c r="EZ2309" s="6"/>
      <c r="FA2309" s="6"/>
      <c r="FB2309" s="6"/>
      <c r="FC2309" s="6"/>
      <c r="FD2309" s="6"/>
      <c r="FE2309" s="6"/>
      <c r="FF2309" s="6"/>
      <c r="FG2309" s="6"/>
      <c r="FH2309" s="6"/>
      <c r="FI2309" s="6"/>
      <c r="FJ2309" s="6"/>
      <c r="FK2309" s="6"/>
      <c r="FL2309" s="6"/>
      <c r="FM2309" s="6"/>
      <c r="FN2309" s="6"/>
      <c r="FO2309" s="6"/>
      <c r="FP2309" s="6"/>
      <c r="FQ2309" s="6"/>
      <c r="FR2309" s="6"/>
      <c r="FS2309" s="6"/>
      <c r="FT2309" s="6"/>
      <c r="FU2309" s="6"/>
      <c r="FV2309" s="6"/>
      <c r="FW2309" s="6"/>
      <c r="FX2309" s="6"/>
      <c r="FY2309" s="6"/>
      <c r="FZ2309" s="6"/>
      <c r="GA2309" s="6"/>
      <c r="GB2309" s="6"/>
      <c r="GC2309" s="6"/>
      <c r="GD2309" s="6"/>
    </row>
    <row r="2310" s="11" customFormat="true" ht="15" hidden="false" customHeight="false" outlineLevel="0" collapsed="false">
      <c r="A2310" s="1"/>
      <c r="B2310" s="2"/>
      <c r="C2310" s="1"/>
      <c r="D2310" s="1"/>
      <c r="E2310" s="1"/>
      <c r="F2310" s="1"/>
      <c r="G2310" s="1"/>
      <c r="H2310" s="1"/>
      <c r="I2310" s="1"/>
      <c r="J2310" s="1"/>
      <c r="K2310" s="1"/>
      <c r="L2310" s="3"/>
      <c r="M2310" s="1"/>
      <c r="N2310" s="1"/>
      <c r="O2310" s="3"/>
      <c r="P2310" s="4"/>
      <c r="Q2310" s="4"/>
      <c r="R2310" s="4"/>
      <c r="S2310" s="3"/>
      <c r="T2310" s="3"/>
      <c r="U2310" s="3"/>
      <c r="V2310" s="3"/>
      <c r="W2310" s="4"/>
      <c r="X2310" s="3"/>
      <c r="Y2310" s="3"/>
      <c r="Z2310" s="4"/>
      <c r="AA2310" s="5"/>
      <c r="AB2310" s="3"/>
      <c r="AC2310" s="3"/>
      <c r="AD2310" s="4"/>
      <c r="AE2310" s="5"/>
      <c r="AF2310" s="3"/>
      <c r="AG2310" s="3"/>
      <c r="AH2310" s="4"/>
      <c r="AI2310" s="5"/>
      <c r="AJ2310" s="3"/>
      <c r="AK2310" s="4"/>
      <c r="AL2310" s="4"/>
      <c r="AM2310" s="4"/>
      <c r="AN2310" s="4"/>
      <c r="AO2310" s="4"/>
      <c r="AP2310" s="4"/>
      <c r="AQ2310" s="18"/>
      <c r="AR2310" s="4"/>
      <c r="AS2310" s="3"/>
      <c r="AT2310" s="19"/>
      <c r="AU2310" s="4"/>
      <c r="AV2310" s="4"/>
      <c r="AW2310" s="3"/>
      <c r="AX2310" s="3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/>
      <c r="CK2310" s="6"/>
      <c r="CL2310" s="6"/>
      <c r="CM2310" s="6"/>
      <c r="CN2310" s="6"/>
      <c r="CO2310" s="6"/>
      <c r="CP2310" s="6"/>
      <c r="CQ2310" s="6"/>
      <c r="CR2310" s="6"/>
      <c r="CS2310" s="6"/>
      <c r="CT2310" s="6"/>
      <c r="CU2310" s="6"/>
      <c r="CV2310" s="6"/>
      <c r="CW2310" s="6"/>
      <c r="CX2310" s="6"/>
      <c r="CY2310" s="6"/>
      <c r="CZ2310" s="6"/>
      <c r="DA2310" s="6"/>
      <c r="DB2310" s="6"/>
      <c r="DC2310" s="6"/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/>
      <c r="DO2310" s="6"/>
      <c r="DP2310" s="6"/>
      <c r="DQ2310" s="6"/>
      <c r="DR2310" s="6"/>
      <c r="DS2310" s="6"/>
      <c r="DT2310" s="6"/>
      <c r="DU2310" s="6"/>
      <c r="DV2310" s="6"/>
      <c r="DW2310" s="6"/>
      <c r="DX2310" s="6"/>
      <c r="DY2310" s="6"/>
      <c r="DZ2310" s="6"/>
      <c r="EA2310" s="6"/>
      <c r="EB2310" s="6"/>
      <c r="EC2310" s="6"/>
      <c r="ED2310" s="6"/>
      <c r="EE2310" s="6"/>
      <c r="EF2310" s="6"/>
      <c r="EG2310" s="6"/>
      <c r="EH2310" s="6"/>
      <c r="EI2310" s="6"/>
      <c r="EJ2310" s="6"/>
      <c r="EK2310" s="6"/>
      <c r="EL2310" s="6"/>
      <c r="EM2310" s="6"/>
      <c r="EN2310" s="6"/>
      <c r="EO2310" s="6"/>
      <c r="EP2310" s="6"/>
      <c r="EQ2310" s="6"/>
      <c r="ER2310" s="6"/>
      <c r="ES2310" s="6"/>
      <c r="ET2310" s="6"/>
      <c r="EU2310" s="6"/>
      <c r="EV2310" s="6"/>
      <c r="EW2310" s="6"/>
      <c r="EX2310" s="6"/>
      <c r="EY2310" s="6"/>
      <c r="EZ2310" s="6"/>
      <c r="FA2310" s="6"/>
      <c r="FB2310" s="6"/>
      <c r="FC2310" s="6"/>
      <c r="FD2310" s="6"/>
      <c r="FE2310" s="6"/>
      <c r="FF2310" s="6"/>
      <c r="FG2310" s="6"/>
      <c r="FH2310" s="6"/>
      <c r="FI2310" s="6"/>
      <c r="FJ2310" s="6"/>
      <c r="FK2310" s="6"/>
      <c r="FL2310" s="6"/>
      <c r="FM2310" s="6"/>
      <c r="FN2310" s="6"/>
      <c r="FO2310" s="6"/>
      <c r="FP2310" s="6"/>
      <c r="FQ2310" s="6"/>
      <c r="FR2310" s="6"/>
      <c r="FS2310" s="6"/>
      <c r="FT2310" s="6"/>
      <c r="FU2310" s="6"/>
      <c r="FV2310" s="6"/>
      <c r="FW2310" s="6"/>
      <c r="FX2310" s="6"/>
      <c r="FY2310" s="6"/>
      <c r="FZ2310" s="6"/>
      <c r="GA2310" s="6"/>
      <c r="GB2310" s="6"/>
      <c r="GC2310" s="6"/>
      <c r="GD2310" s="6"/>
    </row>
    <row r="2311" s="11" customFormat="true" ht="15" hidden="false" customHeight="false" outlineLevel="0" collapsed="false">
      <c r="A2311" s="1"/>
      <c r="B2311" s="2"/>
      <c r="C2311" s="1"/>
      <c r="D2311" s="1"/>
      <c r="E2311" s="1"/>
      <c r="F2311" s="1"/>
      <c r="G2311" s="1"/>
      <c r="H2311" s="1"/>
      <c r="I2311" s="1"/>
      <c r="J2311" s="1"/>
      <c r="K2311" s="1"/>
      <c r="L2311" s="3"/>
      <c r="M2311" s="1"/>
      <c r="N2311" s="1"/>
      <c r="O2311" s="3"/>
      <c r="P2311" s="4"/>
      <c r="Q2311" s="4"/>
      <c r="R2311" s="4"/>
      <c r="S2311" s="3"/>
      <c r="T2311" s="3"/>
      <c r="U2311" s="3"/>
      <c r="V2311" s="3"/>
      <c r="W2311" s="4"/>
      <c r="X2311" s="3"/>
      <c r="Y2311" s="3"/>
      <c r="Z2311" s="4"/>
      <c r="AA2311" s="5"/>
      <c r="AB2311" s="3"/>
      <c r="AC2311" s="3"/>
      <c r="AD2311" s="4"/>
      <c r="AE2311" s="5"/>
      <c r="AF2311" s="3"/>
      <c r="AG2311" s="3"/>
      <c r="AH2311" s="4"/>
      <c r="AI2311" s="5"/>
      <c r="AJ2311" s="3"/>
      <c r="AK2311" s="4"/>
      <c r="AL2311" s="4"/>
      <c r="AM2311" s="4"/>
      <c r="AN2311" s="4"/>
      <c r="AO2311" s="4"/>
      <c r="AP2311" s="4"/>
      <c r="AQ2311" s="18"/>
      <c r="AR2311" s="4"/>
      <c r="AS2311" s="3"/>
      <c r="AT2311" s="19"/>
      <c r="AU2311" s="4"/>
      <c r="AV2311" s="4"/>
      <c r="AW2311" s="3"/>
      <c r="AX2311" s="3"/>
      <c r="AY2311" s="6"/>
      <c r="AZ2311" s="6"/>
      <c r="BA2311" s="6"/>
      <c r="BB2311" s="6"/>
      <c r="BC2311" s="6"/>
      <c r="BD2311" s="6"/>
      <c r="BE2311" s="6"/>
      <c r="BF2311" s="6"/>
      <c r="BG2311" s="6"/>
      <c r="BH2311" s="6"/>
      <c r="BI2311" s="6"/>
      <c r="BJ2311" s="6"/>
      <c r="BK2311" s="6"/>
      <c r="BL2311" s="6"/>
      <c r="BM2311" s="6"/>
      <c r="BN2311" s="6"/>
      <c r="BO2311" s="6"/>
      <c r="BP2311" s="6"/>
      <c r="BQ2311" s="6"/>
      <c r="BR2311" s="6"/>
      <c r="BS2311" s="6"/>
      <c r="BT2311" s="6"/>
      <c r="BU2311" s="6"/>
      <c r="BV2311" s="6"/>
      <c r="BW2311" s="6"/>
      <c r="BX2311" s="6"/>
      <c r="BY2311" s="6"/>
      <c r="BZ2311" s="6"/>
      <c r="CA2311" s="6"/>
      <c r="CB2311" s="6"/>
      <c r="CC2311" s="6"/>
      <c r="CD2311" s="6"/>
      <c r="CE2311" s="6"/>
      <c r="CF2311" s="6"/>
      <c r="CG2311" s="6"/>
      <c r="CH2311" s="6"/>
      <c r="CI2311" s="6"/>
      <c r="CJ2311" s="6"/>
      <c r="CK2311" s="6"/>
      <c r="CL2311" s="6"/>
      <c r="CM2311" s="6"/>
      <c r="CN2311" s="6"/>
      <c r="CO2311" s="6"/>
      <c r="CP2311" s="6"/>
      <c r="CQ2311" s="6"/>
      <c r="CR2311" s="6"/>
      <c r="CS2311" s="6"/>
      <c r="CT2311" s="6"/>
      <c r="CU2311" s="6"/>
      <c r="CV2311" s="6"/>
      <c r="CW2311" s="6"/>
      <c r="CX2311" s="6"/>
      <c r="CY2311" s="6"/>
      <c r="CZ2311" s="6"/>
      <c r="DA2311" s="6"/>
      <c r="DB2311" s="6"/>
      <c r="DC2311" s="6"/>
      <c r="DD2311" s="6"/>
      <c r="DE2311" s="6"/>
      <c r="DF2311" s="6"/>
      <c r="DG2311" s="6"/>
      <c r="DH2311" s="6"/>
      <c r="DI2311" s="6"/>
      <c r="DJ2311" s="6"/>
      <c r="DK2311" s="6"/>
      <c r="DL2311" s="6"/>
      <c r="DM2311" s="6"/>
      <c r="DN2311" s="6"/>
      <c r="DO2311" s="6"/>
      <c r="DP2311" s="6"/>
      <c r="DQ2311" s="6"/>
      <c r="DR2311" s="6"/>
      <c r="DS2311" s="6"/>
      <c r="DT2311" s="6"/>
      <c r="DU2311" s="6"/>
      <c r="DV2311" s="6"/>
      <c r="DW2311" s="6"/>
      <c r="DX2311" s="6"/>
      <c r="DY2311" s="6"/>
      <c r="DZ2311" s="6"/>
      <c r="EA2311" s="6"/>
      <c r="EB2311" s="6"/>
      <c r="EC2311" s="6"/>
      <c r="ED2311" s="6"/>
      <c r="EE2311" s="6"/>
      <c r="EF2311" s="6"/>
      <c r="EG2311" s="6"/>
      <c r="EH2311" s="6"/>
      <c r="EI2311" s="6"/>
      <c r="EJ2311" s="6"/>
      <c r="EK2311" s="6"/>
      <c r="EL2311" s="6"/>
      <c r="EM2311" s="6"/>
      <c r="EN2311" s="6"/>
      <c r="EO2311" s="6"/>
      <c r="EP2311" s="6"/>
      <c r="EQ2311" s="6"/>
      <c r="ER2311" s="6"/>
      <c r="ES2311" s="6"/>
      <c r="ET2311" s="6"/>
      <c r="EU2311" s="6"/>
      <c r="EV2311" s="6"/>
      <c r="EW2311" s="6"/>
      <c r="EX2311" s="6"/>
      <c r="EY2311" s="6"/>
      <c r="EZ2311" s="6"/>
      <c r="FA2311" s="6"/>
      <c r="FB2311" s="6"/>
      <c r="FC2311" s="6"/>
      <c r="FD2311" s="6"/>
      <c r="FE2311" s="6"/>
      <c r="FF2311" s="6"/>
      <c r="FG2311" s="6"/>
      <c r="FH2311" s="6"/>
      <c r="FI2311" s="6"/>
      <c r="FJ2311" s="6"/>
      <c r="FK2311" s="6"/>
      <c r="FL2311" s="6"/>
      <c r="FM2311" s="6"/>
      <c r="FN2311" s="6"/>
      <c r="FO2311" s="6"/>
      <c r="FP2311" s="6"/>
      <c r="FQ2311" s="6"/>
      <c r="FR2311" s="6"/>
      <c r="FS2311" s="6"/>
      <c r="FT2311" s="6"/>
      <c r="FU2311" s="6"/>
      <c r="FV2311" s="6"/>
      <c r="FW2311" s="6"/>
      <c r="FX2311" s="6"/>
      <c r="FY2311" s="6"/>
      <c r="FZ2311" s="6"/>
      <c r="GA2311" s="6"/>
      <c r="GB2311" s="6"/>
      <c r="GC2311" s="6"/>
      <c r="GD2311" s="6"/>
    </row>
    <row r="2312" s="11" customFormat="true" ht="15" hidden="false" customHeight="false" outlineLevel="0" collapsed="false">
      <c r="A2312" s="1"/>
      <c r="B2312" s="2"/>
      <c r="C2312" s="1"/>
      <c r="D2312" s="1"/>
      <c r="E2312" s="1"/>
      <c r="F2312" s="1"/>
      <c r="G2312" s="1"/>
      <c r="H2312" s="1"/>
      <c r="I2312" s="1"/>
      <c r="J2312" s="1"/>
      <c r="K2312" s="1"/>
      <c r="L2312" s="3"/>
      <c r="M2312" s="1"/>
      <c r="N2312" s="1"/>
      <c r="O2312" s="3"/>
      <c r="P2312" s="4"/>
      <c r="Q2312" s="4"/>
      <c r="R2312" s="4"/>
      <c r="S2312" s="3"/>
      <c r="T2312" s="3"/>
      <c r="U2312" s="3"/>
      <c r="V2312" s="3"/>
      <c r="W2312" s="4"/>
      <c r="X2312" s="3"/>
      <c r="Y2312" s="3"/>
      <c r="Z2312" s="4"/>
      <c r="AA2312" s="5"/>
      <c r="AB2312" s="3"/>
      <c r="AC2312" s="3"/>
      <c r="AD2312" s="4"/>
      <c r="AE2312" s="5"/>
      <c r="AF2312" s="3"/>
      <c r="AG2312" s="3"/>
      <c r="AH2312" s="4"/>
      <c r="AI2312" s="5"/>
      <c r="AJ2312" s="3"/>
      <c r="AK2312" s="4"/>
      <c r="AL2312" s="4"/>
      <c r="AM2312" s="4"/>
      <c r="AN2312" s="4"/>
      <c r="AO2312" s="4"/>
      <c r="AP2312" s="4"/>
      <c r="AQ2312" s="18"/>
      <c r="AR2312" s="4"/>
      <c r="AS2312" s="3"/>
      <c r="AT2312" s="19"/>
      <c r="AU2312" s="4"/>
      <c r="AV2312" s="4"/>
      <c r="AW2312" s="3"/>
      <c r="AX2312" s="3"/>
      <c r="AY2312" s="6"/>
      <c r="AZ2312" s="6"/>
      <c r="BA2312" s="6"/>
      <c r="BB2312" s="6"/>
      <c r="BC2312" s="6"/>
      <c r="BD2312" s="6"/>
      <c r="BE2312" s="6"/>
      <c r="BF2312" s="6"/>
      <c r="BG2312" s="6"/>
      <c r="BH2312" s="6"/>
      <c r="BI2312" s="6"/>
      <c r="BJ2312" s="6"/>
      <c r="BK2312" s="6"/>
      <c r="BL2312" s="6"/>
      <c r="BM2312" s="6"/>
      <c r="BN2312" s="6"/>
      <c r="BO2312" s="6"/>
      <c r="BP2312" s="6"/>
      <c r="BQ2312" s="6"/>
      <c r="BR2312" s="6"/>
      <c r="BS2312" s="6"/>
      <c r="BT2312" s="6"/>
      <c r="BU2312" s="6"/>
      <c r="BV2312" s="6"/>
      <c r="BW2312" s="6"/>
      <c r="BX2312" s="6"/>
      <c r="BY2312" s="6"/>
      <c r="BZ2312" s="6"/>
      <c r="CA2312" s="6"/>
      <c r="CB2312" s="6"/>
      <c r="CC2312" s="6"/>
      <c r="CD2312" s="6"/>
      <c r="CE2312" s="6"/>
      <c r="CF2312" s="6"/>
      <c r="CG2312" s="6"/>
      <c r="CH2312" s="6"/>
      <c r="CI2312" s="6"/>
      <c r="CJ2312" s="6"/>
      <c r="CK2312" s="6"/>
      <c r="CL2312" s="6"/>
      <c r="CM2312" s="6"/>
      <c r="CN2312" s="6"/>
      <c r="CO2312" s="6"/>
      <c r="CP2312" s="6"/>
      <c r="CQ2312" s="6"/>
      <c r="CR2312" s="6"/>
      <c r="CS2312" s="6"/>
      <c r="CT2312" s="6"/>
      <c r="CU2312" s="6"/>
      <c r="CV2312" s="6"/>
      <c r="CW2312" s="6"/>
      <c r="CX2312" s="6"/>
      <c r="CY2312" s="6"/>
      <c r="CZ2312" s="6"/>
      <c r="DA2312" s="6"/>
      <c r="DB2312" s="6"/>
      <c r="DC2312" s="6"/>
      <c r="DD2312" s="6"/>
      <c r="DE2312" s="6"/>
      <c r="DF2312" s="6"/>
      <c r="DG2312" s="6"/>
      <c r="DH2312" s="6"/>
      <c r="DI2312" s="6"/>
      <c r="DJ2312" s="6"/>
      <c r="DK2312" s="6"/>
      <c r="DL2312" s="6"/>
      <c r="DM2312" s="6"/>
      <c r="DN2312" s="6"/>
      <c r="DO2312" s="6"/>
      <c r="DP2312" s="6"/>
      <c r="DQ2312" s="6"/>
      <c r="DR2312" s="6"/>
      <c r="DS2312" s="6"/>
      <c r="DT2312" s="6"/>
      <c r="DU2312" s="6"/>
      <c r="DV2312" s="6"/>
      <c r="DW2312" s="6"/>
      <c r="DX2312" s="6"/>
      <c r="DY2312" s="6"/>
      <c r="DZ2312" s="6"/>
      <c r="EA2312" s="6"/>
      <c r="EB2312" s="6"/>
      <c r="EC2312" s="6"/>
      <c r="ED2312" s="6"/>
      <c r="EE2312" s="6"/>
      <c r="EF2312" s="6"/>
      <c r="EG2312" s="6"/>
      <c r="EH2312" s="6"/>
      <c r="EI2312" s="6"/>
      <c r="EJ2312" s="6"/>
      <c r="EK2312" s="6"/>
      <c r="EL2312" s="6"/>
      <c r="EM2312" s="6"/>
      <c r="EN2312" s="6"/>
      <c r="EO2312" s="6"/>
      <c r="EP2312" s="6"/>
      <c r="EQ2312" s="6"/>
      <c r="ER2312" s="6"/>
      <c r="ES2312" s="6"/>
      <c r="ET2312" s="6"/>
      <c r="EU2312" s="6"/>
      <c r="EV2312" s="6"/>
      <c r="EW2312" s="6"/>
      <c r="EX2312" s="6"/>
      <c r="EY2312" s="6"/>
      <c r="EZ2312" s="6"/>
      <c r="FA2312" s="6"/>
      <c r="FB2312" s="6"/>
      <c r="FC2312" s="6"/>
      <c r="FD2312" s="6"/>
      <c r="FE2312" s="6"/>
      <c r="FF2312" s="6"/>
      <c r="FG2312" s="6"/>
      <c r="FH2312" s="6"/>
      <c r="FI2312" s="6"/>
      <c r="FJ2312" s="6"/>
      <c r="FK2312" s="6"/>
      <c r="FL2312" s="6"/>
      <c r="FM2312" s="6"/>
      <c r="FN2312" s="6"/>
      <c r="FO2312" s="6"/>
      <c r="FP2312" s="6"/>
      <c r="FQ2312" s="6"/>
      <c r="FR2312" s="6"/>
      <c r="FS2312" s="6"/>
      <c r="FT2312" s="6"/>
      <c r="FU2312" s="6"/>
      <c r="FV2312" s="6"/>
      <c r="FW2312" s="6"/>
      <c r="FX2312" s="6"/>
      <c r="FY2312" s="6"/>
      <c r="FZ2312" s="6"/>
      <c r="GA2312" s="6"/>
      <c r="GB2312" s="6"/>
      <c r="GC2312" s="6"/>
      <c r="GD2312" s="6"/>
    </row>
    <row r="2313" s="11" customFormat="true" ht="15" hidden="false" customHeight="false" outlineLevel="0" collapsed="false">
      <c r="A2313" s="1"/>
      <c r="B2313" s="2"/>
      <c r="C2313" s="1"/>
      <c r="D2313" s="1"/>
      <c r="E2313" s="1"/>
      <c r="F2313" s="1"/>
      <c r="G2313" s="1"/>
      <c r="H2313" s="1"/>
      <c r="I2313" s="1"/>
      <c r="J2313" s="1"/>
      <c r="K2313" s="1"/>
      <c r="L2313" s="3"/>
      <c r="M2313" s="1"/>
      <c r="N2313" s="1"/>
      <c r="O2313" s="3"/>
      <c r="P2313" s="4"/>
      <c r="Q2313" s="4"/>
      <c r="R2313" s="4"/>
      <c r="S2313" s="3"/>
      <c r="T2313" s="3"/>
      <c r="U2313" s="3"/>
      <c r="V2313" s="3"/>
      <c r="W2313" s="4"/>
      <c r="X2313" s="3"/>
      <c r="Y2313" s="3"/>
      <c r="Z2313" s="4"/>
      <c r="AA2313" s="5"/>
      <c r="AB2313" s="3"/>
      <c r="AC2313" s="3"/>
      <c r="AD2313" s="4"/>
      <c r="AE2313" s="5"/>
      <c r="AF2313" s="3"/>
      <c r="AG2313" s="3"/>
      <c r="AH2313" s="4"/>
      <c r="AI2313" s="5"/>
      <c r="AJ2313" s="3"/>
      <c r="AK2313" s="4"/>
      <c r="AL2313" s="4"/>
      <c r="AM2313" s="4"/>
      <c r="AN2313" s="4"/>
      <c r="AO2313" s="4"/>
      <c r="AP2313" s="4"/>
      <c r="AQ2313" s="18"/>
      <c r="AR2313" s="4"/>
      <c r="AS2313" s="3"/>
      <c r="AT2313" s="19"/>
      <c r="AU2313" s="4"/>
      <c r="AV2313" s="4"/>
      <c r="AW2313" s="3"/>
      <c r="AX2313" s="3"/>
      <c r="AY2313" s="6"/>
      <c r="AZ2313" s="6"/>
      <c r="BA2313" s="6"/>
      <c r="BB2313" s="6"/>
      <c r="BC2313" s="6"/>
      <c r="BD2313" s="6"/>
      <c r="BE2313" s="6"/>
      <c r="BF2313" s="6"/>
      <c r="BG2313" s="6"/>
      <c r="BH2313" s="6"/>
      <c r="BI2313" s="6"/>
      <c r="BJ2313" s="6"/>
      <c r="BK2313" s="6"/>
      <c r="BL2313" s="6"/>
      <c r="BM2313" s="6"/>
      <c r="BN2313" s="6"/>
      <c r="BO2313" s="6"/>
      <c r="BP2313" s="6"/>
      <c r="BQ2313" s="6"/>
      <c r="BR2313" s="6"/>
      <c r="BS2313" s="6"/>
      <c r="BT2313" s="6"/>
      <c r="BU2313" s="6"/>
      <c r="BV2313" s="6"/>
      <c r="BW2313" s="6"/>
      <c r="BX2313" s="6"/>
      <c r="BY2313" s="6"/>
      <c r="BZ2313" s="6"/>
      <c r="CA2313" s="6"/>
      <c r="CB2313" s="6"/>
      <c r="CC2313" s="6"/>
      <c r="CD2313" s="6"/>
      <c r="CE2313" s="6"/>
      <c r="CF2313" s="6"/>
      <c r="CG2313" s="6"/>
      <c r="CH2313" s="6"/>
      <c r="CI2313" s="6"/>
      <c r="CJ2313" s="6"/>
      <c r="CK2313" s="6"/>
      <c r="CL2313" s="6"/>
      <c r="CM2313" s="6"/>
      <c r="CN2313" s="6"/>
      <c r="CO2313" s="6"/>
      <c r="CP2313" s="6"/>
      <c r="CQ2313" s="6"/>
      <c r="CR2313" s="6"/>
      <c r="CS2313" s="6"/>
      <c r="CT2313" s="6"/>
      <c r="CU2313" s="6"/>
      <c r="CV2313" s="6"/>
      <c r="CW2313" s="6"/>
      <c r="CX2313" s="6"/>
      <c r="CY2313" s="6"/>
      <c r="CZ2313" s="6"/>
      <c r="DA2313" s="6"/>
      <c r="DB2313" s="6"/>
      <c r="DC2313" s="6"/>
      <c r="DD2313" s="6"/>
      <c r="DE2313" s="6"/>
      <c r="DF2313" s="6"/>
      <c r="DG2313" s="6"/>
      <c r="DH2313" s="6"/>
      <c r="DI2313" s="6"/>
      <c r="DJ2313" s="6"/>
      <c r="DK2313" s="6"/>
      <c r="DL2313" s="6"/>
      <c r="DM2313" s="6"/>
      <c r="DN2313" s="6"/>
      <c r="DO2313" s="6"/>
      <c r="DP2313" s="6"/>
      <c r="DQ2313" s="6"/>
      <c r="DR2313" s="6"/>
      <c r="DS2313" s="6"/>
      <c r="DT2313" s="6"/>
      <c r="DU2313" s="6"/>
      <c r="DV2313" s="6"/>
      <c r="DW2313" s="6"/>
      <c r="DX2313" s="6"/>
      <c r="DY2313" s="6"/>
      <c r="DZ2313" s="6"/>
      <c r="EA2313" s="6"/>
      <c r="EB2313" s="6"/>
      <c r="EC2313" s="6"/>
      <c r="ED2313" s="6"/>
      <c r="EE2313" s="6"/>
      <c r="EF2313" s="6"/>
      <c r="EG2313" s="6"/>
      <c r="EH2313" s="6"/>
      <c r="EI2313" s="6"/>
      <c r="EJ2313" s="6"/>
      <c r="EK2313" s="6"/>
      <c r="EL2313" s="6"/>
      <c r="EM2313" s="6"/>
      <c r="EN2313" s="6"/>
      <c r="EO2313" s="6"/>
      <c r="EP2313" s="6"/>
      <c r="EQ2313" s="6"/>
      <c r="ER2313" s="6"/>
      <c r="ES2313" s="6"/>
      <c r="ET2313" s="6"/>
      <c r="EU2313" s="6"/>
      <c r="EV2313" s="6"/>
      <c r="EW2313" s="6"/>
      <c r="EX2313" s="6"/>
      <c r="EY2313" s="6"/>
      <c r="EZ2313" s="6"/>
      <c r="FA2313" s="6"/>
      <c r="FB2313" s="6"/>
      <c r="FC2313" s="6"/>
      <c r="FD2313" s="6"/>
      <c r="FE2313" s="6"/>
      <c r="FF2313" s="6"/>
      <c r="FG2313" s="6"/>
      <c r="FH2313" s="6"/>
      <c r="FI2313" s="6"/>
      <c r="FJ2313" s="6"/>
      <c r="FK2313" s="6"/>
      <c r="FL2313" s="6"/>
      <c r="FM2313" s="6"/>
      <c r="FN2313" s="6"/>
      <c r="FO2313" s="6"/>
      <c r="FP2313" s="6"/>
      <c r="FQ2313" s="6"/>
      <c r="FR2313" s="6"/>
      <c r="FS2313" s="6"/>
      <c r="FT2313" s="6"/>
      <c r="FU2313" s="6"/>
      <c r="FV2313" s="6"/>
      <c r="FW2313" s="6"/>
      <c r="FX2313" s="6"/>
      <c r="FY2313" s="6"/>
      <c r="FZ2313" s="6"/>
      <c r="GA2313" s="6"/>
      <c r="GB2313" s="6"/>
      <c r="GC2313" s="6"/>
      <c r="GD2313" s="6"/>
    </row>
    <row r="2314" s="11" customFormat="true" ht="15" hidden="false" customHeight="false" outlineLevel="0" collapsed="false">
      <c r="A2314" s="1"/>
      <c r="B2314" s="2"/>
      <c r="C2314" s="1"/>
      <c r="D2314" s="1"/>
      <c r="E2314" s="1"/>
      <c r="F2314" s="1"/>
      <c r="G2314" s="1"/>
      <c r="H2314" s="1"/>
      <c r="I2314" s="1"/>
      <c r="J2314" s="1"/>
      <c r="K2314" s="1"/>
      <c r="L2314" s="3"/>
      <c r="M2314" s="1"/>
      <c r="N2314" s="1"/>
      <c r="O2314" s="3"/>
      <c r="P2314" s="4"/>
      <c r="Q2314" s="4"/>
      <c r="R2314" s="4"/>
      <c r="S2314" s="3"/>
      <c r="T2314" s="3"/>
      <c r="U2314" s="3"/>
      <c r="V2314" s="3"/>
      <c r="W2314" s="4"/>
      <c r="X2314" s="3"/>
      <c r="Y2314" s="3"/>
      <c r="Z2314" s="4"/>
      <c r="AA2314" s="5"/>
      <c r="AB2314" s="3"/>
      <c r="AC2314" s="3"/>
      <c r="AD2314" s="4"/>
      <c r="AE2314" s="5"/>
      <c r="AF2314" s="3"/>
      <c r="AG2314" s="3"/>
      <c r="AH2314" s="4"/>
      <c r="AI2314" s="5"/>
      <c r="AJ2314" s="3"/>
      <c r="AK2314" s="4"/>
      <c r="AL2314" s="4"/>
      <c r="AM2314" s="4"/>
      <c r="AN2314" s="4"/>
      <c r="AO2314" s="4"/>
      <c r="AP2314" s="4"/>
      <c r="AQ2314" s="18"/>
      <c r="AR2314" s="4"/>
      <c r="AS2314" s="3"/>
      <c r="AT2314" s="19"/>
      <c r="AU2314" s="4"/>
      <c r="AV2314" s="4"/>
      <c r="AW2314" s="3"/>
      <c r="AX2314" s="3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6"/>
      <c r="DW2314" s="6"/>
      <c r="DX2314" s="6"/>
      <c r="DY2314" s="6"/>
      <c r="DZ2314" s="6"/>
      <c r="EA2314" s="6"/>
      <c r="EB2314" s="6"/>
      <c r="EC2314" s="6"/>
      <c r="ED2314" s="6"/>
      <c r="EE2314" s="6"/>
      <c r="EF2314" s="6"/>
      <c r="EG2314" s="6"/>
      <c r="EH2314" s="6"/>
      <c r="EI2314" s="6"/>
      <c r="EJ2314" s="6"/>
      <c r="EK2314" s="6"/>
      <c r="EL2314" s="6"/>
      <c r="EM2314" s="6"/>
      <c r="EN2314" s="6"/>
      <c r="EO2314" s="6"/>
      <c r="EP2314" s="6"/>
      <c r="EQ2314" s="6"/>
      <c r="ER2314" s="6"/>
      <c r="ES2314" s="6"/>
      <c r="ET2314" s="6"/>
      <c r="EU2314" s="6"/>
      <c r="EV2314" s="6"/>
      <c r="EW2314" s="6"/>
      <c r="EX2314" s="6"/>
      <c r="EY2314" s="6"/>
      <c r="EZ2314" s="6"/>
      <c r="FA2314" s="6"/>
      <c r="FB2314" s="6"/>
      <c r="FC2314" s="6"/>
      <c r="FD2314" s="6"/>
      <c r="FE2314" s="6"/>
      <c r="FF2314" s="6"/>
      <c r="FG2314" s="6"/>
      <c r="FH2314" s="6"/>
      <c r="FI2314" s="6"/>
      <c r="FJ2314" s="6"/>
      <c r="FK2314" s="6"/>
      <c r="FL2314" s="6"/>
      <c r="FM2314" s="6"/>
      <c r="FN2314" s="6"/>
      <c r="FO2314" s="6"/>
      <c r="FP2314" s="6"/>
      <c r="FQ2314" s="6"/>
      <c r="FR2314" s="6"/>
      <c r="FS2314" s="6"/>
      <c r="FT2314" s="6"/>
      <c r="FU2314" s="6"/>
      <c r="FV2314" s="6"/>
      <c r="FW2314" s="6"/>
      <c r="FX2314" s="6"/>
      <c r="FY2314" s="6"/>
      <c r="FZ2314" s="6"/>
      <c r="GA2314" s="6"/>
      <c r="GB2314" s="6"/>
      <c r="GC2314" s="6"/>
      <c r="GD2314" s="6"/>
    </row>
    <row r="2315" s="11" customFormat="true" ht="15" hidden="false" customHeight="false" outlineLevel="0" collapsed="false">
      <c r="A2315" s="1"/>
      <c r="B2315" s="2"/>
      <c r="C2315" s="1"/>
      <c r="D2315" s="1"/>
      <c r="E2315" s="1"/>
      <c r="F2315" s="1"/>
      <c r="G2315" s="1"/>
      <c r="H2315" s="1"/>
      <c r="I2315" s="1"/>
      <c r="J2315" s="1"/>
      <c r="K2315" s="1"/>
      <c r="L2315" s="3"/>
      <c r="M2315" s="1"/>
      <c r="N2315" s="1"/>
      <c r="O2315" s="3"/>
      <c r="P2315" s="4"/>
      <c r="Q2315" s="4"/>
      <c r="R2315" s="4"/>
      <c r="S2315" s="3"/>
      <c r="T2315" s="3"/>
      <c r="U2315" s="3"/>
      <c r="V2315" s="3"/>
      <c r="W2315" s="4"/>
      <c r="X2315" s="3"/>
      <c r="Y2315" s="3"/>
      <c r="Z2315" s="4"/>
      <c r="AA2315" s="5"/>
      <c r="AB2315" s="3"/>
      <c r="AC2315" s="3"/>
      <c r="AD2315" s="4"/>
      <c r="AE2315" s="5"/>
      <c r="AF2315" s="3"/>
      <c r="AG2315" s="3"/>
      <c r="AH2315" s="4"/>
      <c r="AI2315" s="5"/>
      <c r="AJ2315" s="3"/>
      <c r="AK2315" s="4"/>
      <c r="AL2315" s="4"/>
      <c r="AM2315" s="4"/>
      <c r="AN2315" s="4"/>
      <c r="AO2315" s="4"/>
      <c r="AP2315" s="4"/>
      <c r="AQ2315" s="18"/>
      <c r="AR2315" s="4"/>
      <c r="AS2315" s="3"/>
      <c r="AT2315" s="19"/>
      <c r="AU2315" s="4"/>
      <c r="AV2315" s="4"/>
      <c r="AW2315" s="3"/>
      <c r="AX2315" s="3"/>
      <c r="AY2315" s="6"/>
      <c r="AZ2315" s="6"/>
      <c r="BA2315" s="6"/>
      <c r="BB2315" s="6"/>
      <c r="BC2315" s="6"/>
      <c r="BD2315" s="6"/>
      <c r="BE2315" s="6"/>
      <c r="BF2315" s="6"/>
      <c r="BG2315" s="6"/>
      <c r="BH2315" s="6"/>
      <c r="BI2315" s="6"/>
      <c r="BJ2315" s="6"/>
      <c r="BK2315" s="6"/>
      <c r="BL2315" s="6"/>
      <c r="BM2315" s="6"/>
      <c r="BN2315" s="6"/>
      <c r="BO2315" s="6"/>
      <c r="BP2315" s="6"/>
      <c r="BQ2315" s="6"/>
      <c r="BR2315" s="6"/>
      <c r="BS2315" s="6"/>
      <c r="BT2315" s="6"/>
      <c r="BU2315" s="6"/>
      <c r="BV2315" s="6"/>
      <c r="BW2315" s="6"/>
      <c r="BX2315" s="6"/>
      <c r="BY2315" s="6"/>
      <c r="BZ2315" s="6"/>
      <c r="CA2315" s="6"/>
      <c r="CB2315" s="6"/>
      <c r="CC2315" s="6"/>
      <c r="CD2315" s="6"/>
      <c r="CE2315" s="6"/>
      <c r="CF2315" s="6"/>
      <c r="CG2315" s="6"/>
      <c r="CH2315" s="6"/>
      <c r="CI2315" s="6"/>
      <c r="CJ2315" s="6"/>
      <c r="CK2315" s="6"/>
      <c r="CL2315" s="6"/>
      <c r="CM2315" s="6"/>
      <c r="CN2315" s="6"/>
      <c r="CO2315" s="6"/>
      <c r="CP2315" s="6"/>
      <c r="CQ2315" s="6"/>
      <c r="CR2315" s="6"/>
      <c r="CS2315" s="6"/>
      <c r="CT2315" s="6"/>
      <c r="CU2315" s="6"/>
      <c r="CV2315" s="6"/>
      <c r="CW2315" s="6"/>
      <c r="CX2315" s="6"/>
      <c r="CY2315" s="6"/>
      <c r="CZ2315" s="6"/>
      <c r="DA2315" s="6"/>
      <c r="DB2315" s="6"/>
      <c r="DC2315" s="6"/>
      <c r="DD2315" s="6"/>
      <c r="DE2315" s="6"/>
      <c r="DF2315" s="6"/>
      <c r="DG2315" s="6"/>
      <c r="DH2315" s="6"/>
      <c r="DI2315" s="6"/>
      <c r="DJ2315" s="6"/>
      <c r="DK2315" s="6"/>
      <c r="DL2315" s="6"/>
      <c r="DM2315" s="6"/>
      <c r="DN2315" s="6"/>
      <c r="DO2315" s="6"/>
      <c r="DP2315" s="6"/>
      <c r="DQ2315" s="6"/>
      <c r="DR2315" s="6"/>
      <c r="DS2315" s="6"/>
      <c r="DT2315" s="6"/>
      <c r="DU2315" s="6"/>
      <c r="DV2315" s="6"/>
      <c r="DW2315" s="6"/>
      <c r="DX2315" s="6"/>
      <c r="DY2315" s="6"/>
      <c r="DZ2315" s="6"/>
      <c r="EA2315" s="6"/>
      <c r="EB2315" s="6"/>
      <c r="EC2315" s="6"/>
      <c r="ED2315" s="6"/>
      <c r="EE2315" s="6"/>
      <c r="EF2315" s="6"/>
      <c r="EG2315" s="6"/>
      <c r="EH2315" s="6"/>
      <c r="EI2315" s="6"/>
      <c r="EJ2315" s="6"/>
      <c r="EK2315" s="6"/>
      <c r="EL2315" s="6"/>
      <c r="EM2315" s="6"/>
      <c r="EN2315" s="6"/>
      <c r="EO2315" s="6"/>
      <c r="EP2315" s="6"/>
      <c r="EQ2315" s="6"/>
      <c r="ER2315" s="6"/>
      <c r="ES2315" s="6"/>
      <c r="ET2315" s="6"/>
      <c r="EU2315" s="6"/>
      <c r="EV2315" s="6"/>
      <c r="EW2315" s="6"/>
      <c r="EX2315" s="6"/>
      <c r="EY2315" s="6"/>
      <c r="EZ2315" s="6"/>
      <c r="FA2315" s="6"/>
      <c r="FB2315" s="6"/>
      <c r="FC2315" s="6"/>
      <c r="FD2315" s="6"/>
      <c r="FE2315" s="6"/>
      <c r="FF2315" s="6"/>
      <c r="FG2315" s="6"/>
      <c r="FH2315" s="6"/>
      <c r="FI2315" s="6"/>
      <c r="FJ2315" s="6"/>
      <c r="FK2315" s="6"/>
      <c r="FL2315" s="6"/>
      <c r="FM2315" s="6"/>
      <c r="FN2315" s="6"/>
      <c r="FO2315" s="6"/>
      <c r="FP2315" s="6"/>
      <c r="FQ2315" s="6"/>
      <c r="FR2315" s="6"/>
      <c r="FS2315" s="6"/>
      <c r="FT2315" s="6"/>
      <c r="FU2315" s="6"/>
      <c r="FV2315" s="6"/>
      <c r="FW2315" s="6"/>
      <c r="FX2315" s="6"/>
      <c r="FY2315" s="6"/>
      <c r="FZ2315" s="6"/>
      <c r="GA2315" s="6"/>
      <c r="GB2315" s="6"/>
      <c r="GC2315" s="6"/>
      <c r="GD2315" s="6"/>
    </row>
    <row r="2316" s="11" customFormat="true" ht="15" hidden="false" customHeight="false" outlineLevel="0" collapsed="false">
      <c r="A2316" s="1"/>
      <c r="B2316" s="2"/>
      <c r="C2316" s="1"/>
      <c r="D2316" s="1"/>
      <c r="E2316" s="1"/>
      <c r="F2316" s="1"/>
      <c r="G2316" s="1"/>
      <c r="H2316" s="1"/>
      <c r="I2316" s="1"/>
      <c r="J2316" s="1"/>
      <c r="K2316" s="1"/>
      <c r="L2316" s="3"/>
      <c r="M2316" s="1"/>
      <c r="N2316" s="1"/>
      <c r="O2316" s="3"/>
      <c r="P2316" s="4"/>
      <c r="Q2316" s="4"/>
      <c r="R2316" s="4"/>
      <c r="S2316" s="3"/>
      <c r="T2316" s="3"/>
      <c r="U2316" s="3"/>
      <c r="V2316" s="3"/>
      <c r="W2316" s="4"/>
      <c r="X2316" s="3"/>
      <c r="Y2316" s="3"/>
      <c r="Z2316" s="4"/>
      <c r="AA2316" s="5"/>
      <c r="AB2316" s="3"/>
      <c r="AC2316" s="3"/>
      <c r="AD2316" s="4"/>
      <c r="AE2316" s="5"/>
      <c r="AF2316" s="3"/>
      <c r="AG2316" s="3"/>
      <c r="AH2316" s="4"/>
      <c r="AI2316" s="5"/>
      <c r="AJ2316" s="3"/>
      <c r="AK2316" s="4"/>
      <c r="AL2316" s="4"/>
      <c r="AM2316" s="4"/>
      <c r="AN2316" s="4"/>
      <c r="AO2316" s="4"/>
      <c r="AP2316" s="4"/>
      <c r="AQ2316" s="18"/>
      <c r="AR2316" s="4"/>
      <c r="AS2316" s="3"/>
      <c r="AT2316" s="19"/>
      <c r="AU2316" s="4"/>
      <c r="AV2316" s="4"/>
      <c r="AW2316" s="3"/>
      <c r="AX2316" s="3"/>
      <c r="AY2316" s="6"/>
      <c r="AZ2316" s="6"/>
      <c r="BA2316" s="6"/>
      <c r="BB2316" s="6"/>
      <c r="BC2316" s="6"/>
      <c r="BD2316" s="6"/>
      <c r="BE2316" s="6"/>
      <c r="BF2316" s="6"/>
      <c r="BG2316" s="6"/>
      <c r="BH2316" s="6"/>
      <c r="BI2316" s="6"/>
      <c r="BJ2316" s="6"/>
      <c r="BK2316" s="6"/>
      <c r="BL2316" s="6"/>
      <c r="BM2316" s="6"/>
      <c r="BN2316" s="6"/>
      <c r="BO2316" s="6"/>
      <c r="BP2316" s="6"/>
      <c r="BQ2316" s="6"/>
      <c r="BR2316" s="6"/>
      <c r="BS2316" s="6"/>
      <c r="BT2316" s="6"/>
      <c r="BU2316" s="6"/>
      <c r="BV2316" s="6"/>
      <c r="BW2316" s="6"/>
      <c r="BX2316" s="6"/>
      <c r="BY2316" s="6"/>
      <c r="BZ2316" s="6"/>
      <c r="CA2316" s="6"/>
      <c r="CB2316" s="6"/>
      <c r="CC2316" s="6"/>
      <c r="CD2316" s="6"/>
      <c r="CE2316" s="6"/>
      <c r="CF2316" s="6"/>
      <c r="CG2316" s="6"/>
      <c r="CH2316" s="6"/>
      <c r="CI2316" s="6"/>
      <c r="CJ2316" s="6"/>
      <c r="CK2316" s="6"/>
      <c r="CL2316" s="6"/>
      <c r="CM2316" s="6"/>
      <c r="CN2316" s="6"/>
      <c r="CO2316" s="6"/>
      <c r="CP2316" s="6"/>
      <c r="CQ2316" s="6"/>
      <c r="CR2316" s="6"/>
      <c r="CS2316" s="6"/>
      <c r="CT2316" s="6"/>
      <c r="CU2316" s="6"/>
      <c r="CV2316" s="6"/>
      <c r="CW2316" s="6"/>
      <c r="CX2316" s="6"/>
      <c r="CY2316" s="6"/>
      <c r="CZ2316" s="6"/>
      <c r="DA2316" s="6"/>
      <c r="DB2316" s="6"/>
      <c r="DC2316" s="6"/>
      <c r="DD2316" s="6"/>
      <c r="DE2316" s="6"/>
      <c r="DF2316" s="6"/>
      <c r="DG2316" s="6"/>
      <c r="DH2316" s="6"/>
      <c r="DI2316" s="6"/>
      <c r="DJ2316" s="6"/>
      <c r="DK2316" s="6"/>
      <c r="DL2316" s="6"/>
      <c r="DM2316" s="6"/>
      <c r="DN2316" s="6"/>
      <c r="DO2316" s="6"/>
      <c r="DP2316" s="6"/>
      <c r="DQ2316" s="6"/>
      <c r="DR2316" s="6"/>
      <c r="DS2316" s="6"/>
      <c r="DT2316" s="6"/>
      <c r="DU2316" s="6"/>
      <c r="DV2316" s="6"/>
      <c r="DW2316" s="6"/>
      <c r="DX2316" s="6"/>
      <c r="DY2316" s="6"/>
      <c r="DZ2316" s="6"/>
      <c r="EA2316" s="6"/>
      <c r="EB2316" s="6"/>
      <c r="EC2316" s="6"/>
      <c r="ED2316" s="6"/>
      <c r="EE2316" s="6"/>
      <c r="EF2316" s="6"/>
      <c r="EG2316" s="6"/>
      <c r="EH2316" s="6"/>
      <c r="EI2316" s="6"/>
      <c r="EJ2316" s="6"/>
      <c r="EK2316" s="6"/>
      <c r="EL2316" s="6"/>
      <c r="EM2316" s="6"/>
      <c r="EN2316" s="6"/>
      <c r="EO2316" s="6"/>
      <c r="EP2316" s="6"/>
      <c r="EQ2316" s="6"/>
      <c r="ER2316" s="6"/>
      <c r="ES2316" s="6"/>
      <c r="ET2316" s="6"/>
      <c r="EU2316" s="6"/>
      <c r="EV2316" s="6"/>
      <c r="EW2316" s="6"/>
      <c r="EX2316" s="6"/>
      <c r="EY2316" s="6"/>
      <c r="EZ2316" s="6"/>
      <c r="FA2316" s="6"/>
      <c r="FB2316" s="6"/>
      <c r="FC2316" s="6"/>
      <c r="FD2316" s="6"/>
      <c r="FE2316" s="6"/>
      <c r="FF2316" s="6"/>
      <c r="FG2316" s="6"/>
      <c r="FH2316" s="6"/>
      <c r="FI2316" s="6"/>
      <c r="FJ2316" s="6"/>
      <c r="FK2316" s="6"/>
      <c r="FL2316" s="6"/>
      <c r="FM2316" s="6"/>
      <c r="FN2316" s="6"/>
      <c r="FO2316" s="6"/>
      <c r="FP2316" s="6"/>
      <c r="FQ2316" s="6"/>
      <c r="FR2316" s="6"/>
      <c r="FS2316" s="6"/>
      <c r="FT2316" s="6"/>
      <c r="FU2316" s="6"/>
      <c r="FV2316" s="6"/>
      <c r="FW2316" s="6"/>
      <c r="FX2316" s="6"/>
      <c r="FY2316" s="6"/>
      <c r="FZ2316" s="6"/>
      <c r="GA2316" s="6"/>
      <c r="GB2316" s="6"/>
      <c r="GC2316" s="6"/>
      <c r="GD2316" s="6"/>
    </row>
    <row r="2317" s="11" customFormat="true" ht="15" hidden="false" customHeight="false" outlineLevel="0" collapsed="false">
      <c r="A2317" s="1"/>
      <c r="B2317" s="2"/>
      <c r="C2317" s="1"/>
      <c r="D2317" s="1"/>
      <c r="E2317" s="1"/>
      <c r="F2317" s="1"/>
      <c r="G2317" s="1"/>
      <c r="H2317" s="1"/>
      <c r="I2317" s="1"/>
      <c r="J2317" s="1"/>
      <c r="K2317" s="1"/>
      <c r="L2317" s="3"/>
      <c r="M2317" s="1"/>
      <c r="N2317" s="1"/>
      <c r="O2317" s="3"/>
      <c r="P2317" s="4"/>
      <c r="Q2317" s="4"/>
      <c r="R2317" s="4"/>
      <c r="S2317" s="3"/>
      <c r="T2317" s="3"/>
      <c r="U2317" s="3"/>
      <c r="V2317" s="3"/>
      <c r="W2317" s="4"/>
      <c r="X2317" s="3"/>
      <c r="Y2317" s="3"/>
      <c r="Z2317" s="4"/>
      <c r="AA2317" s="5"/>
      <c r="AB2317" s="3"/>
      <c r="AC2317" s="3"/>
      <c r="AD2317" s="4"/>
      <c r="AE2317" s="5"/>
      <c r="AF2317" s="3"/>
      <c r="AG2317" s="3"/>
      <c r="AH2317" s="4"/>
      <c r="AI2317" s="5"/>
      <c r="AJ2317" s="3"/>
      <c r="AK2317" s="4"/>
      <c r="AL2317" s="4"/>
      <c r="AM2317" s="4"/>
      <c r="AN2317" s="4"/>
      <c r="AO2317" s="4"/>
      <c r="AP2317" s="4"/>
      <c r="AQ2317" s="18"/>
      <c r="AR2317" s="4"/>
      <c r="AS2317" s="3"/>
      <c r="AT2317" s="19"/>
      <c r="AU2317" s="4"/>
      <c r="AV2317" s="4"/>
      <c r="AW2317" s="3"/>
      <c r="AX2317" s="3"/>
      <c r="AY2317" s="6"/>
      <c r="AZ2317" s="6"/>
      <c r="BA2317" s="6"/>
      <c r="BB2317" s="6"/>
      <c r="BC2317" s="6"/>
      <c r="BD2317" s="6"/>
      <c r="BE2317" s="6"/>
      <c r="BF2317" s="6"/>
      <c r="BG2317" s="6"/>
      <c r="BH2317" s="6"/>
      <c r="BI2317" s="6"/>
      <c r="BJ2317" s="6"/>
      <c r="BK2317" s="6"/>
      <c r="BL2317" s="6"/>
      <c r="BM2317" s="6"/>
      <c r="BN2317" s="6"/>
      <c r="BO2317" s="6"/>
      <c r="BP2317" s="6"/>
      <c r="BQ2317" s="6"/>
      <c r="BR2317" s="6"/>
      <c r="BS2317" s="6"/>
      <c r="BT2317" s="6"/>
      <c r="BU2317" s="6"/>
      <c r="BV2317" s="6"/>
      <c r="BW2317" s="6"/>
      <c r="BX2317" s="6"/>
      <c r="BY2317" s="6"/>
      <c r="BZ2317" s="6"/>
      <c r="CA2317" s="6"/>
      <c r="CB2317" s="6"/>
      <c r="CC2317" s="6"/>
      <c r="CD2317" s="6"/>
      <c r="CE2317" s="6"/>
      <c r="CF2317" s="6"/>
      <c r="CG2317" s="6"/>
      <c r="CH2317" s="6"/>
      <c r="CI2317" s="6"/>
      <c r="CJ2317" s="6"/>
      <c r="CK2317" s="6"/>
      <c r="CL2317" s="6"/>
      <c r="CM2317" s="6"/>
      <c r="CN2317" s="6"/>
      <c r="CO2317" s="6"/>
      <c r="CP2317" s="6"/>
      <c r="CQ2317" s="6"/>
      <c r="CR2317" s="6"/>
      <c r="CS2317" s="6"/>
      <c r="CT2317" s="6"/>
      <c r="CU2317" s="6"/>
      <c r="CV2317" s="6"/>
      <c r="CW2317" s="6"/>
      <c r="CX2317" s="6"/>
      <c r="CY2317" s="6"/>
      <c r="CZ2317" s="6"/>
      <c r="DA2317" s="6"/>
      <c r="DB2317" s="6"/>
      <c r="DC2317" s="6"/>
      <c r="DD2317" s="6"/>
      <c r="DE2317" s="6"/>
      <c r="DF2317" s="6"/>
      <c r="DG2317" s="6"/>
      <c r="DH2317" s="6"/>
      <c r="DI2317" s="6"/>
      <c r="DJ2317" s="6"/>
      <c r="DK2317" s="6"/>
      <c r="DL2317" s="6"/>
      <c r="DM2317" s="6"/>
      <c r="DN2317" s="6"/>
      <c r="DO2317" s="6"/>
      <c r="DP2317" s="6"/>
      <c r="DQ2317" s="6"/>
      <c r="DR2317" s="6"/>
      <c r="DS2317" s="6"/>
      <c r="DT2317" s="6"/>
      <c r="DU2317" s="6"/>
      <c r="DV2317" s="6"/>
      <c r="DW2317" s="6"/>
      <c r="DX2317" s="6"/>
      <c r="DY2317" s="6"/>
      <c r="DZ2317" s="6"/>
      <c r="EA2317" s="6"/>
      <c r="EB2317" s="6"/>
      <c r="EC2317" s="6"/>
      <c r="ED2317" s="6"/>
      <c r="EE2317" s="6"/>
      <c r="EF2317" s="6"/>
      <c r="EG2317" s="6"/>
      <c r="EH2317" s="6"/>
      <c r="EI2317" s="6"/>
      <c r="EJ2317" s="6"/>
      <c r="EK2317" s="6"/>
      <c r="EL2317" s="6"/>
      <c r="EM2317" s="6"/>
      <c r="EN2317" s="6"/>
      <c r="EO2317" s="6"/>
      <c r="EP2317" s="6"/>
      <c r="EQ2317" s="6"/>
      <c r="ER2317" s="6"/>
      <c r="ES2317" s="6"/>
      <c r="ET2317" s="6"/>
      <c r="EU2317" s="6"/>
      <c r="EV2317" s="6"/>
      <c r="EW2317" s="6"/>
      <c r="EX2317" s="6"/>
      <c r="EY2317" s="6"/>
      <c r="EZ2317" s="6"/>
      <c r="FA2317" s="6"/>
      <c r="FB2317" s="6"/>
      <c r="FC2317" s="6"/>
      <c r="FD2317" s="6"/>
      <c r="FE2317" s="6"/>
      <c r="FF2317" s="6"/>
      <c r="FG2317" s="6"/>
      <c r="FH2317" s="6"/>
      <c r="FI2317" s="6"/>
      <c r="FJ2317" s="6"/>
      <c r="FK2317" s="6"/>
      <c r="FL2317" s="6"/>
      <c r="FM2317" s="6"/>
      <c r="FN2317" s="6"/>
      <c r="FO2317" s="6"/>
      <c r="FP2317" s="6"/>
      <c r="FQ2317" s="6"/>
      <c r="FR2317" s="6"/>
      <c r="FS2317" s="6"/>
      <c r="FT2317" s="6"/>
      <c r="FU2317" s="6"/>
      <c r="FV2317" s="6"/>
      <c r="FW2317" s="6"/>
      <c r="FX2317" s="6"/>
      <c r="FY2317" s="6"/>
      <c r="FZ2317" s="6"/>
      <c r="GA2317" s="6"/>
      <c r="GB2317" s="6"/>
      <c r="GC2317" s="6"/>
      <c r="GD2317" s="6"/>
    </row>
    <row r="2318" s="11" customFormat="true" ht="15" hidden="false" customHeight="false" outlineLevel="0" collapsed="false">
      <c r="A2318" s="1"/>
      <c r="B2318" s="2"/>
      <c r="C2318" s="1"/>
      <c r="D2318" s="1"/>
      <c r="E2318" s="1"/>
      <c r="F2318" s="1"/>
      <c r="G2318" s="1"/>
      <c r="H2318" s="1"/>
      <c r="I2318" s="1"/>
      <c r="J2318" s="1"/>
      <c r="K2318" s="1"/>
      <c r="L2318" s="3"/>
      <c r="M2318" s="1"/>
      <c r="N2318" s="1"/>
      <c r="O2318" s="3"/>
      <c r="P2318" s="4"/>
      <c r="Q2318" s="4"/>
      <c r="R2318" s="4"/>
      <c r="S2318" s="3"/>
      <c r="T2318" s="3"/>
      <c r="U2318" s="3"/>
      <c r="V2318" s="3"/>
      <c r="W2318" s="4"/>
      <c r="X2318" s="3"/>
      <c r="Y2318" s="3"/>
      <c r="Z2318" s="4"/>
      <c r="AA2318" s="5"/>
      <c r="AB2318" s="3"/>
      <c r="AC2318" s="3"/>
      <c r="AD2318" s="4"/>
      <c r="AE2318" s="5"/>
      <c r="AF2318" s="3"/>
      <c r="AG2318" s="3"/>
      <c r="AH2318" s="4"/>
      <c r="AI2318" s="5"/>
      <c r="AJ2318" s="3"/>
      <c r="AK2318" s="4"/>
      <c r="AL2318" s="4"/>
      <c r="AM2318" s="4"/>
      <c r="AN2318" s="4"/>
      <c r="AO2318" s="4"/>
      <c r="AP2318" s="4"/>
      <c r="AQ2318" s="18"/>
      <c r="AR2318" s="4"/>
      <c r="AS2318" s="3"/>
      <c r="AT2318" s="19"/>
      <c r="AU2318" s="4"/>
      <c r="AV2318" s="4"/>
      <c r="AW2318" s="3"/>
      <c r="AX2318" s="3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/>
      <c r="CK2318" s="6"/>
      <c r="CL2318" s="6"/>
      <c r="CM2318" s="6"/>
      <c r="CN2318" s="6"/>
      <c r="CO2318" s="6"/>
      <c r="CP2318" s="6"/>
      <c r="CQ2318" s="6"/>
      <c r="CR2318" s="6"/>
      <c r="CS2318" s="6"/>
      <c r="CT2318" s="6"/>
      <c r="CU2318" s="6"/>
      <c r="CV2318" s="6"/>
      <c r="CW2318" s="6"/>
      <c r="CX2318" s="6"/>
      <c r="CY2318" s="6"/>
      <c r="CZ2318" s="6"/>
      <c r="DA2318" s="6"/>
      <c r="DB2318" s="6"/>
      <c r="DC2318" s="6"/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6"/>
      <c r="DO2318" s="6"/>
      <c r="DP2318" s="6"/>
      <c r="DQ2318" s="6"/>
      <c r="DR2318" s="6"/>
      <c r="DS2318" s="6"/>
      <c r="DT2318" s="6"/>
      <c r="DU2318" s="6"/>
      <c r="DV2318" s="6"/>
      <c r="DW2318" s="6"/>
      <c r="DX2318" s="6"/>
      <c r="DY2318" s="6"/>
      <c r="DZ2318" s="6"/>
      <c r="EA2318" s="6"/>
      <c r="EB2318" s="6"/>
      <c r="EC2318" s="6"/>
      <c r="ED2318" s="6"/>
      <c r="EE2318" s="6"/>
      <c r="EF2318" s="6"/>
      <c r="EG2318" s="6"/>
      <c r="EH2318" s="6"/>
      <c r="EI2318" s="6"/>
      <c r="EJ2318" s="6"/>
      <c r="EK2318" s="6"/>
      <c r="EL2318" s="6"/>
      <c r="EM2318" s="6"/>
      <c r="EN2318" s="6"/>
      <c r="EO2318" s="6"/>
      <c r="EP2318" s="6"/>
      <c r="EQ2318" s="6"/>
      <c r="ER2318" s="6"/>
      <c r="ES2318" s="6"/>
      <c r="ET2318" s="6"/>
      <c r="EU2318" s="6"/>
      <c r="EV2318" s="6"/>
      <c r="EW2318" s="6"/>
      <c r="EX2318" s="6"/>
      <c r="EY2318" s="6"/>
      <c r="EZ2318" s="6"/>
      <c r="FA2318" s="6"/>
      <c r="FB2318" s="6"/>
      <c r="FC2318" s="6"/>
      <c r="FD2318" s="6"/>
      <c r="FE2318" s="6"/>
      <c r="FF2318" s="6"/>
      <c r="FG2318" s="6"/>
      <c r="FH2318" s="6"/>
      <c r="FI2318" s="6"/>
      <c r="FJ2318" s="6"/>
      <c r="FK2318" s="6"/>
      <c r="FL2318" s="6"/>
      <c r="FM2318" s="6"/>
      <c r="FN2318" s="6"/>
      <c r="FO2318" s="6"/>
      <c r="FP2318" s="6"/>
      <c r="FQ2318" s="6"/>
      <c r="FR2318" s="6"/>
      <c r="FS2318" s="6"/>
      <c r="FT2318" s="6"/>
      <c r="FU2318" s="6"/>
      <c r="FV2318" s="6"/>
      <c r="FW2318" s="6"/>
      <c r="FX2318" s="6"/>
      <c r="FY2318" s="6"/>
      <c r="FZ2318" s="6"/>
      <c r="GA2318" s="6"/>
      <c r="GB2318" s="6"/>
      <c r="GC2318" s="6"/>
      <c r="GD2318" s="6"/>
    </row>
    <row r="2319" s="11" customFormat="true" ht="15" hidden="false" customHeight="false" outlineLevel="0" collapsed="false">
      <c r="A2319" s="1"/>
      <c r="B2319" s="2"/>
      <c r="C2319" s="1"/>
      <c r="D2319" s="1"/>
      <c r="E2319" s="1"/>
      <c r="F2319" s="1"/>
      <c r="G2319" s="1"/>
      <c r="H2319" s="1"/>
      <c r="I2319" s="1"/>
      <c r="J2319" s="1"/>
      <c r="K2319" s="1"/>
      <c r="L2319" s="3"/>
      <c r="M2319" s="1"/>
      <c r="N2319" s="1"/>
      <c r="O2319" s="3"/>
      <c r="P2319" s="4"/>
      <c r="Q2319" s="4"/>
      <c r="R2319" s="4"/>
      <c r="S2319" s="3"/>
      <c r="T2319" s="3"/>
      <c r="U2319" s="3"/>
      <c r="V2319" s="3"/>
      <c r="W2319" s="4"/>
      <c r="X2319" s="3"/>
      <c r="Y2319" s="3"/>
      <c r="Z2319" s="4"/>
      <c r="AA2319" s="5"/>
      <c r="AB2319" s="3"/>
      <c r="AC2319" s="3"/>
      <c r="AD2319" s="4"/>
      <c r="AE2319" s="5"/>
      <c r="AF2319" s="3"/>
      <c r="AG2319" s="3"/>
      <c r="AH2319" s="4"/>
      <c r="AI2319" s="5"/>
      <c r="AJ2319" s="3"/>
      <c r="AK2319" s="4"/>
      <c r="AL2319" s="4"/>
      <c r="AM2319" s="4"/>
      <c r="AN2319" s="4"/>
      <c r="AO2319" s="4"/>
      <c r="AP2319" s="4"/>
      <c r="AQ2319" s="18"/>
      <c r="AR2319" s="4"/>
      <c r="AS2319" s="3"/>
      <c r="AT2319" s="19"/>
      <c r="AU2319" s="4"/>
      <c r="AV2319" s="4"/>
      <c r="AW2319" s="3"/>
      <c r="AX2319" s="3"/>
      <c r="AY2319" s="6"/>
      <c r="AZ2319" s="6"/>
      <c r="BA2319" s="6"/>
      <c r="BB2319" s="6"/>
      <c r="BC2319" s="6"/>
      <c r="BD2319" s="6"/>
      <c r="BE2319" s="6"/>
      <c r="BF2319" s="6"/>
      <c r="BG2319" s="6"/>
      <c r="BH2319" s="6"/>
      <c r="BI2319" s="6"/>
      <c r="BJ2319" s="6"/>
      <c r="BK2319" s="6"/>
      <c r="BL2319" s="6"/>
      <c r="BM2319" s="6"/>
      <c r="BN2319" s="6"/>
      <c r="BO2319" s="6"/>
      <c r="BP2319" s="6"/>
      <c r="BQ2319" s="6"/>
      <c r="BR2319" s="6"/>
      <c r="BS2319" s="6"/>
      <c r="BT2319" s="6"/>
      <c r="BU2319" s="6"/>
      <c r="BV2319" s="6"/>
      <c r="BW2319" s="6"/>
      <c r="BX2319" s="6"/>
      <c r="BY2319" s="6"/>
      <c r="BZ2319" s="6"/>
      <c r="CA2319" s="6"/>
      <c r="CB2319" s="6"/>
      <c r="CC2319" s="6"/>
      <c r="CD2319" s="6"/>
      <c r="CE2319" s="6"/>
      <c r="CF2319" s="6"/>
      <c r="CG2319" s="6"/>
      <c r="CH2319" s="6"/>
      <c r="CI2319" s="6"/>
      <c r="CJ2319" s="6"/>
      <c r="CK2319" s="6"/>
      <c r="CL2319" s="6"/>
      <c r="CM2319" s="6"/>
      <c r="CN2319" s="6"/>
      <c r="CO2319" s="6"/>
      <c r="CP2319" s="6"/>
      <c r="CQ2319" s="6"/>
      <c r="CR2319" s="6"/>
      <c r="CS2319" s="6"/>
      <c r="CT2319" s="6"/>
      <c r="CU2319" s="6"/>
      <c r="CV2319" s="6"/>
      <c r="CW2319" s="6"/>
      <c r="CX2319" s="6"/>
      <c r="CY2319" s="6"/>
      <c r="CZ2319" s="6"/>
      <c r="DA2319" s="6"/>
      <c r="DB2319" s="6"/>
      <c r="DC2319" s="6"/>
      <c r="DD2319" s="6"/>
      <c r="DE2319" s="6"/>
      <c r="DF2319" s="6"/>
      <c r="DG2319" s="6"/>
      <c r="DH2319" s="6"/>
      <c r="DI2319" s="6"/>
      <c r="DJ2319" s="6"/>
      <c r="DK2319" s="6"/>
      <c r="DL2319" s="6"/>
      <c r="DM2319" s="6"/>
      <c r="DN2319" s="6"/>
      <c r="DO2319" s="6"/>
      <c r="DP2319" s="6"/>
      <c r="DQ2319" s="6"/>
      <c r="DR2319" s="6"/>
      <c r="DS2319" s="6"/>
      <c r="DT2319" s="6"/>
      <c r="DU2319" s="6"/>
      <c r="DV2319" s="6"/>
      <c r="DW2319" s="6"/>
      <c r="DX2319" s="6"/>
      <c r="DY2319" s="6"/>
      <c r="DZ2319" s="6"/>
      <c r="EA2319" s="6"/>
      <c r="EB2319" s="6"/>
      <c r="EC2319" s="6"/>
      <c r="ED2319" s="6"/>
      <c r="EE2319" s="6"/>
      <c r="EF2319" s="6"/>
      <c r="EG2319" s="6"/>
      <c r="EH2319" s="6"/>
      <c r="EI2319" s="6"/>
      <c r="EJ2319" s="6"/>
      <c r="EK2319" s="6"/>
      <c r="EL2319" s="6"/>
      <c r="EM2319" s="6"/>
      <c r="EN2319" s="6"/>
      <c r="EO2319" s="6"/>
      <c r="EP2319" s="6"/>
      <c r="EQ2319" s="6"/>
      <c r="ER2319" s="6"/>
      <c r="ES2319" s="6"/>
      <c r="ET2319" s="6"/>
      <c r="EU2319" s="6"/>
      <c r="EV2319" s="6"/>
      <c r="EW2319" s="6"/>
      <c r="EX2319" s="6"/>
      <c r="EY2319" s="6"/>
      <c r="EZ2319" s="6"/>
      <c r="FA2319" s="6"/>
      <c r="FB2319" s="6"/>
      <c r="FC2319" s="6"/>
      <c r="FD2319" s="6"/>
      <c r="FE2319" s="6"/>
      <c r="FF2319" s="6"/>
      <c r="FG2319" s="6"/>
      <c r="FH2319" s="6"/>
      <c r="FI2319" s="6"/>
      <c r="FJ2319" s="6"/>
      <c r="FK2319" s="6"/>
      <c r="FL2319" s="6"/>
      <c r="FM2319" s="6"/>
      <c r="FN2319" s="6"/>
      <c r="FO2319" s="6"/>
      <c r="FP2319" s="6"/>
      <c r="FQ2319" s="6"/>
      <c r="FR2319" s="6"/>
      <c r="FS2319" s="6"/>
      <c r="FT2319" s="6"/>
      <c r="FU2319" s="6"/>
      <c r="FV2319" s="6"/>
      <c r="FW2319" s="6"/>
      <c r="FX2319" s="6"/>
      <c r="FY2319" s="6"/>
      <c r="FZ2319" s="6"/>
      <c r="GA2319" s="6"/>
      <c r="GB2319" s="6"/>
      <c r="GC2319" s="6"/>
      <c r="GD2319" s="6"/>
    </row>
    <row r="2320" s="11" customFormat="true" ht="15" hidden="false" customHeight="false" outlineLevel="0" collapsed="false">
      <c r="A2320" s="1"/>
      <c r="B2320" s="2"/>
      <c r="C2320" s="1"/>
      <c r="D2320" s="1"/>
      <c r="E2320" s="1"/>
      <c r="F2320" s="1"/>
      <c r="G2320" s="1"/>
      <c r="H2320" s="1"/>
      <c r="I2320" s="1"/>
      <c r="J2320" s="1"/>
      <c r="K2320" s="1"/>
      <c r="L2320" s="3"/>
      <c r="M2320" s="1"/>
      <c r="N2320" s="1"/>
      <c r="O2320" s="3"/>
      <c r="P2320" s="4"/>
      <c r="Q2320" s="4"/>
      <c r="R2320" s="4"/>
      <c r="S2320" s="3"/>
      <c r="T2320" s="3"/>
      <c r="U2320" s="3"/>
      <c r="V2320" s="3"/>
      <c r="W2320" s="4"/>
      <c r="X2320" s="3"/>
      <c r="Y2320" s="3"/>
      <c r="Z2320" s="4"/>
      <c r="AA2320" s="5"/>
      <c r="AB2320" s="3"/>
      <c r="AC2320" s="3"/>
      <c r="AD2320" s="4"/>
      <c r="AE2320" s="5"/>
      <c r="AF2320" s="3"/>
      <c r="AG2320" s="3"/>
      <c r="AH2320" s="4"/>
      <c r="AI2320" s="5"/>
      <c r="AJ2320" s="3"/>
      <c r="AK2320" s="4"/>
      <c r="AL2320" s="4"/>
      <c r="AM2320" s="4"/>
      <c r="AN2320" s="4"/>
      <c r="AO2320" s="4"/>
      <c r="AP2320" s="4"/>
      <c r="AQ2320" s="18"/>
      <c r="AR2320" s="4"/>
      <c r="AS2320" s="3"/>
      <c r="AT2320" s="19"/>
      <c r="AU2320" s="4"/>
      <c r="AV2320" s="4"/>
      <c r="AW2320" s="3"/>
      <c r="AX2320" s="3"/>
      <c r="AY2320" s="6"/>
      <c r="AZ2320" s="6"/>
      <c r="BA2320" s="6"/>
      <c r="BB2320" s="6"/>
      <c r="BC2320" s="6"/>
      <c r="BD2320" s="6"/>
      <c r="BE2320" s="6"/>
      <c r="BF2320" s="6"/>
      <c r="BG2320" s="6"/>
      <c r="BH2320" s="6"/>
      <c r="BI2320" s="6"/>
      <c r="BJ2320" s="6"/>
      <c r="BK2320" s="6"/>
      <c r="BL2320" s="6"/>
      <c r="BM2320" s="6"/>
      <c r="BN2320" s="6"/>
      <c r="BO2320" s="6"/>
      <c r="BP2320" s="6"/>
      <c r="BQ2320" s="6"/>
      <c r="BR2320" s="6"/>
      <c r="BS2320" s="6"/>
      <c r="BT2320" s="6"/>
      <c r="BU2320" s="6"/>
      <c r="BV2320" s="6"/>
      <c r="BW2320" s="6"/>
      <c r="BX2320" s="6"/>
      <c r="BY2320" s="6"/>
      <c r="BZ2320" s="6"/>
      <c r="CA2320" s="6"/>
      <c r="CB2320" s="6"/>
      <c r="CC2320" s="6"/>
      <c r="CD2320" s="6"/>
      <c r="CE2320" s="6"/>
      <c r="CF2320" s="6"/>
      <c r="CG2320" s="6"/>
      <c r="CH2320" s="6"/>
      <c r="CI2320" s="6"/>
      <c r="CJ2320" s="6"/>
      <c r="CK2320" s="6"/>
      <c r="CL2320" s="6"/>
      <c r="CM2320" s="6"/>
      <c r="CN2320" s="6"/>
      <c r="CO2320" s="6"/>
      <c r="CP2320" s="6"/>
      <c r="CQ2320" s="6"/>
      <c r="CR2320" s="6"/>
      <c r="CS2320" s="6"/>
      <c r="CT2320" s="6"/>
      <c r="CU2320" s="6"/>
      <c r="CV2320" s="6"/>
      <c r="CW2320" s="6"/>
      <c r="CX2320" s="6"/>
      <c r="CY2320" s="6"/>
      <c r="CZ2320" s="6"/>
      <c r="DA2320" s="6"/>
      <c r="DB2320" s="6"/>
      <c r="DC2320" s="6"/>
      <c r="DD2320" s="6"/>
      <c r="DE2320" s="6"/>
      <c r="DF2320" s="6"/>
      <c r="DG2320" s="6"/>
      <c r="DH2320" s="6"/>
      <c r="DI2320" s="6"/>
      <c r="DJ2320" s="6"/>
      <c r="DK2320" s="6"/>
      <c r="DL2320" s="6"/>
      <c r="DM2320" s="6"/>
      <c r="DN2320" s="6"/>
      <c r="DO2320" s="6"/>
      <c r="DP2320" s="6"/>
      <c r="DQ2320" s="6"/>
      <c r="DR2320" s="6"/>
      <c r="DS2320" s="6"/>
      <c r="DT2320" s="6"/>
      <c r="DU2320" s="6"/>
      <c r="DV2320" s="6"/>
      <c r="DW2320" s="6"/>
      <c r="DX2320" s="6"/>
      <c r="DY2320" s="6"/>
      <c r="DZ2320" s="6"/>
      <c r="EA2320" s="6"/>
      <c r="EB2320" s="6"/>
      <c r="EC2320" s="6"/>
      <c r="ED2320" s="6"/>
      <c r="EE2320" s="6"/>
      <c r="EF2320" s="6"/>
      <c r="EG2320" s="6"/>
      <c r="EH2320" s="6"/>
      <c r="EI2320" s="6"/>
      <c r="EJ2320" s="6"/>
      <c r="EK2320" s="6"/>
      <c r="EL2320" s="6"/>
      <c r="EM2320" s="6"/>
      <c r="EN2320" s="6"/>
      <c r="EO2320" s="6"/>
      <c r="EP2320" s="6"/>
      <c r="EQ2320" s="6"/>
      <c r="ER2320" s="6"/>
      <c r="ES2320" s="6"/>
      <c r="ET2320" s="6"/>
      <c r="EU2320" s="6"/>
      <c r="EV2320" s="6"/>
      <c r="EW2320" s="6"/>
      <c r="EX2320" s="6"/>
      <c r="EY2320" s="6"/>
      <c r="EZ2320" s="6"/>
      <c r="FA2320" s="6"/>
      <c r="FB2320" s="6"/>
      <c r="FC2320" s="6"/>
      <c r="FD2320" s="6"/>
      <c r="FE2320" s="6"/>
      <c r="FF2320" s="6"/>
      <c r="FG2320" s="6"/>
      <c r="FH2320" s="6"/>
      <c r="FI2320" s="6"/>
      <c r="FJ2320" s="6"/>
      <c r="FK2320" s="6"/>
      <c r="FL2320" s="6"/>
      <c r="FM2320" s="6"/>
      <c r="FN2320" s="6"/>
      <c r="FO2320" s="6"/>
      <c r="FP2320" s="6"/>
      <c r="FQ2320" s="6"/>
      <c r="FR2320" s="6"/>
      <c r="FS2320" s="6"/>
      <c r="FT2320" s="6"/>
      <c r="FU2320" s="6"/>
      <c r="FV2320" s="6"/>
      <c r="FW2320" s="6"/>
      <c r="FX2320" s="6"/>
      <c r="FY2320" s="6"/>
      <c r="FZ2320" s="6"/>
      <c r="GA2320" s="6"/>
      <c r="GB2320" s="6"/>
      <c r="GC2320" s="6"/>
      <c r="GD2320" s="6"/>
    </row>
    <row r="2321" s="11" customFormat="true" ht="15" hidden="false" customHeight="false" outlineLevel="0" collapsed="false">
      <c r="A2321" s="1"/>
      <c r="B2321" s="2"/>
      <c r="C2321" s="1"/>
      <c r="D2321" s="1"/>
      <c r="E2321" s="1"/>
      <c r="F2321" s="1"/>
      <c r="G2321" s="1"/>
      <c r="H2321" s="1"/>
      <c r="I2321" s="1"/>
      <c r="J2321" s="1"/>
      <c r="K2321" s="1"/>
      <c r="L2321" s="3"/>
      <c r="M2321" s="1"/>
      <c r="N2321" s="1"/>
      <c r="O2321" s="3"/>
      <c r="P2321" s="4"/>
      <c r="Q2321" s="4"/>
      <c r="R2321" s="4"/>
      <c r="S2321" s="3"/>
      <c r="T2321" s="3"/>
      <c r="U2321" s="3"/>
      <c r="V2321" s="3"/>
      <c r="W2321" s="4"/>
      <c r="X2321" s="3"/>
      <c r="Y2321" s="3"/>
      <c r="Z2321" s="4"/>
      <c r="AA2321" s="5"/>
      <c r="AB2321" s="3"/>
      <c r="AC2321" s="3"/>
      <c r="AD2321" s="4"/>
      <c r="AE2321" s="5"/>
      <c r="AF2321" s="3"/>
      <c r="AG2321" s="3"/>
      <c r="AH2321" s="4"/>
      <c r="AI2321" s="5"/>
      <c r="AJ2321" s="3"/>
      <c r="AK2321" s="4"/>
      <c r="AL2321" s="4"/>
      <c r="AM2321" s="4"/>
      <c r="AN2321" s="4"/>
      <c r="AO2321" s="4"/>
      <c r="AP2321" s="4"/>
      <c r="AQ2321" s="18"/>
      <c r="AR2321" s="4"/>
      <c r="AS2321" s="3"/>
      <c r="AT2321" s="19"/>
      <c r="AU2321" s="4"/>
      <c r="AV2321" s="4"/>
      <c r="AW2321" s="3"/>
      <c r="AX2321" s="3"/>
      <c r="AY2321" s="6"/>
      <c r="AZ2321" s="6"/>
      <c r="BA2321" s="6"/>
      <c r="BB2321" s="6"/>
      <c r="BC2321" s="6"/>
      <c r="BD2321" s="6"/>
      <c r="BE2321" s="6"/>
      <c r="BF2321" s="6"/>
      <c r="BG2321" s="6"/>
      <c r="BH2321" s="6"/>
      <c r="BI2321" s="6"/>
      <c r="BJ2321" s="6"/>
      <c r="BK2321" s="6"/>
      <c r="BL2321" s="6"/>
      <c r="BM2321" s="6"/>
      <c r="BN2321" s="6"/>
      <c r="BO2321" s="6"/>
      <c r="BP2321" s="6"/>
      <c r="BQ2321" s="6"/>
      <c r="BR2321" s="6"/>
      <c r="BS2321" s="6"/>
      <c r="BT2321" s="6"/>
      <c r="BU2321" s="6"/>
      <c r="BV2321" s="6"/>
      <c r="BW2321" s="6"/>
      <c r="BX2321" s="6"/>
      <c r="BY2321" s="6"/>
      <c r="BZ2321" s="6"/>
      <c r="CA2321" s="6"/>
      <c r="CB2321" s="6"/>
      <c r="CC2321" s="6"/>
      <c r="CD2321" s="6"/>
      <c r="CE2321" s="6"/>
      <c r="CF2321" s="6"/>
      <c r="CG2321" s="6"/>
      <c r="CH2321" s="6"/>
      <c r="CI2321" s="6"/>
      <c r="CJ2321" s="6"/>
      <c r="CK2321" s="6"/>
      <c r="CL2321" s="6"/>
      <c r="CM2321" s="6"/>
      <c r="CN2321" s="6"/>
      <c r="CO2321" s="6"/>
      <c r="CP2321" s="6"/>
      <c r="CQ2321" s="6"/>
      <c r="CR2321" s="6"/>
      <c r="CS2321" s="6"/>
      <c r="CT2321" s="6"/>
      <c r="CU2321" s="6"/>
      <c r="CV2321" s="6"/>
      <c r="CW2321" s="6"/>
      <c r="CX2321" s="6"/>
      <c r="CY2321" s="6"/>
      <c r="CZ2321" s="6"/>
      <c r="DA2321" s="6"/>
      <c r="DB2321" s="6"/>
      <c r="DC2321" s="6"/>
      <c r="DD2321" s="6"/>
      <c r="DE2321" s="6"/>
      <c r="DF2321" s="6"/>
      <c r="DG2321" s="6"/>
      <c r="DH2321" s="6"/>
      <c r="DI2321" s="6"/>
      <c r="DJ2321" s="6"/>
      <c r="DK2321" s="6"/>
      <c r="DL2321" s="6"/>
      <c r="DM2321" s="6"/>
      <c r="DN2321" s="6"/>
      <c r="DO2321" s="6"/>
      <c r="DP2321" s="6"/>
      <c r="DQ2321" s="6"/>
      <c r="DR2321" s="6"/>
      <c r="DS2321" s="6"/>
      <c r="DT2321" s="6"/>
      <c r="DU2321" s="6"/>
      <c r="DV2321" s="6"/>
      <c r="DW2321" s="6"/>
      <c r="DX2321" s="6"/>
      <c r="DY2321" s="6"/>
      <c r="DZ2321" s="6"/>
      <c r="EA2321" s="6"/>
      <c r="EB2321" s="6"/>
      <c r="EC2321" s="6"/>
      <c r="ED2321" s="6"/>
      <c r="EE2321" s="6"/>
      <c r="EF2321" s="6"/>
      <c r="EG2321" s="6"/>
      <c r="EH2321" s="6"/>
      <c r="EI2321" s="6"/>
      <c r="EJ2321" s="6"/>
      <c r="EK2321" s="6"/>
      <c r="EL2321" s="6"/>
      <c r="EM2321" s="6"/>
      <c r="EN2321" s="6"/>
      <c r="EO2321" s="6"/>
      <c r="EP2321" s="6"/>
      <c r="EQ2321" s="6"/>
      <c r="ER2321" s="6"/>
      <c r="ES2321" s="6"/>
      <c r="ET2321" s="6"/>
      <c r="EU2321" s="6"/>
      <c r="EV2321" s="6"/>
      <c r="EW2321" s="6"/>
      <c r="EX2321" s="6"/>
      <c r="EY2321" s="6"/>
      <c r="EZ2321" s="6"/>
      <c r="FA2321" s="6"/>
      <c r="FB2321" s="6"/>
      <c r="FC2321" s="6"/>
      <c r="FD2321" s="6"/>
      <c r="FE2321" s="6"/>
      <c r="FF2321" s="6"/>
      <c r="FG2321" s="6"/>
      <c r="FH2321" s="6"/>
      <c r="FI2321" s="6"/>
      <c r="FJ2321" s="6"/>
      <c r="FK2321" s="6"/>
      <c r="FL2321" s="6"/>
      <c r="FM2321" s="6"/>
      <c r="FN2321" s="6"/>
      <c r="FO2321" s="6"/>
      <c r="FP2321" s="6"/>
      <c r="FQ2321" s="6"/>
      <c r="FR2321" s="6"/>
      <c r="FS2321" s="6"/>
      <c r="FT2321" s="6"/>
      <c r="FU2321" s="6"/>
      <c r="FV2321" s="6"/>
      <c r="FW2321" s="6"/>
      <c r="FX2321" s="6"/>
      <c r="FY2321" s="6"/>
      <c r="FZ2321" s="6"/>
      <c r="GA2321" s="6"/>
      <c r="GB2321" s="6"/>
      <c r="GC2321" s="6"/>
      <c r="GD2321" s="6"/>
    </row>
    <row r="2322" s="11" customFormat="true" ht="15" hidden="false" customHeight="false" outlineLevel="0" collapsed="false">
      <c r="A2322" s="1"/>
      <c r="B2322" s="2"/>
      <c r="C2322" s="1"/>
      <c r="D2322" s="1"/>
      <c r="E2322" s="1"/>
      <c r="F2322" s="1"/>
      <c r="G2322" s="1"/>
      <c r="H2322" s="1"/>
      <c r="I2322" s="1"/>
      <c r="J2322" s="1"/>
      <c r="K2322" s="1"/>
      <c r="L2322" s="3"/>
      <c r="M2322" s="1"/>
      <c r="N2322" s="1"/>
      <c r="O2322" s="3"/>
      <c r="P2322" s="4"/>
      <c r="Q2322" s="4"/>
      <c r="R2322" s="4"/>
      <c r="S2322" s="3"/>
      <c r="T2322" s="3"/>
      <c r="U2322" s="3"/>
      <c r="V2322" s="3"/>
      <c r="W2322" s="4"/>
      <c r="X2322" s="3"/>
      <c r="Y2322" s="3"/>
      <c r="Z2322" s="4"/>
      <c r="AA2322" s="5"/>
      <c r="AB2322" s="3"/>
      <c r="AC2322" s="3"/>
      <c r="AD2322" s="4"/>
      <c r="AE2322" s="5"/>
      <c r="AF2322" s="3"/>
      <c r="AG2322" s="3"/>
      <c r="AH2322" s="4"/>
      <c r="AI2322" s="5"/>
      <c r="AJ2322" s="3"/>
      <c r="AK2322" s="4"/>
      <c r="AL2322" s="4"/>
      <c r="AM2322" s="4"/>
      <c r="AN2322" s="4"/>
      <c r="AO2322" s="4"/>
      <c r="AP2322" s="4"/>
      <c r="AQ2322" s="18"/>
      <c r="AR2322" s="4"/>
      <c r="AS2322" s="3"/>
      <c r="AT2322" s="19"/>
      <c r="AU2322" s="4"/>
      <c r="AV2322" s="4"/>
      <c r="AW2322" s="3"/>
      <c r="AX2322" s="3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/>
      <c r="CK2322" s="6"/>
      <c r="CL2322" s="6"/>
      <c r="CM2322" s="6"/>
      <c r="CN2322" s="6"/>
      <c r="CO2322" s="6"/>
      <c r="CP2322" s="6"/>
      <c r="CQ2322" s="6"/>
      <c r="CR2322" s="6"/>
      <c r="CS2322" s="6"/>
      <c r="CT2322" s="6"/>
      <c r="CU2322" s="6"/>
      <c r="CV2322" s="6"/>
      <c r="CW2322" s="6"/>
      <c r="CX2322" s="6"/>
      <c r="CY2322" s="6"/>
      <c r="CZ2322" s="6"/>
      <c r="DA2322" s="6"/>
      <c r="DB2322" s="6"/>
      <c r="DC2322" s="6"/>
      <c r="DD2322" s="6"/>
      <c r="DE2322" s="6"/>
      <c r="DF2322" s="6"/>
      <c r="DG2322" s="6"/>
      <c r="DH2322" s="6"/>
      <c r="DI2322" s="6"/>
      <c r="DJ2322" s="6"/>
      <c r="DK2322" s="6"/>
      <c r="DL2322" s="6"/>
      <c r="DM2322" s="6"/>
      <c r="DN2322" s="6"/>
      <c r="DO2322" s="6"/>
      <c r="DP2322" s="6"/>
      <c r="DQ2322" s="6"/>
      <c r="DR2322" s="6"/>
      <c r="DS2322" s="6"/>
      <c r="DT2322" s="6"/>
      <c r="DU2322" s="6"/>
      <c r="DV2322" s="6"/>
      <c r="DW2322" s="6"/>
      <c r="DX2322" s="6"/>
      <c r="DY2322" s="6"/>
      <c r="DZ2322" s="6"/>
      <c r="EA2322" s="6"/>
      <c r="EB2322" s="6"/>
      <c r="EC2322" s="6"/>
      <c r="ED2322" s="6"/>
      <c r="EE2322" s="6"/>
      <c r="EF2322" s="6"/>
      <c r="EG2322" s="6"/>
      <c r="EH2322" s="6"/>
      <c r="EI2322" s="6"/>
      <c r="EJ2322" s="6"/>
      <c r="EK2322" s="6"/>
      <c r="EL2322" s="6"/>
      <c r="EM2322" s="6"/>
      <c r="EN2322" s="6"/>
      <c r="EO2322" s="6"/>
      <c r="EP2322" s="6"/>
      <c r="EQ2322" s="6"/>
      <c r="ER2322" s="6"/>
      <c r="ES2322" s="6"/>
      <c r="ET2322" s="6"/>
      <c r="EU2322" s="6"/>
      <c r="EV2322" s="6"/>
      <c r="EW2322" s="6"/>
      <c r="EX2322" s="6"/>
      <c r="EY2322" s="6"/>
      <c r="EZ2322" s="6"/>
      <c r="FA2322" s="6"/>
      <c r="FB2322" s="6"/>
      <c r="FC2322" s="6"/>
      <c r="FD2322" s="6"/>
      <c r="FE2322" s="6"/>
      <c r="FF2322" s="6"/>
      <c r="FG2322" s="6"/>
      <c r="FH2322" s="6"/>
      <c r="FI2322" s="6"/>
      <c r="FJ2322" s="6"/>
      <c r="FK2322" s="6"/>
      <c r="FL2322" s="6"/>
      <c r="FM2322" s="6"/>
      <c r="FN2322" s="6"/>
      <c r="FO2322" s="6"/>
      <c r="FP2322" s="6"/>
      <c r="FQ2322" s="6"/>
      <c r="FR2322" s="6"/>
      <c r="FS2322" s="6"/>
      <c r="FT2322" s="6"/>
      <c r="FU2322" s="6"/>
      <c r="FV2322" s="6"/>
      <c r="FW2322" s="6"/>
      <c r="FX2322" s="6"/>
      <c r="FY2322" s="6"/>
      <c r="FZ2322" s="6"/>
      <c r="GA2322" s="6"/>
      <c r="GB2322" s="6"/>
      <c r="GC2322" s="6"/>
      <c r="GD2322" s="6"/>
    </row>
    <row r="2323" s="11" customFormat="true" ht="15" hidden="false" customHeight="false" outlineLevel="0" collapsed="false">
      <c r="A2323" s="1"/>
      <c r="B2323" s="2"/>
      <c r="C2323" s="1"/>
      <c r="D2323" s="1"/>
      <c r="E2323" s="1"/>
      <c r="F2323" s="1"/>
      <c r="G2323" s="1"/>
      <c r="H2323" s="1"/>
      <c r="I2323" s="1"/>
      <c r="J2323" s="1"/>
      <c r="K2323" s="1"/>
      <c r="L2323" s="3"/>
      <c r="M2323" s="1"/>
      <c r="N2323" s="1"/>
      <c r="O2323" s="3"/>
      <c r="P2323" s="4"/>
      <c r="Q2323" s="4"/>
      <c r="R2323" s="4"/>
      <c r="S2323" s="3"/>
      <c r="T2323" s="3"/>
      <c r="U2323" s="3"/>
      <c r="V2323" s="3"/>
      <c r="W2323" s="4"/>
      <c r="X2323" s="3"/>
      <c r="Y2323" s="3"/>
      <c r="Z2323" s="4"/>
      <c r="AA2323" s="5"/>
      <c r="AB2323" s="3"/>
      <c r="AC2323" s="3"/>
      <c r="AD2323" s="4"/>
      <c r="AE2323" s="5"/>
      <c r="AF2323" s="3"/>
      <c r="AG2323" s="3"/>
      <c r="AH2323" s="4"/>
      <c r="AI2323" s="5"/>
      <c r="AJ2323" s="3"/>
      <c r="AK2323" s="4"/>
      <c r="AL2323" s="4"/>
      <c r="AM2323" s="4"/>
      <c r="AN2323" s="4"/>
      <c r="AO2323" s="4"/>
      <c r="AP2323" s="4"/>
      <c r="AQ2323" s="18"/>
      <c r="AR2323" s="4"/>
      <c r="AS2323" s="3"/>
      <c r="AT2323" s="19"/>
      <c r="AU2323" s="4"/>
      <c r="AV2323" s="4"/>
      <c r="AW2323" s="3"/>
      <c r="AX2323" s="3"/>
      <c r="AY2323" s="6"/>
      <c r="AZ2323" s="6"/>
      <c r="BA2323" s="6"/>
      <c r="BB2323" s="6"/>
      <c r="BC2323" s="6"/>
      <c r="BD2323" s="6"/>
      <c r="BE2323" s="6"/>
      <c r="BF2323" s="6"/>
      <c r="BG2323" s="6"/>
      <c r="BH2323" s="6"/>
      <c r="BI2323" s="6"/>
      <c r="BJ2323" s="6"/>
      <c r="BK2323" s="6"/>
      <c r="BL2323" s="6"/>
      <c r="BM2323" s="6"/>
      <c r="BN2323" s="6"/>
      <c r="BO2323" s="6"/>
      <c r="BP2323" s="6"/>
      <c r="BQ2323" s="6"/>
      <c r="BR2323" s="6"/>
      <c r="BS2323" s="6"/>
      <c r="BT2323" s="6"/>
      <c r="BU2323" s="6"/>
      <c r="BV2323" s="6"/>
      <c r="BW2323" s="6"/>
      <c r="BX2323" s="6"/>
      <c r="BY2323" s="6"/>
      <c r="BZ2323" s="6"/>
      <c r="CA2323" s="6"/>
      <c r="CB2323" s="6"/>
      <c r="CC2323" s="6"/>
      <c r="CD2323" s="6"/>
      <c r="CE2323" s="6"/>
      <c r="CF2323" s="6"/>
      <c r="CG2323" s="6"/>
      <c r="CH2323" s="6"/>
      <c r="CI2323" s="6"/>
      <c r="CJ2323" s="6"/>
      <c r="CK2323" s="6"/>
      <c r="CL2323" s="6"/>
      <c r="CM2323" s="6"/>
      <c r="CN2323" s="6"/>
      <c r="CO2323" s="6"/>
      <c r="CP2323" s="6"/>
      <c r="CQ2323" s="6"/>
      <c r="CR2323" s="6"/>
      <c r="CS2323" s="6"/>
      <c r="CT2323" s="6"/>
      <c r="CU2323" s="6"/>
      <c r="CV2323" s="6"/>
      <c r="CW2323" s="6"/>
      <c r="CX2323" s="6"/>
      <c r="CY2323" s="6"/>
      <c r="CZ2323" s="6"/>
      <c r="DA2323" s="6"/>
      <c r="DB2323" s="6"/>
      <c r="DC2323" s="6"/>
      <c r="DD2323" s="6"/>
      <c r="DE2323" s="6"/>
      <c r="DF2323" s="6"/>
      <c r="DG2323" s="6"/>
      <c r="DH2323" s="6"/>
      <c r="DI2323" s="6"/>
      <c r="DJ2323" s="6"/>
      <c r="DK2323" s="6"/>
      <c r="DL2323" s="6"/>
      <c r="DM2323" s="6"/>
      <c r="DN2323" s="6"/>
      <c r="DO2323" s="6"/>
      <c r="DP2323" s="6"/>
      <c r="DQ2323" s="6"/>
      <c r="DR2323" s="6"/>
      <c r="DS2323" s="6"/>
      <c r="DT2323" s="6"/>
      <c r="DU2323" s="6"/>
      <c r="DV2323" s="6"/>
      <c r="DW2323" s="6"/>
      <c r="DX2323" s="6"/>
      <c r="DY2323" s="6"/>
      <c r="DZ2323" s="6"/>
      <c r="EA2323" s="6"/>
      <c r="EB2323" s="6"/>
      <c r="EC2323" s="6"/>
      <c r="ED2323" s="6"/>
      <c r="EE2323" s="6"/>
      <c r="EF2323" s="6"/>
      <c r="EG2323" s="6"/>
      <c r="EH2323" s="6"/>
      <c r="EI2323" s="6"/>
      <c r="EJ2323" s="6"/>
      <c r="EK2323" s="6"/>
      <c r="EL2323" s="6"/>
      <c r="EM2323" s="6"/>
      <c r="EN2323" s="6"/>
      <c r="EO2323" s="6"/>
      <c r="EP2323" s="6"/>
      <c r="EQ2323" s="6"/>
      <c r="ER2323" s="6"/>
      <c r="ES2323" s="6"/>
      <c r="ET2323" s="6"/>
      <c r="EU2323" s="6"/>
      <c r="EV2323" s="6"/>
      <c r="EW2323" s="6"/>
      <c r="EX2323" s="6"/>
      <c r="EY2323" s="6"/>
      <c r="EZ2323" s="6"/>
      <c r="FA2323" s="6"/>
      <c r="FB2323" s="6"/>
      <c r="FC2323" s="6"/>
      <c r="FD2323" s="6"/>
      <c r="FE2323" s="6"/>
      <c r="FF2323" s="6"/>
      <c r="FG2323" s="6"/>
      <c r="FH2323" s="6"/>
      <c r="FI2323" s="6"/>
      <c r="FJ2323" s="6"/>
      <c r="FK2323" s="6"/>
      <c r="FL2323" s="6"/>
      <c r="FM2323" s="6"/>
      <c r="FN2323" s="6"/>
      <c r="FO2323" s="6"/>
      <c r="FP2323" s="6"/>
      <c r="FQ2323" s="6"/>
      <c r="FR2323" s="6"/>
      <c r="FS2323" s="6"/>
      <c r="FT2323" s="6"/>
      <c r="FU2323" s="6"/>
      <c r="FV2323" s="6"/>
      <c r="FW2323" s="6"/>
      <c r="FX2323" s="6"/>
      <c r="FY2323" s="6"/>
      <c r="FZ2323" s="6"/>
      <c r="GA2323" s="6"/>
      <c r="GB2323" s="6"/>
      <c r="GC2323" s="6"/>
      <c r="GD2323" s="6"/>
    </row>
    <row r="2324" s="11" customFormat="true" ht="15" hidden="false" customHeight="false" outlineLevel="0" collapsed="false">
      <c r="A2324" s="1"/>
      <c r="B2324" s="2"/>
      <c r="C2324" s="1"/>
      <c r="D2324" s="1"/>
      <c r="E2324" s="1"/>
      <c r="F2324" s="1"/>
      <c r="G2324" s="1"/>
      <c r="H2324" s="1"/>
      <c r="I2324" s="1"/>
      <c r="J2324" s="1"/>
      <c r="K2324" s="1"/>
      <c r="L2324" s="3"/>
      <c r="M2324" s="1"/>
      <c r="N2324" s="1"/>
      <c r="O2324" s="3"/>
      <c r="P2324" s="4"/>
      <c r="Q2324" s="4"/>
      <c r="R2324" s="4"/>
      <c r="S2324" s="3"/>
      <c r="T2324" s="3"/>
      <c r="U2324" s="3"/>
      <c r="V2324" s="3"/>
      <c r="W2324" s="4"/>
      <c r="X2324" s="3"/>
      <c r="Y2324" s="3"/>
      <c r="Z2324" s="4"/>
      <c r="AA2324" s="5"/>
      <c r="AB2324" s="3"/>
      <c r="AC2324" s="3"/>
      <c r="AD2324" s="4"/>
      <c r="AE2324" s="5"/>
      <c r="AF2324" s="3"/>
      <c r="AG2324" s="3"/>
      <c r="AH2324" s="4"/>
      <c r="AI2324" s="5"/>
      <c r="AJ2324" s="3"/>
      <c r="AK2324" s="4"/>
      <c r="AL2324" s="4"/>
      <c r="AM2324" s="4"/>
      <c r="AN2324" s="4"/>
      <c r="AO2324" s="4"/>
      <c r="AP2324" s="4"/>
      <c r="AQ2324" s="18"/>
      <c r="AR2324" s="4"/>
      <c r="AS2324" s="3"/>
      <c r="AT2324" s="19"/>
      <c r="AU2324" s="4"/>
      <c r="AV2324" s="4"/>
      <c r="AW2324" s="3"/>
      <c r="AX2324" s="3"/>
      <c r="AY2324" s="6"/>
      <c r="AZ2324" s="6"/>
      <c r="BA2324" s="6"/>
      <c r="BB2324" s="6"/>
      <c r="BC2324" s="6"/>
      <c r="BD2324" s="6"/>
      <c r="BE2324" s="6"/>
      <c r="BF2324" s="6"/>
      <c r="BG2324" s="6"/>
      <c r="BH2324" s="6"/>
      <c r="BI2324" s="6"/>
      <c r="BJ2324" s="6"/>
      <c r="BK2324" s="6"/>
      <c r="BL2324" s="6"/>
      <c r="BM2324" s="6"/>
      <c r="BN2324" s="6"/>
      <c r="BO2324" s="6"/>
      <c r="BP2324" s="6"/>
      <c r="BQ2324" s="6"/>
      <c r="BR2324" s="6"/>
      <c r="BS2324" s="6"/>
      <c r="BT2324" s="6"/>
      <c r="BU2324" s="6"/>
      <c r="BV2324" s="6"/>
      <c r="BW2324" s="6"/>
      <c r="BX2324" s="6"/>
      <c r="BY2324" s="6"/>
      <c r="BZ2324" s="6"/>
      <c r="CA2324" s="6"/>
      <c r="CB2324" s="6"/>
      <c r="CC2324" s="6"/>
      <c r="CD2324" s="6"/>
      <c r="CE2324" s="6"/>
      <c r="CF2324" s="6"/>
      <c r="CG2324" s="6"/>
      <c r="CH2324" s="6"/>
      <c r="CI2324" s="6"/>
      <c r="CJ2324" s="6"/>
      <c r="CK2324" s="6"/>
      <c r="CL2324" s="6"/>
      <c r="CM2324" s="6"/>
      <c r="CN2324" s="6"/>
      <c r="CO2324" s="6"/>
      <c r="CP2324" s="6"/>
      <c r="CQ2324" s="6"/>
      <c r="CR2324" s="6"/>
      <c r="CS2324" s="6"/>
      <c r="CT2324" s="6"/>
      <c r="CU2324" s="6"/>
      <c r="CV2324" s="6"/>
      <c r="CW2324" s="6"/>
      <c r="CX2324" s="6"/>
      <c r="CY2324" s="6"/>
      <c r="CZ2324" s="6"/>
      <c r="DA2324" s="6"/>
      <c r="DB2324" s="6"/>
      <c r="DC2324" s="6"/>
      <c r="DD2324" s="6"/>
      <c r="DE2324" s="6"/>
      <c r="DF2324" s="6"/>
      <c r="DG2324" s="6"/>
      <c r="DH2324" s="6"/>
      <c r="DI2324" s="6"/>
      <c r="DJ2324" s="6"/>
      <c r="DK2324" s="6"/>
      <c r="DL2324" s="6"/>
      <c r="DM2324" s="6"/>
      <c r="DN2324" s="6"/>
      <c r="DO2324" s="6"/>
      <c r="DP2324" s="6"/>
      <c r="DQ2324" s="6"/>
      <c r="DR2324" s="6"/>
      <c r="DS2324" s="6"/>
      <c r="DT2324" s="6"/>
      <c r="DU2324" s="6"/>
      <c r="DV2324" s="6"/>
      <c r="DW2324" s="6"/>
      <c r="DX2324" s="6"/>
      <c r="DY2324" s="6"/>
      <c r="DZ2324" s="6"/>
      <c r="EA2324" s="6"/>
      <c r="EB2324" s="6"/>
      <c r="EC2324" s="6"/>
      <c r="ED2324" s="6"/>
      <c r="EE2324" s="6"/>
      <c r="EF2324" s="6"/>
      <c r="EG2324" s="6"/>
      <c r="EH2324" s="6"/>
      <c r="EI2324" s="6"/>
      <c r="EJ2324" s="6"/>
      <c r="EK2324" s="6"/>
      <c r="EL2324" s="6"/>
      <c r="EM2324" s="6"/>
      <c r="EN2324" s="6"/>
      <c r="EO2324" s="6"/>
      <c r="EP2324" s="6"/>
      <c r="EQ2324" s="6"/>
      <c r="ER2324" s="6"/>
      <c r="ES2324" s="6"/>
      <c r="ET2324" s="6"/>
      <c r="EU2324" s="6"/>
      <c r="EV2324" s="6"/>
      <c r="EW2324" s="6"/>
      <c r="EX2324" s="6"/>
      <c r="EY2324" s="6"/>
      <c r="EZ2324" s="6"/>
      <c r="FA2324" s="6"/>
      <c r="FB2324" s="6"/>
      <c r="FC2324" s="6"/>
      <c r="FD2324" s="6"/>
      <c r="FE2324" s="6"/>
      <c r="FF2324" s="6"/>
      <c r="FG2324" s="6"/>
      <c r="FH2324" s="6"/>
      <c r="FI2324" s="6"/>
      <c r="FJ2324" s="6"/>
      <c r="FK2324" s="6"/>
      <c r="FL2324" s="6"/>
      <c r="FM2324" s="6"/>
      <c r="FN2324" s="6"/>
      <c r="FO2324" s="6"/>
      <c r="FP2324" s="6"/>
      <c r="FQ2324" s="6"/>
      <c r="FR2324" s="6"/>
      <c r="FS2324" s="6"/>
      <c r="FT2324" s="6"/>
      <c r="FU2324" s="6"/>
      <c r="FV2324" s="6"/>
      <c r="FW2324" s="6"/>
      <c r="FX2324" s="6"/>
      <c r="FY2324" s="6"/>
      <c r="FZ2324" s="6"/>
      <c r="GA2324" s="6"/>
      <c r="GB2324" s="6"/>
      <c r="GC2324" s="6"/>
      <c r="GD2324" s="6"/>
    </row>
    <row r="2325" s="11" customFormat="true" ht="15" hidden="false" customHeight="false" outlineLevel="0" collapsed="false">
      <c r="A2325" s="1"/>
      <c r="B2325" s="2"/>
      <c r="C2325" s="1"/>
      <c r="D2325" s="1"/>
      <c r="E2325" s="1"/>
      <c r="F2325" s="1"/>
      <c r="G2325" s="1"/>
      <c r="H2325" s="1"/>
      <c r="I2325" s="1"/>
      <c r="J2325" s="1"/>
      <c r="K2325" s="1"/>
      <c r="L2325" s="3"/>
      <c r="M2325" s="1"/>
      <c r="N2325" s="1"/>
      <c r="O2325" s="3"/>
      <c r="P2325" s="4"/>
      <c r="Q2325" s="4"/>
      <c r="R2325" s="4"/>
      <c r="S2325" s="3"/>
      <c r="T2325" s="3"/>
      <c r="U2325" s="3"/>
      <c r="V2325" s="3"/>
      <c r="W2325" s="4"/>
      <c r="X2325" s="3"/>
      <c r="Y2325" s="3"/>
      <c r="Z2325" s="4"/>
      <c r="AA2325" s="5"/>
      <c r="AB2325" s="3"/>
      <c r="AC2325" s="3"/>
      <c r="AD2325" s="4"/>
      <c r="AE2325" s="5"/>
      <c r="AF2325" s="3"/>
      <c r="AG2325" s="3"/>
      <c r="AH2325" s="4"/>
      <c r="AI2325" s="5"/>
      <c r="AJ2325" s="3"/>
      <c r="AK2325" s="4"/>
      <c r="AL2325" s="4"/>
      <c r="AM2325" s="4"/>
      <c r="AN2325" s="4"/>
      <c r="AO2325" s="4"/>
      <c r="AP2325" s="4"/>
      <c r="AQ2325" s="18"/>
      <c r="AR2325" s="4"/>
      <c r="AS2325" s="3"/>
      <c r="AT2325" s="19"/>
      <c r="AU2325" s="4"/>
      <c r="AV2325" s="4"/>
      <c r="AW2325" s="3"/>
      <c r="AX2325" s="3"/>
      <c r="AY2325" s="6"/>
      <c r="AZ2325" s="6"/>
      <c r="BA2325" s="6"/>
      <c r="BB2325" s="6"/>
      <c r="BC2325" s="6"/>
      <c r="BD2325" s="6"/>
      <c r="BE2325" s="6"/>
      <c r="BF2325" s="6"/>
      <c r="BG2325" s="6"/>
      <c r="BH2325" s="6"/>
      <c r="BI2325" s="6"/>
      <c r="BJ2325" s="6"/>
      <c r="BK2325" s="6"/>
      <c r="BL2325" s="6"/>
      <c r="BM2325" s="6"/>
      <c r="BN2325" s="6"/>
      <c r="BO2325" s="6"/>
      <c r="BP2325" s="6"/>
      <c r="BQ2325" s="6"/>
      <c r="BR2325" s="6"/>
      <c r="BS2325" s="6"/>
      <c r="BT2325" s="6"/>
      <c r="BU2325" s="6"/>
      <c r="BV2325" s="6"/>
      <c r="BW2325" s="6"/>
      <c r="BX2325" s="6"/>
      <c r="BY2325" s="6"/>
      <c r="BZ2325" s="6"/>
      <c r="CA2325" s="6"/>
      <c r="CB2325" s="6"/>
      <c r="CC2325" s="6"/>
      <c r="CD2325" s="6"/>
      <c r="CE2325" s="6"/>
      <c r="CF2325" s="6"/>
      <c r="CG2325" s="6"/>
      <c r="CH2325" s="6"/>
      <c r="CI2325" s="6"/>
      <c r="CJ2325" s="6"/>
      <c r="CK2325" s="6"/>
      <c r="CL2325" s="6"/>
      <c r="CM2325" s="6"/>
      <c r="CN2325" s="6"/>
      <c r="CO2325" s="6"/>
      <c r="CP2325" s="6"/>
      <c r="CQ2325" s="6"/>
      <c r="CR2325" s="6"/>
      <c r="CS2325" s="6"/>
      <c r="CT2325" s="6"/>
      <c r="CU2325" s="6"/>
      <c r="CV2325" s="6"/>
      <c r="CW2325" s="6"/>
      <c r="CX2325" s="6"/>
      <c r="CY2325" s="6"/>
      <c r="CZ2325" s="6"/>
      <c r="DA2325" s="6"/>
      <c r="DB2325" s="6"/>
      <c r="DC2325" s="6"/>
      <c r="DD2325" s="6"/>
      <c r="DE2325" s="6"/>
      <c r="DF2325" s="6"/>
      <c r="DG2325" s="6"/>
      <c r="DH2325" s="6"/>
      <c r="DI2325" s="6"/>
      <c r="DJ2325" s="6"/>
      <c r="DK2325" s="6"/>
      <c r="DL2325" s="6"/>
      <c r="DM2325" s="6"/>
      <c r="DN2325" s="6"/>
      <c r="DO2325" s="6"/>
      <c r="DP2325" s="6"/>
      <c r="DQ2325" s="6"/>
      <c r="DR2325" s="6"/>
      <c r="DS2325" s="6"/>
      <c r="DT2325" s="6"/>
      <c r="DU2325" s="6"/>
      <c r="DV2325" s="6"/>
      <c r="DW2325" s="6"/>
      <c r="DX2325" s="6"/>
      <c r="DY2325" s="6"/>
      <c r="DZ2325" s="6"/>
      <c r="EA2325" s="6"/>
      <c r="EB2325" s="6"/>
      <c r="EC2325" s="6"/>
      <c r="ED2325" s="6"/>
      <c r="EE2325" s="6"/>
      <c r="EF2325" s="6"/>
      <c r="EG2325" s="6"/>
      <c r="EH2325" s="6"/>
      <c r="EI2325" s="6"/>
      <c r="EJ2325" s="6"/>
      <c r="EK2325" s="6"/>
      <c r="EL2325" s="6"/>
      <c r="EM2325" s="6"/>
      <c r="EN2325" s="6"/>
      <c r="EO2325" s="6"/>
      <c r="EP2325" s="6"/>
      <c r="EQ2325" s="6"/>
      <c r="ER2325" s="6"/>
      <c r="ES2325" s="6"/>
      <c r="ET2325" s="6"/>
      <c r="EU2325" s="6"/>
      <c r="EV2325" s="6"/>
      <c r="EW2325" s="6"/>
      <c r="EX2325" s="6"/>
      <c r="EY2325" s="6"/>
      <c r="EZ2325" s="6"/>
      <c r="FA2325" s="6"/>
      <c r="FB2325" s="6"/>
      <c r="FC2325" s="6"/>
      <c r="FD2325" s="6"/>
      <c r="FE2325" s="6"/>
      <c r="FF2325" s="6"/>
      <c r="FG2325" s="6"/>
      <c r="FH2325" s="6"/>
      <c r="FI2325" s="6"/>
      <c r="FJ2325" s="6"/>
      <c r="FK2325" s="6"/>
      <c r="FL2325" s="6"/>
      <c r="FM2325" s="6"/>
      <c r="FN2325" s="6"/>
      <c r="FO2325" s="6"/>
      <c r="FP2325" s="6"/>
      <c r="FQ2325" s="6"/>
      <c r="FR2325" s="6"/>
      <c r="FS2325" s="6"/>
      <c r="FT2325" s="6"/>
      <c r="FU2325" s="6"/>
      <c r="FV2325" s="6"/>
      <c r="FW2325" s="6"/>
      <c r="FX2325" s="6"/>
      <c r="FY2325" s="6"/>
      <c r="FZ2325" s="6"/>
      <c r="GA2325" s="6"/>
      <c r="GB2325" s="6"/>
      <c r="GC2325" s="6"/>
      <c r="GD2325" s="6"/>
    </row>
    <row r="2326" s="11" customFormat="true" ht="15" hidden="false" customHeight="false" outlineLevel="0" collapsed="false">
      <c r="A2326" s="1"/>
      <c r="B2326" s="2"/>
      <c r="C2326" s="1"/>
      <c r="D2326" s="1"/>
      <c r="E2326" s="1"/>
      <c r="F2326" s="1"/>
      <c r="G2326" s="1"/>
      <c r="H2326" s="1"/>
      <c r="I2326" s="1"/>
      <c r="J2326" s="1"/>
      <c r="K2326" s="1"/>
      <c r="L2326" s="3"/>
      <c r="M2326" s="1"/>
      <c r="N2326" s="1"/>
      <c r="O2326" s="3"/>
      <c r="P2326" s="4"/>
      <c r="Q2326" s="4"/>
      <c r="R2326" s="4"/>
      <c r="S2326" s="3"/>
      <c r="T2326" s="3"/>
      <c r="U2326" s="3"/>
      <c r="V2326" s="3"/>
      <c r="W2326" s="4"/>
      <c r="X2326" s="3"/>
      <c r="Y2326" s="3"/>
      <c r="Z2326" s="4"/>
      <c r="AA2326" s="5"/>
      <c r="AB2326" s="3"/>
      <c r="AC2326" s="3"/>
      <c r="AD2326" s="4"/>
      <c r="AE2326" s="5"/>
      <c r="AF2326" s="3"/>
      <c r="AG2326" s="3"/>
      <c r="AH2326" s="4"/>
      <c r="AI2326" s="5"/>
      <c r="AJ2326" s="3"/>
      <c r="AK2326" s="4"/>
      <c r="AL2326" s="4"/>
      <c r="AM2326" s="4"/>
      <c r="AN2326" s="4"/>
      <c r="AO2326" s="4"/>
      <c r="AP2326" s="4"/>
      <c r="AQ2326" s="18"/>
      <c r="AR2326" s="4"/>
      <c r="AS2326" s="3"/>
      <c r="AT2326" s="19"/>
      <c r="AU2326" s="4"/>
      <c r="AV2326" s="4"/>
      <c r="AW2326" s="3"/>
      <c r="AX2326" s="3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6"/>
      <c r="DW2326" s="6"/>
      <c r="DX2326" s="6"/>
      <c r="DY2326" s="6"/>
      <c r="DZ2326" s="6"/>
      <c r="EA2326" s="6"/>
      <c r="EB2326" s="6"/>
      <c r="EC2326" s="6"/>
      <c r="ED2326" s="6"/>
      <c r="EE2326" s="6"/>
      <c r="EF2326" s="6"/>
      <c r="EG2326" s="6"/>
      <c r="EH2326" s="6"/>
      <c r="EI2326" s="6"/>
      <c r="EJ2326" s="6"/>
      <c r="EK2326" s="6"/>
      <c r="EL2326" s="6"/>
      <c r="EM2326" s="6"/>
      <c r="EN2326" s="6"/>
      <c r="EO2326" s="6"/>
      <c r="EP2326" s="6"/>
      <c r="EQ2326" s="6"/>
      <c r="ER2326" s="6"/>
      <c r="ES2326" s="6"/>
      <c r="ET2326" s="6"/>
      <c r="EU2326" s="6"/>
      <c r="EV2326" s="6"/>
      <c r="EW2326" s="6"/>
      <c r="EX2326" s="6"/>
      <c r="EY2326" s="6"/>
      <c r="EZ2326" s="6"/>
      <c r="FA2326" s="6"/>
      <c r="FB2326" s="6"/>
      <c r="FC2326" s="6"/>
      <c r="FD2326" s="6"/>
      <c r="FE2326" s="6"/>
      <c r="FF2326" s="6"/>
      <c r="FG2326" s="6"/>
      <c r="FH2326" s="6"/>
      <c r="FI2326" s="6"/>
      <c r="FJ2326" s="6"/>
      <c r="FK2326" s="6"/>
      <c r="FL2326" s="6"/>
      <c r="FM2326" s="6"/>
      <c r="FN2326" s="6"/>
      <c r="FO2326" s="6"/>
      <c r="FP2326" s="6"/>
      <c r="FQ2326" s="6"/>
      <c r="FR2326" s="6"/>
      <c r="FS2326" s="6"/>
      <c r="FT2326" s="6"/>
      <c r="FU2326" s="6"/>
      <c r="FV2326" s="6"/>
      <c r="FW2326" s="6"/>
      <c r="FX2326" s="6"/>
      <c r="FY2326" s="6"/>
      <c r="FZ2326" s="6"/>
      <c r="GA2326" s="6"/>
      <c r="GB2326" s="6"/>
      <c r="GC2326" s="6"/>
      <c r="GD2326" s="6"/>
    </row>
    <row r="2327" s="11" customFormat="true" ht="15" hidden="false" customHeight="false" outlineLevel="0" collapsed="false">
      <c r="A2327" s="1"/>
      <c r="B2327" s="2"/>
      <c r="C2327" s="1"/>
      <c r="D2327" s="1"/>
      <c r="E2327" s="1"/>
      <c r="F2327" s="1"/>
      <c r="G2327" s="1"/>
      <c r="H2327" s="1"/>
      <c r="I2327" s="1"/>
      <c r="J2327" s="1"/>
      <c r="K2327" s="1"/>
      <c r="L2327" s="3"/>
      <c r="M2327" s="1"/>
      <c r="N2327" s="1"/>
      <c r="O2327" s="3"/>
      <c r="P2327" s="4"/>
      <c r="Q2327" s="4"/>
      <c r="R2327" s="4"/>
      <c r="S2327" s="3"/>
      <c r="T2327" s="3"/>
      <c r="U2327" s="3"/>
      <c r="V2327" s="3"/>
      <c r="W2327" s="4"/>
      <c r="X2327" s="3"/>
      <c r="Y2327" s="3"/>
      <c r="Z2327" s="4"/>
      <c r="AA2327" s="5"/>
      <c r="AB2327" s="3"/>
      <c r="AC2327" s="3"/>
      <c r="AD2327" s="4"/>
      <c r="AE2327" s="5"/>
      <c r="AF2327" s="3"/>
      <c r="AG2327" s="3"/>
      <c r="AH2327" s="4"/>
      <c r="AI2327" s="5"/>
      <c r="AJ2327" s="3"/>
      <c r="AK2327" s="4"/>
      <c r="AL2327" s="4"/>
      <c r="AM2327" s="4"/>
      <c r="AN2327" s="4"/>
      <c r="AO2327" s="4"/>
      <c r="AP2327" s="4"/>
      <c r="AQ2327" s="18"/>
      <c r="AR2327" s="4"/>
      <c r="AS2327" s="3"/>
      <c r="AT2327" s="19"/>
      <c r="AU2327" s="4"/>
      <c r="AV2327" s="4"/>
      <c r="AW2327" s="3"/>
      <c r="AX2327" s="3"/>
      <c r="AY2327" s="6"/>
      <c r="AZ2327" s="6"/>
      <c r="BA2327" s="6"/>
      <c r="BB2327" s="6"/>
      <c r="BC2327" s="6"/>
      <c r="BD2327" s="6"/>
      <c r="BE2327" s="6"/>
      <c r="BF2327" s="6"/>
      <c r="BG2327" s="6"/>
      <c r="BH2327" s="6"/>
      <c r="BI2327" s="6"/>
      <c r="BJ2327" s="6"/>
      <c r="BK2327" s="6"/>
      <c r="BL2327" s="6"/>
      <c r="BM2327" s="6"/>
      <c r="BN2327" s="6"/>
      <c r="BO2327" s="6"/>
      <c r="BP2327" s="6"/>
      <c r="BQ2327" s="6"/>
      <c r="BR2327" s="6"/>
      <c r="BS2327" s="6"/>
      <c r="BT2327" s="6"/>
      <c r="BU2327" s="6"/>
      <c r="BV2327" s="6"/>
      <c r="BW2327" s="6"/>
      <c r="BX2327" s="6"/>
      <c r="BY2327" s="6"/>
      <c r="BZ2327" s="6"/>
      <c r="CA2327" s="6"/>
      <c r="CB2327" s="6"/>
      <c r="CC2327" s="6"/>
      <c r="CD2327" s="6"/>
      <c r="CE2327" s="6"/>
      <c r="CF2327" s="6"/>
      <c r="CG2327" s="6"/>
      <c r="CH2327" s="6"/>
      <c r="CI2327" s="6"/>
      <c r="CJ2327" s="6"/>
      <c r="CK2327" s="6"/>
      <c r="CL2327" s="6"/>
      <c r="CM2327" s="6"/>
      <c r="CN2327" s="6"/>
      <c r="CO2327" s="6"/>
      <c r="CP2327" s="6"/>
      <c r="CQ2327" s="6"/>
      <c r="CR2327" s="6"/>
      <c r="CS2327" s="6"/>
      <c r="CT2327" s="6"/>
      <c r="CU2327" s="6"/>
      <c r="CV2327" s="6"/>
      <c r="CW2327" s="6"/>
      <c r="CX2327" s="6"/>
      <c r="CY2327" s="6"/>
      <c r="CZ2327" s="6"/>
      <c r="DA2327" s="6"/>
      <c r="DB2327" s="6"/>
      <c r="DC2327" s="6"/>
      <c r="DD2327" s="6"/>
      <c r="DE2327" s="6"/>
      <c r="DF2327" s="6"/>
      <c r="DG2327" s="6"/>
      <c r="DH2327" s="6"/>
      <c r="DI2327" s="6"/>
      <c r="DJ2327" s="6"/>
      <c r="DK2327" s="6"/>
      <c r="DL2327" s="6"/>
      <c r="DM2327" s="6"/>
      <c r="DN2327" s="6"/>
      <c r="DO2327" s="6"/>
      <c r="DP2327" s="6"/>
      <c r="DQ2327" s="6"/>
      <c r="DR2327" s="6"/>
      <c r="DS2327" s="6"/>
      <c r="DT2327" s="6"/>
      <c r="DU2327" s="6"/>
      <c r="DV2327" s="6"/>
      <c r="DW2327" s="6"/>
      <c r="DX2327" s="6"/>
      <c r="DY2327" s="6"/>
      <c r="DZ2327" s="6"/>
      <c r="EA2327" s="6"/>
      <c r="EB2327" s="6"/>
      <c r="EC2327" s="6"/>
      <c r="ED2327" s="6"/>
      <c r="EE2327" s="6"/>
      <c r="EF2327" s="6"/>
      <c r="EG2327" s="6"/>
      <c r="EH2327" s="6"/>
      <c r="EI2327" s="6"/>
      <c r="EJ2327" s="6"/>
      <c r="EK2327" s="6"/>
      <c r="EL2327" s="6"/>
      <c r="EM2327" s="6"/>
      <c r="EN2327" s="6"/>
      <c r="EO2327" s="6"/>
      <c r="EP2327" s="6"/>
      <c r="EQ2327" s="6"/>
      <c r="ER2327" s="6"/>
      <c r="ES2327" s="6"/>
      <c r="ET2327" s="6"/>
      <c r="EU2327" s="6"/>
      <c r="EV2327" s="6"/>
      <c r="EW2327" s="6"/>
      <c r="EX2327" s="6"/>
      <c r="EY2327" s="6"/>
      <c r="EZ2327" s="6"/>
      <c r="FA2327" s="6"/>
      <c r="FB2327" s="6"/>
      <c r="FC2327" s="6"/>
      <c r="FD2327" s="6"/>
      <c r="FE2327" s="6"/>
      <c r="FF2327" s="6"/>
      <c r="FG2327" s="6"/>
      <c r="FH2327" s="6"/>
      <c r="FI2327" s="6"/>
      <c r="FJ2327" s="6"/>
      <c r="FK2327" s="6"/>
      <c r="FL2327" s="6"/>
      <c r="FM2327" s="6"/>
      <c r="FN2327" s="6"/>
      <c r="FO2327" s="6"/>
      <c r="FP2327" s="6"/>
      <c r="FQ2327" s="6"/>
      <c r="FR2327" s="6"/>
      <c r="FS2327" s="6"/>
      <c r="FT2327" s="6"/>
      <c r="FU2327" s="6"/>
      <c r="FV2327" s="6"/>
      <c r="FW2327" s="6"/>
      <c r="FX2327" s="6"/>
      <c r="FY2327" s="6"/>
      <c r="FZ2327" s="6"/>
      <c r="GA2327" s="6"/>
      <c r="GB2327" s="6"/>
      <c r="GC2327" s="6"/>
      <c r="GD2327" s="6"/>
    </row>
    <row r="2328" s="11" customFormat="true" ht="15" hidden="false" customHeight="false" outlineLevel="0" collapsed="false">
      <c r="A2328" s="1"/>
      <c r="B2328" s="2"/>
      <c r="C2328" s="1"/>
      <c r="D2328" s="1"/>
      <c r="E2328" s="1"/>
      <c r="F2328" s="1"/>
      <c r="G2328" s="1"/>
      <c r="H2328" s="1"/>
      <c r="I2328" s="1"/>
      <c r="J2328" s="1"/>
      <c r="K2328" s="1"/>
      <c r="L2328" s="3"/>
      <c r="M2328" s="1"/>
      <c r="N2328" s="1"/>
      <c r="O2328" s="3"/>
      <c r="P2328" s="4"/>
      <c r="Q2328" s="4"/>
      <c r="R2328" s="4"/>
      <c r="S2328" s="3"/>
      <c r="T2328" s="3"/>
      <c r="U2328" s="3"/>
      <c r="V2328" s="3"/>
      <c r="W2328" s="4"/>
      <c r="X2328" s="3"/>
      <c r="Y2328" s="3"/>
      <c r="Z2328" s="4"/>
      <c r="AA2328" s="5"/>
      <c r="AB2328" s="3"/>
      <c r="AC2328" s="3"/>
      <c r="AD2328" s="4"/>
      <c r="AE2328" s="5"/>
      <c r="AF2328" s="3"/>
      <c r="AG2328" s="3"/>
      <c r="AH2328" s="4"/>
      <c r="AI2328" s="5"/>
      <c r="AJ2328" s="3"/>
      <c r="AK2328" s="4"/>
      <c r="AL2328" s="4"/>
      <c r="AM2328" s="4"/>
      <c r="AN2328" s="4"/>
      <c r="AO2328" s="4"/>
      <c r="AP2328" s="4"/>
      <c r="AQ2328" s="18"/>
      <c r="AR2328" s="4"/>
      <c r="AS2328" s="3"/>
      <c r="AT2328" s="19"/>
      <c r="AU2328" s="4"/>
      <c r="AV2328" s="4"/>
      <c r="AW2328" s="3"/>
      <c r="AX2328" s="3"/>
      <c r="AY2328" s="6"/>
      <c r="AZ2328" s="6"/>
      <c r="BA2328" s="6"/>
      <c r="BB2328" s="6"/>
      <c r="BC2328" s="6"/>
      <c r="BD2328" s="6"/>
      <c r="BE2328" s="6"/>
      <c r="BF2328" s="6"/>
      <c r="BG2328" s="6"/>
      <c r="BH2328" s="6"/>
      <c r="BI2328" s="6"/>
      <c r="BJ2328" s="6"/>
      <c r="BK2328" s="6"/>
      <c r="BL2328" s="6"/>
      <c r="BM2328" s="6"/>
      <c r="BN2328" s="6"/>
      <c r="BO2328" s="6"/>
      <c r="BP2328" s="6"/>
      <c r="BQ2328" s="6"/>
      <c r="BR2328" s="6"/>
      <c r="BS2328" s="6"/>
      <c r="BT2328" s="6"/>
      <c r="BU2328" s="6"/>
      <c r="BV2328" s="6"/>
      <c r="BW2328" s="6"/>
      <c r="BX2328" s="6"/>
      <c r="BY2328" s="6"/>
      <c r="BZ2328" s="6"/>
      <c r="CA2328" s="6"/>
      <c r="CB2328" s="6"/>
      <c r="CC2328" s="6"/>
      <c r="CD2328" s="6"/>
      <c r="CE2328" s="6"/>
      <c r="CF2328" s="6"/>
      <c r="CG2328" s="6"/>
      <c r="CH2328" s="6"/>
      <c r="CI2328" s="6"/>
      <c r="CJ2328" s="6"/>
      <c r="CK2328" s="6"/>
      <c r="CL2328" s="6"/>
      <c r="CM2328" s="6"/>
      <c r="CN2328" s="6"/>
      <c r="CO2328" s="6"/>
      <c r="CP2328" s="6"/>
      <c r="CQ2328" s="6"/>
      <c r="CR2328" s="6"/>
      <c r="CS2328" s="6"/>
      <c r="CT2328" s="6"/>
      <c r="CU2328" s="6"/>
      <c r="CV2328" s="6"/>
      <c r="CW2328" s="6"/>
      <c r="CX2328" s="6"/>
      <c r="CY2328" s="6"/>
      <c r="CZ2328" s="6"/>
      <c r="DA2328" s="6"/>
      <c r="DB2328" s="6"/>
      <c r="DC2328" s="6"/>
      <c r="DD2328" s="6"/>
      <c r="DE2328" s="6"/>
      <c r="DF2328" s="6"/>
      <c r="DG2328" s="6"/>
      <c r="DH2328" s="6"/>
      <c r="DI2328" s="6"/>
      <c r="DJ2328" s="6"/>
      <c r="DK2328" s="6"/>
      <c r="DL2328" s="6"/>
      <c r="DM2328" s="6"/>
      <c r="DN2328" s="6"/>
      <c r="DO2328" s="6"/>
      <c r="DP2328" s="6"/>
      <c r="DQ2328" s="6"/>
      <c r="DR2328" s="6"/>
      <c r="DS2328" s="6"/>
      <c r="DT2328" s="6"/>
      <c r="DU2328" s="6"/>
      <c r="DV2328" s="6"/>
      <c r="DW2328" s="6"/>
      <c r="DX2328" s="6"/>
      <c r="DY2328" s="6"/>
      <c r="DZ2328" s="6"/>
      <c r="EA2328" s="6"/>
      <c r="EB2328" s="6"/>
      <c r="EC2328" s="6"/>
      <c r="ED2328" s="6"/>
      <c r="EE2328" s="6"/>
      <c r="EF2328" s="6"/>
      <c r="EG2328" s="6"/>
      <c r="EH2328" s="6"/>
      <c r="EI2328" s="6"/>
      <c r="EJ2328" s="6"/>
      <c r="EK2328" s="6"/>
      <c r="EL2328" s="6"/>
      <c r="EM2328" s="6"/>
      <c r="EN2328" s="6"/>
      <c r="EO2328" s="6"/>
      <c r="EP2328" s="6"/>
      <c r="EQ2328" s="6"/>
      <c r="ER2328" s="6"/>
      <c r="ES2328" s="6"/>
      <c r="ET2328" s="6"/>
      <c r="EU2328" s="6"/>
      <c r="EV2328" s="6"/>
      <c r="EW2328" s="6"/>
      <c r="EX2328" s="6"/>
      <c r="EY2328" s="6"/>
      <c r="EZ2328" s="6"/>
      <c r="FA2328" s="6"/>
      <c r="FB2328" s="6"/>
      <c r="FC2328" s="6"/>
      <c r="FD2328" s="6"/>
      <c r="FE2328" s="6"/>
      <c r="FF2328" s="6"/>
      <c r="FG2328" s="6"/>
      <c r="FH2328" s="6"/>
      <c r="FI2328" s="6"/>
      <c r="FJ2328" s="6"/>
      <c r="FK2328" s="6"/>
      <c r="FL2328" s="6"/>
      <c r="FM2328" s="6"/>
      <c r="FN2328" s="6"/>
      <c r="FO2328" s="6"/>
      <c r="FP2328" s="6"/>
      <c r="FQ2328" s="6"/>
      <c r="FR2328" s="6"/>
      <c r="FS2328" s="6"/>
      <c r="FT2328" s="6"/>
      <c r="FU2328" s="6"/>
      <c r="FV2328" s="6"/>
      <c r="FW2328" s="6"/>
      <c r="FX2328" s="6"/>
      <c r="FY2328" s="6"/>
      <c r="FZ2328" s="6"/>
      <c r="GA2328" s="6"/>
      <c r="GB2328" s="6"/>
      <c r="GC2328" s="6"/>
      <c r="GD2328" s="6"/>
    </row>
    <row r="2329" s="11" customFormat="true" ht="15" hidden="false" customHeight="false" outlineLevel="0" collapsed="false">
      <c r="A2329" s="1"/>
      <c r="B2329" s="2"/>
      <c r="C2329" s="1"/>
      <c r="D2329" s="1"/>
      <c r="E2329" s="1"/>
      <c r="F2329" s="1"/>
      <c r="G2329" s="1"/>
      <c r="H2329" s="1"/>
      <c r="I2329" s="1"/>
      <c r="J2329" s="1"/>
      <c r="K2329" s="1"/>
      <c r="L2329" s="3"/>
      <c r="M2329" s="1"/>
      <c r="N2329" s="1"/>
      <c r="O2329" s="3"/>
      <c r="P2329" s="4"/>
      <c r="Q2329" s="4"/>
      <c r="R2329" s="4"/>
      <c r="S2329" s="3"/>
      <c r="T2329" s="3"/>
      <c r="U2329" s="3"/>
      <c r="V2329" s="3"/>
      <c r="W2329" s="4"/>
      <c r="X2329" s="3"/>
      <c r="Y2329" s="3"/>
      <c r="Z2329" s="4"/>
      <c r="AA2329" s="5"/>
      <c r="AB2329" s="3"/>
      <c r="AC2329" s="3"/>
      <c r="AD2329" s="4"/>
      <c r="AE2329" s="5"/>
      <c r="AF2329" s="3"/>
      <c r="AG2329" s="3"/>
      <c r="AH2329" s="4"/>
      <c r="AI2329" s="5"/>
      <c r="AJ2329" s="3"/>
      <c r="AK2329" s="4"/>
      <c r="AL2329" s="4"/>
      <c r="AM2329" s="4"/>
      <c r="AN2329" s="4"/>
      <c r="AO2329" s="4"/>
      <c r="AP2329" s="4"/>
      <c r="AQ2329" s="18"/>
      <c r="AR2329" s="4"/>
      <c r="AS2329" s="3"/>
      <c r="AT2329" s="19"/>
      <c r="AU2329" s="4"/>
      <c r="AV2329" s="4"/>
      <c r="AW2329" s="3"/>
      <c r="AX2329" s="3"/>
      <c r="AY2329" s="6"/>
      <c r="AZ2329" s="6"/>
      <c r="BA2329" s="6"/>
      <c r="BB2329" s="6"/>
      <c r="BC2329" s="6"/>
      <c r="BD2329" s="6"/>
      <c r="BE2329" s="6"/>
      <c r="BF2329" s="6"/>
      <c r="BG2329" s="6"/>
      <c r="BH2329" s="6"/>
      <c r="BI2329" s="6"/>
      <c r="BJ2329" s="6"/>
      <c r="BK2329" s="6"/>
      <c r="BL2329" s="6"/>
      <c r="BM2329" s="6"/>
      <c r="BN2329" s="6"/>
      <c r="BO2329" s="6"/>
      <c r="BP2329" s="6"/>
      <c r="BQ2329" s="6"/>
      <c r="BR2329" s="6"/>
      <c r="BS2329" s="6"/>
      <c r="BT2329" s="6"/>
      <c r="BU2329" s="6"/>
      <c r="BV2329" s="6"/>
      <c r="BW2329" s="6"/>
      <c r="BX2329" s="6"/>
      <c r="BY2329" s="6"/>
      <c r="BZ2329" s="6"/>
      <c r="CA2329" s="6"/>
      <c r="CB2329" s="6"/>
      <c r="CC2329" s="6"/>
      <c r="CD2329" s="6"/>
      <c r="CE2329" s="6"/>
      <c r="CF2329" s="6"/>
      <c r="CG2329" s="6"/>
      <c r="CH2329" s="6"/>
      <c r="CI2329" s="6"/>
      <c r="CJ2329" s="6"/>
      <c r="CK2329" s="6"/>
      <c r="CL2329" s="6"/>
      <c r="CM2329" s="6"/>
      <c r="CN2329" s="6"/>
      <c r="CO2329" s="6"/>
      <c r="CP2329" s="6"/>
      <c r="CQ2329" s="6"/>
      <c r="CR2329" s="6"/>
      <c r="CS2329" s="6"/>
      <c r="CT2329" s="6"/>
      <c r="CU2329" s="6"/>
      <c r="CV2329" s="6"/>
      <c r="CW2329" s="6"/>
      <c r="CX2329" s="6"/>
      <c r="CY2329" s="6"/>
      <c r="CZ2329" s="6"/>
      <c r="DA2329" s="6"/>
      <c r="DB2329" s="6"/>
      <c r="DC2329" s="6"/>
      <c r="DD2329" s="6"/>
      <c r="DE2329" s="6"/>
      <c r="DF2329" s="6"/>
      <c r="DG2329" s="6"/>
      <c r="DH2329" s="6"/>
      <c r="DI2329" s="6"/>
      <c r="DJ2329" s="6"/>
      <c r="DK2329" s="6"/>
      <c r="DL2329" s="6"/>
      <c r="DM2329" s="6"/>
      <c r="DN2329" s="6"/>
      <c r="DO2329" s="6"/>
      <c r="DP2329" s="6"/>
      <c r="DQ2329" s="6"/>
      <c r="DR2329" s="6"/>
      <c r="DS2329" s="6"/>
      <c r="DT2329" s="6"/>
      <c r="DU2329" s="6"/>
      <c r="DV2329" s="6"/>
      <c r="DW2329" s="6"/>
      <c r="DX2329" s="6"/>
      <c r="DY2329" s="6"/>
      <c r="DZ2329" s="6"/>
      <c r="EA2329" s="6"/>
      <c r="EB2329" s="6"/>
      <c r="EC2329" s="6"/>
      <c r="ED2329" s="6"/>
      <c r="EE2329" s="6"/>
      <c r="EF2329" s="6"/>
      <c r="EG2329" s="6"/>
      <c r="EH2329" s="6"/>
      <c r="EI2329" s="6"/>
      <c r="EJ2329" s="6"/>
      <c r="EK2329" s="6"/>
      <c r="EL2329" s="6"/>
      <c r="EM2329" s="6"/>
      <c r="EN2329" s="6"/>
      <c r="EO2329" s="6"/>
      <c r="EP2329" s="6"/>
      <c r="EQ2329" s="6"/>
      <c r="ER2329" s="6"/>
      <c r="ES2329" s="6"/>
      <c r="ET2329" s="6"/>
      <c r="EU2329" s="6"/>
      <c r="EV2329" s="6"/>
      <c r="EW2329" s="6"/>
      <c r="EX2329" s="6"/>
      <c r="EY2329" s="6"/>
      <c r="EZ2329" s="6"/>
      <c r="FA2329" s="6"/>
      <c r="FB2329" s="6"/>
      <c r="FC2329" s="6"/>
      <c r="FD2329" s="6"/>
      <c r="FE2329" s="6"/>
      <c r="FF2329" s="6"/>
      <c r="FG2329" s="6"/>
      <c r="FH2329" s="6"/>
      <c r="FI2329" s="6"/>
      <c r="FJ2329" s="6"/>
      <c r="FK2329" s="6"/>
      <c r="FL2329" s="6"/>
      <c r="FM2329" s="6"/>
      <c r="FN2329" s="6"/>
      <c r="FO2329" s="6"/>
      <c r="FP2329" s="6"/>
      <c r="FQ2329" s="6"/>
      <c r="FR2329" s="6"/>
      <c r="FS2329" s="6"/>
      <c r="FT2329" s="6"/>
      <c r="FU2329" s="6"/>
      <c r="FV2329" s="6"/>
      <c r="FW2329" s="6"/>
      <c r="FX2329" s="6"/>
      <c r="FY2329" s="6"/>
      <c r="FZ2329" s="6"/>
      <c r="GA2329" s="6"/>
      <c r="GB2329" s="6"/>
      <c r="GC2329" s="6"/>
      <c r="GD2329" s="6"/>
    </row>
    <row r="2330" s="11" customFormat="true" ht="15" hidden="false" customHeight="false" outlineLevel="0" collapsed="false">
      <c r="A2330" s="1"/>
      <c r="B2330" s="2"/>
      <c r="C2330" s="1"/>
      <c r="D2330" s="1"/>
      <c r="E2330" s="1"/>
      <c r="F2330" s="1"/>
      <c r="G2330" s="1"/>
      <c r="H2330" s="1"/>
      <c r="I2330" s="1"/>
      <c r="J2330" s="1"/>
      <c r="K2330" s="1"/>
      <c r="L2330" s="3"/>
      <c r="M2330" s="1"/>
      <c r="N2330" s="1"/>
      <c r="O2330" s="3"/>
      <c r="P2330" s="4"/>
      <c r="Q2330" s="4"/>
      <c r="R2330" s="4"/>
      <c r="S2330" s="3"/>
      <c r="T2330" s="3"/>
      <c r="U2330" s="3"/>
      <c r="V2330" s="3"/>
      <c r="W2330" s="4"/>
      <c r="X2330" s="3"/>
      <c r="Y2330" s="3"/>
      <c r="Z2330" s="4"/>
      <c r="AA2330" s="5"/>
      <c r="AB2330" s="3"/>
      <c r="AC2330" s="3"/>
      <c r="AD2330" s="4"/>
      <c r="AE2330" s="5"/>
      <c r="AF2330" s="3"/>
      <c r="AG2330" s="3"/>
      <c r="AH2330" s="4"/>
      <c r="AI2330" s="5"/>
      <c r="AJ2330" s="3"/>
      <c r="AK2330" s="4"/>
      <c r="AL2330" s="4"/>
      <c r="AM2330" s="4"/>
      <c r="AN2330" s="4"/>
      <c r="AO2330" s="4"/>
      <c r="AP2330" s="4"/>
      <c r="AQ2330" s="18"/>
      <c r="AR2330" s="4"/>
      <c r="AS2330" s="3"/>
      <c r="AT2330" s="19"/>
      <c r="AU2330" s="4"/>
      <c r="AV2330" s="4"/>
      <c r="AW2330" s="3"/>
      <c r="AX2330" s="3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6"/>
      <c r="DW2330" s="6"/>
      <c r="DX2330" s="6"/>
      <c r="DY2330" s="6"/>
      <c r="DZ2330" s="6"/>
      <c r="EA2330" s="6"/>
      <c r="EB2330" s="6"/>
      <c r="EC2330" s="6"/>
      <c r="ED2330" s="6"/>
      <c r="EE2330" s="6"/>
      <c r="EF2330" s="6"/>
      <c r="EG2330" s="6"/>
      <c r="EH2330" s="6"/>
      <c r="EI2330" s="6"/>
      <c r="EJ2330" s="6"/>
      <c r="EK2330" s="6"/>
      <c r="EL2330" s="6"/>
      <c r="EM2330" s="6"/>
      <c r="EN2330" s="6"/>
      <c r="EO2330" s="6"/>
      <c r="EP2330" s="6"/>
      <c r="EQ2330" s="6"/>
      <c r="ER2330" s="6"/>
      <c r="ES2330" s="6"/>
      <c r="ET2330" s="6"/>
      <c r="EU2330" s="6"/>
      <c r="EV2330" s="6"/>
      <c r="EW2330" s="6"/>
      <c r="EX2330" s="6"/>
      <c r="EY2330" s="6"/>
      <c r="EZ2330" s="6"/>
      <c r="FA2330" s="6"/>
      <c r="FB2330" s="6"/>
      <c r="FC2330" s="6"/>
      <c r="FD2330" s="6"/>
      <c r="FE2330" s="6"/>
      <c r="FF2330" s="6"/>
      <c r="FG2330" s="6"/>
      <c r="FH2330" s="6"/>
      <c r="FI2330" s="6"/>
      <c r="FJ2330" s="6"/>
      <c r="FK2330" s="6"/>
      <c r="FL2330" s="6"/>
      <c r="FM2330" s="6"/>
      <c r="FN2330" s="6"/>
      <c r="FO2330" s="6"/>
      <c r="FP2330" s="6"/>
      <c r="FQ2330" s="6"/>
      <c r="FR2330" s="6"/>
      <c r="FS2330" s="6"/>
      <c r="FT2330" s="6"/>
      <c r="FU2330" s="6"/>
      <c r="FV2330" s="6"/>
      <c r="FW2330" s="6"/>
      <c r="FX2330" s="6"/>
      <c r="FY2330" s="6"/>
      <c r="FZ2330" s="6"/>
      <c r="GA2330" s="6"/>
      <c r="GB2330" s="6"/>
      <c r="GC2330" s="6"/>
      <c r="GD2330" s="6"/>
    </row>
    <row r="2331" s="11" customFormat="true" ht="15" hidden="false" customHeight="false" outlineLevel="0" collapsed="false">
      <c r="A2331" s="1"/>
      <c r="B2331" s="2"/>
      <c r="C2331" s="1"/>
      <c r="D2331" s="1"/>
      <c r="E2331" s="1"/>
      <c r="F2331" s="1"/>
      <c r="G2331" s="1"/>
      <c r="H2331" s="1"/>
      <c r="I2331" s="1"/>
      <c r="J2331" s="1"/>
      <c r="K2331" s="1"/>
      <c r="L2331" s="3"/>
      <c r="M2331" s="1"/>
      <c r="N2331" s="1"/>
      <c r="O2331" s="3"/>
      <c r="P2331" s="4"/>
      <c r="Q2331" s="4"/>
      <c r="R2331" s="4"/>
      <c r="S2331" s="3"/>
      <c r="T2331" s="3"/>
      <c r="U2331" s="3"/>
      <c r="V2331" s="3"/>
      <c r="W2331" s="4"/>
      <c r="X2331" s="3"/>
      <c r="Y2331" s="3"/>
      <c r="Z2331" s="4"/>
      <c r="AA2331" s="5"/>
      <c r="AB2331" s="3"/>
      <c r="AC2331" s="3"/>
      <c r="AD2331" s="4"/>
      <c r="AE2331" s="5"/>
      <c r="AF2331" s="3"/>
      <c r="AG2331" s="3"/>
      <c r="AH2331" s="4"/>
      <c r="AI2331" s="5"/>
      <c r="AJ2331" s="3"/>
      <c r="AK2331" s="4"/>
      <c r="AL2331" s="4"/>
      <c r="AM2331" s="4"/>
      <c r="AN2331" s="4"/>
      <c r="AO2331" s="4"/>
      <c r="AP2331" s="4"/>
      <c r="AQ2331" s="18"/>
      <c r="AR2331" s="4"/>
      <c r="AS2331" s="3"/>
      <c r="AT2331" s="19"/>
      <c r="AU2331" s="4"/>
      <c r="AV2331" s="4"/>
      <c r="AW2331" s="3"/>
      <c r="AX2331" s="3"/>
      <c r="AY2331" s="6"/>
      <c r="AZ2331" s="6"/>
      <c r="BA2331" s="6"/>
      <c r="BB2331" s="6"/>
      <c r="BC2331" s="6"/>
      <c r="BD2331" s="6"/>
      <c r="BE2331" s="6"/>
      <c r="BF2331" s="6"/>
      <c r="BG2331" s="6"/>
      <c r="BH2331" s="6"/>
      <c r="BI2331" s="6"/>
      <c r="BJ2331" s="6"/>
      <c r="BK2331" s="6"/>
      <c r="BL2331" s="6"/>
      <c r="BM2331" s="6"/>
      <c r="BN2331" s="6"/>
      <c r="BO2331" s="6"/>
      <c r="BP2331" s="6"/>
      <c r="BQ2331" s="6"/>
      <c r="BR2331" s="6"/>
      <c r="BS2331" s="6"/>
      <c r="BT2331" s="6"/>
      <c r="BU2331" s="6"/>
      <c r="BV2331" s="6"/>
      <c r="BW2331" s="6"/>
      <c r="BX2331" s="6"/>
      <c r="BY2331" s="6"/>
      <c r="BZ2331" s="6"/>
      <c r="CA2331" s="6"/>
      <c r="CB2331" s="6"/>
      <c r="CC2331" s="6"/>
      <c r="CD2331" s="6"/>
      <c r="CE2331" s="6"/>
      <c r="CF2331" s="6"/>
      <c r="CG2331" s="6"/>
      <c r="CH2331" s="6"/>
      <c r="CI2331" s="6"/>
      <c r="CJ2331" s="6"/>
      <c r="CK2331" s="6"/>
      <c r="CL2331" s="6"/>
      <c r="CM2331" s="6"/>
      <c r="CN2331" s="6"/>
      <c r="CO2331" s="6"/>
      <c r="CP2331" s="6"/>
      <c r="CQ2331" s="6"/>
      <c r="CR2331" s="6"/>
      <c r="CS2331" s="6"/>
      <c r="CT2331" s="6"/>
      <c r="CU2331" s="6"/>
      <c r="CV2331" s="6"/>
      <c r="CW2331" s="6"/>
      <c r="CX2331" s="6"/>
      <c r="CY2331" s="6"/>
      <c r="CZ2331" s="6"/>
      <c r="DA2331" s="6"/>
      <c r="DB2331" s="6"/>
      <c r="DC2331" s="6"/>
      <c r="DD2331" s="6"/>
      <c r="DE2331" s="6"/>
      <c r="DF2331" s="6"/>
      <c r="DG2331" s="6"/>
      <c r="DH2331" s="6"/>
      <c r="DI2331" s="6"/>
      <c r="DJ2331" s="6"/>
      <c r="DK2331" s="6"/>
      <c r="DL2331" s="6"/>
      <c r="DM2331" s="6"/>
      <c r="DN2331" s="6"/>
      <c r="DO2331" s="6"/>
      <c r="DP2331" s="6"/>
      <c r="DQ2331" s="6"/>
      <c r="DR2331" s="6"/>
      <c r="DS2331" s="6"/>
      <c r="DT2331" s="6"/>
      <c r="DU2331" s="6"/>
      <c r="DV2331" s="6"/>
      <c r="DW2331" s="6"/>
      <c r="DX2331" s="6"/>
      <c r="DY2331" s="6"/>
      <c r="DZ2331" s="6"/>
      <c r="EA2331" s="6"/>
      <c r="EB2331" s="6"/>
      <c r="EC2331" s="6"/>
      <c r="ED2331" s="6"/>
      <c r="EE2331" s="6"/>
      <c r="EF2331" s="6"/>
      <c r="EG2331" s="6"/>
      <c r="EH2331" s="6"/>
      <c r="EI2331" s="6"/>
      <c r="EJ2331" s="6"/>
      <c r="EK2331" s="6"/>
      <c r="EL2331" s="6"/>
      <c r="EM2331" s="6"/>
      <c r="EN2331" s="6"/>
      <c r="EO2331" s="6"/>
      <c r="EP2331" s="6"/>
      <c r="EQ2331" s="6"/>
      <c r="ER2331" s="6"/>
      <c r="ES2331" s="6"/>
      <c r="ET2331" s="6"/>
      <c r="EU2331" s="6"/>
      <c r="EV2331" s="6"/>
      <c r="EW2331" s="6"/>
      <c r="EX2331" s="6"/>
      <c r="EY2331" s="6"/>
      <c r="EZ2331" s="6"/>
      <c r="FA2331" s="6"/>
      <c r="FB2331" s="6"/>
      <c r="FC2331" s="6"/>
      <c r="FD2331" s="6"/>
      <c r="FE2331" s="6"/>
      <c r="FF2331" s="6"/>
      <c r="FG2331" s="6"/>
      <c r="FH2331" s="6"/>
      <c r="FI2331" s="6"/>
      <c r="FJ2331" s="6"/>
      <c r="FK2331" s="6"/>
      <c r="FL2331" s="6"/>
      <c r="FM2331" s="6"/>
      <c r="FN2331" s="6"/>
      <c r="FO2331" s="6"/>
      <c r="FP2331" s="6"/>
      <c r="FQ2331" s="6"/>
      <c r="FR2331" s="6"/>
      <c r="FS2331" s="6"/>
      <c r="FT2331" s="6"/>
      <c r="FU2331" s="6"/>
      <c r="FV2331" s="6"/>
      <c r="FW2331" s="6"/>
      <c r="FX2331" s="6"/>
      <c r="FY2331" s="6"/>
      <c r="FZ2331" s="6"/>
      <c r="GA2331" s="6"/>
      <c r="GB2331" s="6"/>
      <c r="GC2331" s="6"/>
      <c r="GD2331" s="6"/>
    </row>
    <row r="2332" s="11" customFormat="true" ht="15" hidden="false" customHeight="false" outlineLevel="0" collapsed="false">
      <c r="A2332" s="1"/>
      <c r="B2332" s="2"/>
      <c r="C2332" s="1"/>
      <c r="D2332" s="1"/>
      <c r="E2332" s="1"/>
      <c r="F2332" s="1"/>
      <c r="G2332" s="1"/>
      <c r="H2332" s="1"/>
      <c r="I2332" s="1"/>
      <c r="J2332" s="1"/>
      <c r="K2332" s="1"/>
      <c r="L2332" s="3"/>
      <c r="M2332" s="1"/>
      <c r="N2332" s="1"/>
      <c r="O2332" s="3"/>
      <c r="P2332" s="4"/>
      <c r="Q2332" s="4"/>
      <c r="R2332" s="4"/>
      <c r="S2332" s="3"/>
      <c r="T2332" s="3"/>
      <c r="U2332" s="3"/>
      <c r="V2332" s="3"/>
      <c r="W2332" s="4"/>
      <c r="X2332" s="3"/>
      <c r="Y2332" s="3"/>
      <c r="Z2332" s="4"/>
      <c r="AA2332" s="5"/>
      <c r="AB2332" s="3"/>
      <c r="AC2332" s="3"/>
      <c r="AD2332" s="4"/>
      <c r="AE2332" s="5"/>
      <c r="AF2332" s="3"/>
      <c r="AG2332" s="3"/>
      <c r="AH2332" s="4"/>
      <c r="AI2332" s="5"/>
      <c r="AJ2332" s="3"/>
      <c r="AK2332" s="4"/>
      <c r="AL2332" s="4"/>
      <c r="AM2332" s="4"/>
      <c r="AN2332" s="4"/>
      <c r="AO2332" s="4"/>
      <c r="AP2332" s="4"/>
      <c r="AQ2332" s="18"/>
      <c r="AR2332" s="4"/>
      <c r="AS2332" s="3"/>
      <c r="AT2332" s="19"/>
      <c r="AU2332" s="4"/>
      <c r="AV2332" s="4"/>
      <c r="AW2332" s="3"/>
      <c r="AX2332" s="3"/>
      <c r="AY2332" s="6"/>
      <c r="AZ2332" s="6"/>
      <c r="BA2332" s="6"/>
      <c r="BB2332" s="6"/>
      <c r="BC2332" s="6"/>
      <c r="BD2332" s="6"/>
      <c r="BE2332" s="6"/>
      <c r="BF2332" s="6"/>
      <c r="BG2332" s="6"/>
      <c r="BH2332" s="6"/>
      <c r="BI2332" s="6"/>
      <c r="BJ2332" s="6"/>
      <c r="BK2332" s="6"/>
      <c r="BL2332" s="6"/>
      <c r="BM2332" s="6"/>
      <c r="BN2332" s="6"/>
      <c r="BO2332" s="6"/>
      <c r="BP2332" s="6"/>
      <c r="BQ2332" s="6"/>
      <c r="BR2332" s="6"/>
      <c r="BS2332" s="6"/>
      <c r="BT2332" s="6"/>
      <c r="BU2332" s="6"/>
      <c r="BV2332" s="6"/>
      <c r="BW2332" s="6"/>
      <c r="BX2332" s="6"/>
      <c r="BY2332" s="6"/>
      <c r="BZ2332" s="6"/>
      <c r="CA2332" s="6"/>
      <c r="CB2332" s="6"/>
      <c r="CC2332" s="6"/>
      <c r="CD2332" s="6"/>
      <c r="CE2332" s="6"/>
      <c r="CF2332" s="6"/>
      <c r="CG2332" s="6"/>
      <c r="CH2332" s="6"/>
      <c r="CI2332" s="6"/>
      <c r="CJ2332" s="6"/>
      <c r="CK2332" s="6"/>
      <c r="CL2332" s="6"/>
      <c r="CM2332" s="6"/>
      <c r="CN2332" s="6"/>
      <c r="CO2332" s="6"/>
      <c r="CP2332" s="6"/>
      <c r="CQ2332" s="6"/>
      <c r="CR2332" s="6"/>
      <c r="CS2332" s="6"/>
      <c r="CT2332" s="6"/>
      <c r="CU2332" s="6"/>
      <c r="CV2332" s="6"/>
      <c r="CW2332" s="6"/>
      <c r="CX2332" s="6"/>
      <c r="CY2332" s="6"/>
      <c r="CZ2332" s="6"/>
      <c r="DA2332" s="6"/>
      <c r="DB2332" s="6"/>
      <c r="DC2332" s="6"/>
      <c r="DD2332" s="6"/>
      <c r="DE2332" s="6"/>
      <c r="DF2332" s="6"/>
      <c r="DG2332" s="6"/>
      <c r="DH2332" s="6"/>
      <c r="DI2332" s="6"/>
      <c r="DJ2332" s="6"/>
      <c r="DK2332" s="6"/>
      <c r="DL2332" s="6"/>
      <c r="DM2332" s="6"/>
      <c r="DN2332" s="6"/>
      <c r="DO2332" s="6"/>
      <c r="DP2332" s="6"/>
      <c r="DQ2332" s="6"/>
      <c r="DR2332" s="6"/>
      <c r="DS2332" s="6"/>
      <c r="DT2332" s="6"/>
      <c r="DU2332" s="6"/>
      <c r="DV2332" s="6"/>
      <c r="DW2332" s="6"/>
      <c r="DX2332" s="6"/>
      <c r="DY2332" s="6"/>
      <c r="DZ2332" s="6"/>
      <c r="EA2332" s="6"/>
      <c r="EB2332" s="6"/>
      <c r="EC2332" s="6"/>
      <c r="ED2332" s="6"/>
      <c r="EE2332" s="6"/>
      <c r="EF2332" s="6"/>
      <c r="EG2332" s="6"/>
      <c r="EH2332" s="6"/>
      <c r="EI2332" s="6"/>
      <c r="EJ2332" s="6"/>
      <c r="EK2332" s="6"/>
      <c r="EL2332" s="6"/>
      <c r="EM2332" s="6"/>
      <c r="EN2332" s="6"/>
      <c r="EO2332" s="6"/>
      <c r="EP2332" s="6"/>
      <c r="EQ2332" s="6"/>
      <c r="ER2332" s="6"/>
      <c r="ES2332" s="6"/>
      <c r="ET2332" s="6"/>
      <c r="EU2332" s="6"/>
      <c r="EV2332" s="6"/>
      <c r="EW2332" s="6"/>
      <c r="EX2332" s="6"/>
      <c r="EY2332" s="6"/>
      <c r="EZ2332" s="6"/>
      <c r="FA2332" s="6"/>
      <c r="FB2332" s="6"/>
      <c r="FC2332" s="6"/>
      <c r="FD2332" s="6"/>
      <c r="FE2332" s="6"/>
      <c r="FF2332" s="6"/>
      <c r="FG2332" s="6"/>
      <c r="FH2332" s="6"/>
      <c r="FI2332" s="6"/>
      <c r="FJ2332" s="6"/>
      <c r="FK2332" s="6"/>
      <c r="FL2332" s="6"/>
      <c r="FM2332" s="6"/>
      <c r="FN2332" s="6"/>
      <c r="FO2332" s="6"/>
      <c r="FP2332" s="6"/>
      <c r="FQ2332" s="6"/>
      <c r="FR2332" s="6"/>
      <c r="FS2332" s="6"/>
      <c r="FT2332" s="6"/>
      <c r="FU2332" s="6"/>
      <c r="FV2332" s="6"/>
      <c r="FW2332" s="6"/>
      <c r="FX2332" s="6"/>
      <c r="FY2332" s="6"/>
      <c r="FZ2332" s="6"/>
      <c r="GA2332" s="6"/>
      <c r="GB2332" s="6"/>
      <c r="GC2332" s="6"/>
      <c r="GD2332" s="6"/>
    </row>
    <row r="2333" s="11" customFormat="true" ht="15" hidden="false" customHeight="false" outlineLevel="0" collapsed="false">
      <c r="A2333" s="1"/>
      <c r="B2333" s="2"/>
      <c r="C2333" s="1"/>
      <c r="D2333" s="1"/>
      <c r="E2333" s="1"/>
      <c r="F2333" s="1"/>
      <c r="G2333" s="1"/>
      <c r="H2333" s="1"/>
      <c r="I2333" s="1"/>
      <c r="J2333" s="1"/>
      <c r="K2333" s="1"/>
      <c r="L2333" s="3"/>
      <c r="M2333" s="1"/>
      <c r="N2333" s="1"/>
      <c r="O2333" s="3"/>
      <c r="P2333" s="4"/>
      <c r="Q2333" s="4"/>
      <c r="R2333" s="4"/>
      <c r="S2333" s="3"/>
      <c r="T2333" s="3"/>
      <c r="U2333" s="3"/>
      <c r="V2333" s="3"/>
      <c r="W2333" s="4"/>
      <c r="X2333" s="3"/>
      <c r="Y2333" s="3"/>
      <c r="Z2333" s="4"/>
      <c r="AA2333" s="5"/>
      <c r="AB2333" s="3"/>
      <c r="AC2333" s="3"/>
      <c r="AD2333" s="4"/>
      <c r="AE2333" s="5"/>
      <c r="AF2333" s="3"/>
      <c r="AG2333" s="3"/>
      <c r="AH2333" s="4"/>
      <c r="AI2333" s="5"/>
      <c r="AJ2333" s="3"/>
      <c r="AK2333" s="4"/>
      <c r="AL2333" s="4"/>
      <c r="AM2333" s="4"/>
      <c r="AN2333" s="4"/>
      <c r="AO2333" s="4"/>
      <c r="AP2333" s="4"/>
      <c r="AQ2333" s="18"/>
      <c r="AR2333" s="4"/>
      <c r="AS2333" s="3"/>
      <c r="AT2333" s="19"/>
      <c r="AU2333" s="4"/>
      <c r="AV2333" s="4"/>
      <c r="AW2333" s="3"/>
      <c r="AX2333" s="3"/>
      <c r="AY2333" s="6"/>
      <c r="AZ2333" s="6"/>
      <c r="BA2333" s="6"/>
      <c r="BB2333" s="6"/>
      <c r="BC2333" s="6"/>
      <c r="BD2333" s="6"/>
      <c r="BE2333" s="6"/>
      <c r="BF2333" s="6"/>
      <c r="BG2333" s="6"/>
      <c r="BH2333" s="6"/>
      <c r="BI2333" s="6"/>
      <c r="BJ2333" s="6"/>
      <c r="BK2333" s="6"/>
      <c r="BL2333" s="6"/>
      <c r="BM2333" s="6"/>
      <c r="BN2333" s="6"/>
      <c r="BO2333" s="6"/>
      <c r="BP2333" s="6"/>
      <c r="BQ2333" s="6"/>
      <c r="BR2333" s="6"/>
      <c r="BS2333" s="6"/>
      <c r="BT2333" s="6"/>
      <c r="BU2333" s="6"/>
      <c r="BV2333" s="6"/>
      <c r="BW2333" s="6"/>
      <c r="BX2333" s="6"/>
      <c r="BY2333" s="6"/>
      <c r="BZ2333" s="6"/>
      <c r="CA2333" s="6"/>
      <c r="CB2333" s="6"/>
      <c r="CC2333" s="6"/>
      <c r="CD2333" s="6"/>
      <c r="CE2333" s="6"/>
      <c r="CF2333" s="6"/>
      <c r="CG2333" s="6"/>
      <c r="CH2333" s="6"/>
      <c r="CI2333" s="6"/>
      <c r="CJ2333" s="6"/>
      <c r="CK2333" s="6"/>
      <c r="CL2333" s="6"/>
      <c r="CM2333" s="6"/>
      <c r="CN2333" s="6"/>
      <c r="CO2333" s="6"/>
      <c r="CP2333" s="6"/>
      <c r="CQ2333" s="6"/>
      <c r="CR2333" s="6"/>
      <c r="CS2333" s="6"/>
      <c r="CT2333" s="6"/>
      <c r="CU2333" s="6"/>
      <c r="CV2333" s="6"/>
      <c r="CW2333" s="6"/>
      <c r="CX2333" s="6"/>
      <c r="CY2333" s="6"/>
      <c r="CZ2333" s="6"/>
      <c r="DA2333" s="6"/>
      <c r="DB2333" s="6"/>
      <c r="DC2333" s="6"/>
      <c r="DD2333" s="6"/>
      <c r="DE2333" s="6"/>
      <c r="DF2333" s="6"/>
      <c r="DG2333" s="6"/>
      <c r="DH2333" s="6"/>
      <c r="DI2333" s="6"/>
      <c r="DJ2333" s="6"/>
      <c r="DK2333" s="6"/>
      <c r="DL2333" s="6"/>
      <c r="DM2333" s="6"/>
      <c r="DN2333" s="6"/>
      <c r="DO2333" s="6"/>
      <c r="DP2333" s="6"/>
      <c r="DQ2333" s="6"/>
      <c r="DR2333" s="6"/>
      <c r="DS2333" s="6"/>
      <c r="DT2333" s="6"/>
      <c r="DU2333" s="6"/>
      <c r="DV2333" s="6"/>
      <c r="DW2333" s="6"/>
      <c r="DX2333" s="6"/>
      <c r="DY2333" s="6"/>
      <c r="DZ2333" s="6"/>
      <c r="EA2333" s="6"/>
      <c r="EB2333" s="6"/>
      <c r="EC2333" s="6"/>
      <c r="ED2333" s="6"/>
      <c r="EE2333" s="6"/>
      <c r="EF2333" s="6"/>
      <c r="EG2333" s="6"/>
      <c r="EH2333" s="6"/>
      <c r="EI2333" s="6"/>
      <c r="EJ2333" s="6"/>
      <c r="EK2333" s="6"/>
      <c r="EL2333" s="6"/>
      <c r="EM2333" s="6"/>
      <c r="EN2333" s="6"/>
      <c r="EO2333" s="6"/>
      <c r="EP2333" s="6"/>
      <c r="EQ2333" s="6"/>
      <c r="ER2333" s="6"/>
      <c r="ES2333" s="6"/>
      <c r="ET2333" s="6"/>
      <c r="EU2333" s="6"/>
      <c r="EV2333" s="6"/>
      <c r="EW2333" s="6"/>
      <c r="EX2333" s="6"/>
      <c r="EY2333" s="6"/>
      <c r="EZ2333" s="6"/>
      <c r="FA2333" s="6"/>
      <c r="FB2333" s="6"/>
      <c r="FC2333" s="6"/>
      <c r="FD2333" s="6"/>
      <c r="FE2333" s="6"/>
      <c r="FF2333" s="6"/>
      <c r="FG2333" s="6"/>
      <c r="FH2333" s="6"/>
      <c r="FI2333" s="6"/>
      <c r="FJ2333" s="6"/>
      <c r="FK2333" s="6"/>
      <c r="FL2333" s="6"/>
      <c r="FM2333" s="6"/>
      <c r="FN2333" s="6"/>
      <c r="FO2333" s="6"/>
      <c r="FP2333" s="6"/>
      <c r="FQ2333" s="6"/>
      <c r="FR2333" s="6"/>
      <c r="FS2333" s="6"/>
      <c r="FT2333" s="6"/>
      <c r="FU2333" s="6"/>
      <c r="FV2333" s="6"/>
      <c r="FW2333" s="6"/>
      <c r="FX2333" s="6"/>
      <c r="FY2333" s="6"/>
      <c r="FZ2333" s="6"/>
      <c r="GA2333" s="6"/>
      <c r="GB2333" s="6"/>
      <c r="GC2333" s="6"/>
      <c r="GD2333" s="6"/>
    </row>
    <row r="2334" s="11" customFormat="true" ht="15" hidden="false" customHeight="false" outlineLevel="0" collapsed="false">
      <c r="A2334" s="1"/>
      <c r="B2334" s="2"/>
      <c r="C2334" s="1"/>
      <c r="D2334" s="1"/>
      <c r="E2334" s="1"/>
      <c r="F2334" s="1"/>
      <c r="G2334" s="1"/>
      <c r="H2334" s="1"/>
      <c r="I2334" s="1"/>
      <c r="J2334" s="1"/>
      <c r="K2334" s="1"/>
      <c r="L2334" s="3"/>
      <c r="M2334" s="1"/>
      <c r="N2334" s="1"/>
      <c r="O2334" s="3"/>
      <c r="P2334" s="4"/>
      <c r="Q2334" s="4"/>
      <c r="R2334" s="4"/>
      <c r="S2334" s="3"/>
      <c r="T2334" s="3"/>
      <c r="U2334" s="3"/>
      <c r="V2334" s="3"/>
      <c r="W2334" s="4"/>
      <c r="X2334" s="3"/>
      <c r="Y2334" s="3"/>
      <c r="Z2334" s="4"/>
      <c r="AA2334" s="5"/>
      <c r="AB2334" s="3"/>
      <c r="AC2334" s="3"/>
      <c r="AD2334" s="4"/>
      <c r="AE2334" s="5"/>
      <c r="AF2334" s="3"/>
      <c r="AG2334" s="3"/>
      <c r="AH2334" s="4"/>
      <c r="AI2334" s="5"/>
      <c r="AJ2334" s="3"/>
      <c r="AK2334" s="4"/>
      <c r="AL2334" s="4"/>
      <c r="AM2334" s="4"/>
      <c r="AN2334" s="4"/>
      <c r="AO2334" s="4"/>
      <c r="AP2334" s="4"/>
      <c r="AQ2334" s="18"/>
      <c r="AR2334" s="4"/>
      <c r="AS2334" s="3"/>
      <c r="AT2334" s="19"/>
      <c r="AU2334" s="4"/>
      <c r="AV2334" s="4"/>
      <c r="AW2334" s="3"/>
      <c r="AX2334" s="3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6"/>
      <c r="DW2334" s="6"/>
      <c r="DX2334" s="6"/>
      <c r="DY2334" s="6"/>
      <c r="DZ2334" s="6"/>
      <c r="EA2334" s="6"/>
      <c r="EB2334" s="6"/>
      <c r="EC2334" s="6"/>
      <c r="ED2334" s="6"/>
      <c r="EE2334" s="6"/>
      <c r="EF2334" s="6"/>
      <c r="EG2334" s="6"/>
      <c r="EH2334" s="6"/>
      <c r="EI2334" s="6"/>
      <c r="EJ2334" s="6"/>
      <c r="EK2334" s="6"/>
      <c r="EL2334" s="6"/>
      <c r="EM2334" s="6"/>
      <c r="EN2334" s="6"/>
      <c r="EO2334" s="6"/>
      <c r="EP2334" s="6"/>
      <c r="EQ2334" s="6"/>
      <c r="ER2334" s="6"/>
      <c r="ES2334" s="6"/>
      <c r="ET2334" s="6"/>
      <c r="EU2334" s="6"/>
      <c r="EV2334" s="6"/>
      <c r="EW2334" s="6"/>
      <c r="EX2334" s="6"/>
      <c r="EY2334" s="6"/>
      <c r="EZ2334" s="6"/>
      <c r="FA2334" s="6"/>
      <c r="FB2334" s="6"/>
      <c r="FC2334" s="6"/>
      <c r="FD2334" s="6"/>
      <c r="FE2334" s="6"/>
      <c r="FF2334" s="6"/>
      <c r="FG2334" s="6"/>
      <c r="FH2334" s="6"/>
      <c r="FI2334" s="6"/>
      <c r="FJ2334" s="6"/>
      <c r="FK2334" s="6"/>
      <c r="FL2334" s="6"/>
      <c r="FM2334" s="6"/>
      <c r="FN2334" s="6"/>
      <c r="FO2334" s="6"/>
      <c r="FP2334" s="6"/>
      <c r="FQ2334" s="6"/>
      <c r="FR2334" s="6"/>
      <c r="FS2334" s="6"/>
      <c r="FT2334" s="6"/>
      <c r="FU2334" s="6"/>
      <c r="FV2334" s="6"/>
      <c r="FW2334" s="6"/>
      <c r="FX2334" s="6"/>
      <c r="FY2334" s="6"/>
      <c r="FZ2334" s="6"/>
      <c r="GA2334" s="6"/>
      <c r="GB2334" s="6"/>
      <c r="GC2334" s="6"/>
      <c r="GD2334" s="6"/>
    </row>
    <row r="2335" s="11" customFormat="true" ht="15" hidden="false" customHeight="false" outlineLevel="0" collapsed="false">
      <c r="A2335" s="1"/>
      <c r="B2335" s="2"/>
      <c r="C2335" s="1"/>
      <c r="D2335" s="1"/>
      <c r="E2335" s="1"/>
      <c r="F2335" s="1"/>
      <c r="G2335" s="1"/>
      <c r="H2335" s="1"/>
      <c r="I2335" s="1"/>
      <c r="J2335" s="1"/>
      <c r="K2335" s="1"/>
      <c r="L2335" s="3"/>
      <c r="M2335" s="1"/>
      <c r="N2335" s="1"/>
      <c r="O2335" s="3"/>
      <c r="P2335" s="4"/>
      <c r="Q2335" s="4"/>
      <c r="R2335" s="4"/>
      <c r="S2335" s="3"/>
      <c r="T2335" s="3"/>
      <c r="U2335" s="3"/>
      <c r="V2335" s="3"/>
      <c r="W2335" s="4"/>
      <c r="X2335" s="3"/>
      <c r="Y2335" s="3"/>
      <c r="Z2335" s="4"/>
      <c r="AA2335" s="5"/>
      <c r="AB2335" s="3"/>
      <c r="AC2335" s="3"/>
      <c r="AD2335" s="4"/>
      <c r="AE2335" s="5"/>
      <c r="AF2335" s="3"/>
      <c r="AG2335" s="3"/>
      <c r="AH2335" s="4"/>
      <c r="AI2335" s="5"/>
      <c r="AJ2335" s="3"/>
      <c r="AK2335" s="4"/>
      <c r="AL2335" s="4"/>
      <c r="AM2335" s="4"/>
      <c r="AN2335" s="4"/>
      <c r="AO2335" s="4"/>
      <c r="AP2335" s="4"/>
      <c r="AQ2335" s="18"/>
      <c r="AR2335" s="4"/>
      <c r="AS2335" s="3"/>
      <c r="AT2335" s="19"/>
      <c r="AU2335" s="4"/>
      <c r="AV2335" s="4"/>
      <c r="AW2335" s="3"/>
      <c r="AX2335" s="3"/>
      <c r="AY2335" s="6"/>
      <c r="AZ2335" s="6"/>
      <c r="BA2335" s="6"/>
      <c r="BB2335" s="6"/>
      <c r="BC2335" s="6"/>
      <c r="BD2335" s="6"/>
      <c r="BE2335" s="6"/>
      <c r="BF2335" s="6"/>
      <c r="BG2335" s="6"/>
      <c r="BH2335" s="6"/>
      <c r="BI2335" s="6"/>
      <c r="BJ2335" s="6"/>
      <c r="BK2335" s="6"/>
      <c r="BL2335" s="6"/>
      <c r="BM2335" s="6"/>
      <c r="BN2335" s="6"/>
      <c r="BO2335" s="6"/>
      <c r="BP2335" s="6"/>
      <c r="BQ2335" s="6"/>
      <c r="BR2335" s="6"/>
      <c r="BS2335" s="6"/>
      <c r="BT2335" s="6"/>
      <c r="BU2335" s="6"/>
      <c r="BV2335" s="6"/>
      <c r="BW2335" s="6"/>
      <c r="BX2335" s="6"/>
      <c r="BY2335" s="6"/>
      <c r="BZ2335" s="6"/>
      <c r="CA2335" s="6"/>
      <c r="CB2335" s="6"/>
      <c r="CC2335" s="6"/>
      <c r="CD2335" s="6"/>
      <c r="CE2335" s="6"/>
      <c r="CF2335" s="6"/>
      <c r="CG2335" s="6"/>
      <c r="CH2335" s="6"/>
      <c r="CI2335" s="6"/>
      <c r="CJ2335" s="6"/>
      <c r="CK2335" s="6"/>
      <c r="CL2335" s="6"/>
      <c r="CM2335" s="6"/>
      <c r="CN2335" s="6"/>
      <c r="CO2335" s="6"/>
      <c r="CP2335" s="6"/>
      <c r="CQ2335" s="6"/>
      <c r="CR2335" s="6"/>
      <c r="CS2335" s="6"/>
      <c r="CT2335" s="6"/>
      <c r="CU2335" s="6"/>
      <c r="CV2335" s="6"/>
      <c r="CW2335" s="6"/>
      <c r="CX2335" s="6"/>
      <c r="CY2335" s="6"/>
      <c r="CZ2335" s="6"/>
      <c r="DA2335" s="6"/>
      <c r="DB2335" s="6"/>
      <c r="DC2335" s="6"/>
      <c r="DD2335" s="6"/>
      <c r="DE2335" s="6"/>
      <c r="DF2335" s="6"/>
      <c r="DG2335" s="6"/>
      <c r="DH2335" s="6"/>
      <c r="DI2335" s="6"/>
      <c r="DJ2335" s="6"/>
      <c r="DK2335" s="6"/>
      <c r="DL2335" s="6"/>
      <c r="DM2335" s="6"/>
      <c r="DN2335" s="6"/>
      <c r="DO2335" s="6"/>
      <c r="DP2335" s="6"/>
      <c r="DQ2335" s="6"/>
      <c r="DR2335" s="6"/>
      <c r="DS2335" s="6"/>
      <c r="DT2335" s="6"/>
      <c r="DU2335" s="6"/>
      <c r="DV2335" s="6"/>
      <c r="DW2335" s="6"/>
      <c r="DX2335" s="6"/>
      <c r="DY2335" s="6"/>
      <c r="DZ2335" s="6"/>
      <c r="EA2335" s="6"/>
      <c r="EB2335" s="6"/>
      <c r="EC2335" s="6"/>
      <c r="ED2335" s="6"/>
      <c r="EE2335" s="6"/>
      <c r="EF2335" s="6"/>
      <c r="EG2335" s="6"/>
      <c r="EH2335" s="6"/>
      <c r="EI2335" s="6"/>
      <c r="EJ2335" s="6"/>
      <c r="EK2335" s="6"/>
      <c r="EL2335" s="6"/>
      <c r="EM2335" s="6"/>
      <c r="EN2335" s="6"/>
      <c r="EO2335" s="6"/>
      <c r="EP2335" s="6"/>
      <c r="EQ2335" s="6"/>
      <c r="ER2335" s="6"/>
      <c r="ES2335" s="6"/>
      <c r="ET2335" s="6"/>
      <c r="EU2335" s="6"/>
      <c r="EV2335" s="6"/>
      <c r="EW2335" s="6"/>
      <c r="EX2335" s="6"/>
      <c r="EY2335" s="6"/>
      <c r="EZ2335" s="6"/>
      <c r="FA2335" s="6"/>
      <c r="FB2335" s="6"/>
      <c r="FC2335" s="6"/>
      <c r="FD2335" s="6"/>
      <c r="FE2335" s="6"/>
      <c r="FF2335" s="6"/>
      <c r="FG2335" s="6"/>
      <c r="FH2335" s="6"/>
      <c r="FI2335" s="6"/>
      <c r="FJ2335" s="6"/>
      <c r="FK2335" s="6"/>
      <c r="FL2335" s="6"/>
      <c r="FM2335" s="6"/>
      <c r="FN2335" s="6"/>
      <c r="FO2335" s="6"/>
      <c r="FP2335" s="6"/>
      <c r="FQ2335" s="6"/>
      <c r="FR2335" s="6"/>
      <c r="FS2335" s="6"/>
      <c r="FT2335" s="6"/>
      <c r="FU2335" s="6"/>
      <c r="FV2335" s="6"/>
      <c r="FW2335" s="6"/>
      <c r="FX2335" s="6"/>
      <c r="FY2335" s="6"/>
      <c r="FZ2335" s="6"/>
      <c r="GA2335" s="6"/>
      <c r="GB2335" s="6"/>
      <c r="GC2335" s="6"/>
      <c r="GD2335" s="6"/>
    </row>
    <row r="2336" s="11" customFormat="true" ht="15" hidden="false" customHeight="false" outlineLevel="0" collapsed="false">
      <c r="A2336" s="1"/>
      <c r="B2336" s="2"/>
      <c r="C2336" s="1"/>
      <c r="D2336" s="1"/>
      <c r="E2336" s="1"/>
      <c r="F2336" s="1"/>
      <c r="G2336" s="1"/>
      <c r="H2336" s="1"/>
      <c r="I2336" s="1"/>
      <c r="J2336" s="1"/>
      <c r="K2336" s="1"/>
      <c r="L2336" s="3"/>
      <c r="M2336" s="1"/>
      <c r="N2336" s="1"/>
      <c r="O2336" s="3"/>
      <c r="P2336" s="4"/>
      <c r="Q2336" s="4"/>
      <c r="R2336" s="4"/>
      <c r="S2336" s="3"/>
      <c r="T2336" s="3"/>
      <c r="U2336" s="3"/>
      <c r="V2336" s="3"/>
      <c r="W2336" s="4"/>
      <c r="X2336" s="3"/>
      <c r="Y2336" s="3"/>
      <c r="Z2336" s="4"/>
      <c r="AA2336" s="5"/>
      <c r="AB2336" s="3"/>
      <c r="AC2336" s="3"/>
      <c r="AD2336" s="4"/>
      <c r="AE2336" s="5"/>
      <c r="AF2336" s="3"/>
      <c r="AG2336" s="3"/>
      <c r="AH2336" s="4"/>
      <c r="AI2336" s="5"/>
      <c r="AJ2336" s="3"/>
      <c r="AK2336" s="4"/>
      <c r="AL2336" s="4"/>
      <c r="AM2336" s="4"/>
      <c r="AN2336" s="4"/>
      <c r="AO2336" s="4"/>
      <c r="AP2336" s="4"/>
      <c r="AQ2336" s="18"/>
      <c r="AR2336" s="4"/>
      <c r="AS2336" s="3"/>
      <c r="AT2336" s="19"/>
      <c r="AU2336" s="4"/>
      <c r="AV2336" s="4"/>
      <c r="AW2336" s="3"/>
      <c r="AX2336" s="3"/>
      <c r="AY2336" s="6"/>
      <c r="AZ2336" s="6"/>
      <c r="BA2336" s="6"/>
      <c r="BB2336" s="6"/>
      <c r="BC2336" s="6"/>
      <c r="BD2336" s="6"/>
      <c r="BE2336" s="6"/>
      <c r="BF2336" s="6"/>
      <c r="BG2336" s="6"/>
      <c r="BH2336" s="6"/>
      <c r="BI2336" s="6"/>
      <c r="BJ2336" s="6"/>
      <c r="BK2336" s="6"/>
      <c r="BL2336" s="6"/>
      <c r="BM2336" s="6"/>
      <c r="BN2336" s="6"/>
      <c r="BO2336" s="6"/>
      <c r="BP2336" s="6"/>
      <c r="BQ2336" s="6"/>
      <c r="BR2336" s="6"/>
      <c r="BS2336" s="6"/>
      <c r="BT2336" s="6"/>
      <c r="BU2336" s="6"/>
      <c r="BV2336" s="6"/>
      <c r="BW2336" s="6"/>
      <c r="BX2336" s="6"/>
      <c r="BY2336" s="6"/>
      <c r="BZ2336" s="6"/>
      <c r="CA2336" s="6"/>
      <c r="CB2336" s="6"/>
      <c r="CC2336" s="6"/>
      <c r="CD2336" s="6"/>
      <c r="CE2336" s="6"/>
      <c r="CF2336" s="6"/>
      <c r="CG2336" s="6"/>
      <c r="CH2336" s="6"/>
      <c r="CI2336" s="6"/>
      <c r="CJ2336" s="6"/>
      <c r="CK2336" s="6"/>
      <c r="CL2336" s="6"/>
      <c r="CM2336" s="6"/>
      <c r="CN2336" s="6"/>
      <c r="CO2336" s="6"/>
      <c r="CP2336" s="6"/>
      <c r="CQ2336" s="6"/>
      <c r="CR2336" s="6"/>
      <c r="CS2336" s="6"/>
      <c r="CT2336" s="6"/>
      <c r="CU2336" s="6"/>
      <c r="CV2336" s="6"/>
      <c r="CW2336" s="6"/>
      <c r="CX2336" s="6"/>
      <c r="CY2336" s="6"/>
      <c r="CZ2336" s="6"/>
      <c r="DA2336" s="6"/>
      <c r="DB2336" s="6"/>
      <c r="DC2336" s="6"/>
      <c r="DD2336" s="6"/>
      <c r="DE2336" s="6"/>
      <c r="DF2336" s="6"/>
      <c r="DG2336" s="6"/>
      <c r="DH2336" s="6"/>
      <c r="DI2336" s="6"/>
      <c r="DJ2336" s="6"/>
      <c r="DK2336" s="6"/>
      <c r="DL2336" s="6"/>
      <c r="DM2336" s="6"/>
      <c r="DN2336" s="6"/>
      <c r="DO2336" s="6"/>
      <c r="DP2336" s="6"/>
      <c r="DQ2336" s="6"/>
      <c r="DR2336" s="6"/>
      <c r="DS2336" s="6"/>
      <c r="DT2336" s="6"/>
      <c r="DU2336" s="6"/>
      <c r="DV2336" s="6"/>
      <c r="DW2336" s="6"/>
      <c r="DX2336" s="6"/>
      <c r="DY2336" s="6"/>
      <c r="DZ2336" s="6"/>
      <c r="EA2336" s="6"/>
      <c r="EB2336" s="6"/>
      <c r="EC2336" s="6"/>
      <c r="ED2336" s="6"/>
      <c r="EE2336" s="6"/>
      <c r="EF2336" s="6"/>
      <c r="EG2336" s="6"/>
      <c r="EH2336" s="6"/>
      <c r="EI2336" s="6"/>
      <c r="EJ2336" s="6"/>
      <c r="EK2336" s="6"/>
      <c r="EL2336" s="6"/>
      <c r="EM2336" s="6"/>
      <c r="EN2336" s="6"/>
      <c r="EO2336" s="6"/>
      <c r="EP2336" s="6"/>
      <c r="EQ2336" s="6"/>
      <c r="ER2336" s="6"/>
      <c r="ES2336" s="6"/>
      <c r="ET2336" s="6"/>
      <c r="EU2336" s="6"/>
      <c r="EV2336" s="6"/>
      <c r="EW2336" s="6"/>
      <c r="EX2336" s="6"/>
      <c r="EY2336" s="6"/>
      <c r="EZ2336" s="6"/>
      <c r="FA2336" s="6"/>
      <c r="FB2336" s="6"/>
      <c r="FC2336" s="6"/>
      <c r="FD2336" s="6"/>
      <c r="FE2336" s="6"/>
      <c r="FF2336" s="6"/>
      <c r="FG2336" s="6"/>
      <c r="FH2336" s="6"/>
      <c r="FI2336" s="6"/>
      <c r="FJ2336" s="6"/>
      <c r="FK2336" s="6"/>
      <c r="FL2336" s="6"/>
      <c r="FM2336" s="6"/>
      <c r="FN2336" s="6"/>
      <c r="FO2336" s="6"/>
      <c r="FP2336" s="6"/>
      <c r="FQ2336" s="6"/>
      <c r="FR2336" s="6"/>
      <c r="FS2336" s="6"/>
      <c r="FT2336" s="6"/>
      <c r="FU2336" s="6"/>
      <c r="FV2336" s="6"/>
      <c r="FW2336" s="6"/>
      <c r="FX2336" s="6"/>
      <c r="FY2336" s="6"/>
      <c r="FZ2336" s="6"/>
      <c r="GA2336" s="6"/>
      <c r="GB2336" s="6"/>
      <c r="GC2336" s="6"/>
      <c r="GD2336" s="6"/>
    </row>
    <row r="2337" s="11" customFormat="true" ht="15" hidden="false" customHeight="false" outlineLevel="0" collapsed="false">
      <c r="A2337" s="1"/>
      <c r="B2337" s="2"/>
      <c r="C2337" s="1"/>
      <c r="D2337" s="1"/>
      <c r="E2337" s="1"/>
      <c r="F2337" s="1"/>
      <c r="G2337" s="1"/>
      <c r="H2337" s="1"/>
      <c r="I2337" s="1"/>
      <c r="J2337" s="1"/>
      <c r="K2337" s="1"/>
      <c r="L2337" s="3"/>
      <c r="M2337" s="1"/>
      <c r="N2337" s="1"/>
      <c r="O2337" s="3"/>
      <c r="P2337" s="4"/>
      <c r="Q2337" s="4"/>
      <c r="R2337" s="4"/>
      <c r="S2337" s="3"/>
      <c r="T2337" s="3"/>
      <c r="U2337" s="3"/>
      <c r="V2337" s="3"/>
      <c r="W2337" s="4"/>
      <c r="X2337" s="3"/>
      <c r="Y2337" s="3"/>
      <c r="Z2337" s="4"/>
      <c r="AA2337" s="5"/>
      <c r="AB2337" s="3"/>
      <c r="AC2337" s="3"/>
      <c r="AD2337" s="4"/>
      <c r="AE2337" s="5"/>
      <c r="AF2337" s="3"/>
      <c r="AG2337" s="3"/>
      <c r="AH2337" s="4"/>
      <c r="AI2337" s="5"/>
      <c r="AJ2337" s="3"/>
      <c r="AK2337" s="4"/>
      <c r="AL2337" s="4"/>
      <c r="AM2337" s="4"/>
      <c r="AN2337" s="4"/>
      <c r="AO2337" s="4"/>
      <c r="AP2337" s="4"/>
      <c r="AQ2337" s="18"/>
      <c r="AR2337" s="4"/>
      <c r="AS2337" s="3"/>
      <c r="AT2337" s="19"/>
      <c r="AU2337" s="4"/>
      <c r="AV2337" s="4"/>
      <c r="AW2337" s="3"/>
      <c r="AX2337" s="3"/>
      <c r="AY2337" s="6"/>
      <c r="AZ2337" s="6"/>
      <c r="BA2337" s="6"/>
      <c r="BB2337" s="6"/>
      <c r="BC2337" s="6"/>
      <c r="BD2337" s="6"/>
      <c r="BE2337" s="6"/>
      <c r="BF2337" s="6"/>
      <c r="BG2337" s="6"/>
      <c r="BH2337" s="6"/>
      <c r="BI2337" s="6"/>
      <c r="BJ2337" s="6"/>
      <c r="BK2337" s="6"/>
      <c r="BL2337" s="6"/>
      <c r="BM2337" s="6"/>
      <c r="BN2337" s="6"/>
      <c r="BO2337" s="6"/>
      <c r="BP2337" s="6"/>
      <c r="BQ2337" s="6"/>
      <c r="BR2337" s="6"/>
      <c r="BS2337" s="6"/>
      <c r="BT2337" s="6"/>
      <c r="BU2337" s="6"/>
      <c r="BV2337" s="6"/>
      <c r="BW2337" s="6"/>
      <c r="BX2337" s="6"/>
      <c r="BY2337" s="6"/>
      <c r="BZ2337" s="6"/>
      <c r="CA2337" s="6"/>
      <c r="CB2337" s="6"/>
      <c r="CC2337" s="6"/>
      <c r="CD2337" s="6"/>
      <c r="CE2337" s="6"/>
      <c r="CF2337" s="6"/>
      <c r="CG2337" s="6"/>
      <c r="CH2337" s="6"/>
      <c r="CI2337" s="6"/>
      <c r="CJ2337" s="6"/>
      <c r="CK2337" s="6"/>
      <c r="CL2337" s="6"/>
      <c r="CM2337" s="6"/>
      <c r="CN2337" s="6"/>
      <c r="CO2337" s="6"/>
      <c r="CP2337" s="6"/>
      <c r="CQ2337" s="6"/>
      <c r="CR2337" s="6"/>
      <c r="CS2337" s="6"/>
      <c r="CT2337" s="6"/>
      <c r="CU2337" s="6"/>
      <c r="CV2337" s="6"/>
      <c r="CW2337" s="6"/>
      <c r="CX2337" s="6"/>
      <c r="CY2337" s="6"/>
      <c r="CZ2337" s="6"/>
      <c r="DA2337" s="6"/>
      <c r="DB2337" s="6"/>
      <c r="DC2337" s="6"/>
      <c r="DD2337" s="6"/>
      <c r="DE2337" s="6"/>
      <c r="DF2337" s="6"/>
      <c r="DG2337" s="6"/>
      <c r="DH2337" s="6"/>
      <c r="DI2337" s="6"/>
      <c r="DJ2337" s="6"/>
      <c r="DK2337" s="6"/>
      <c r="DL2337" s="6"/>
      <c r="DM2337" s="6"/>
      <c r="DN2337" s="6"/>
      <c r="DO2337" s="6"/>
      <c r="DP2337" s="6"/>
      <c r="DQ2337" s="6"/>
      <c r="DR2337" s="6"/>
      <c r="DS2337" s="6"/>
      <c r="DT2337" s="6"/>
      <c r="DU2337" s="6"/>
      <c r="DV2337" s="6"/>
      <c r="DW2337" s="6"/>
      <c r="DX2337" s="6"/>
      <c r="DY2337" s="6"/>
      <c r="DZ2337" s="6"/>
      <c r="EA2337" s="6"/>
      <c r="EB2337" s="6"/>
      <c r="EC2337" s="6"/>
      <c r="ED2337" s="6"/>
      <c r="EE2337" s="6"/>
      <c r="EF2337" s="6"/>
      <c r="EG2337" s="6"/>
      <c r="EH2337" s="6"/>
      <c r="EI2337" s="6"/>
      <c r="EJ2337" s="6"/>
      <c r="EK2337" s="6"/>
      <c r="EL2337" s="6"/>
      <c r="EM2337" s="6"/>
      <c r="EN2337" s="6"/>
      <c r="EO2337" s="6"/>
      <c r="EP2337" s="6"/>
      <c r="EQ2337" s="6"/>
      <c r="ER2337" s="6"/>
      <c r="ES2337" s="6"/>
      <c r="ET2337" s="6"/>
      <c r="EU2337" s="6"/>
      <c r="EV2337" s="6"/>
      <c r="EW2337" s="6"/>
      <c r="EX2337" s="6"/>
      <c r="EY2337" s="6"/>
      <c r="EZ2337" s="6"/>
      <c r="FA2337" s="6"/>
      <c r="FB2337" s="6"/>
      <c r="FC2337" s="6"/>
      <c r="FD2337" s="6"/>
      <c r="FE2337" s="6"/>
      <c r="FF2337" s="6"/>
      <c r="FG2337" s="6"/>
      <c r="FH2337" s="6"/>
      <c r="FI2337" s="6"/>
      <c r="FJ2337" s="6"/>
      <c r="FK2337" s="6"/>
      <c r="FL2337" s="6"/>
      <c r="FM2337" s="6"/>
      <c r="FN2337" s="6"/>
      <c r="FO2337" s="6"/>
      <c r="FP2337" s="6"/>
      <c r="FQ2337" s="6"/>
      <c r="FR2337" s="6"/>
      <c r="FS2337" s="6"/>
      <c r="FT2337" s="6"/>
      <c r="FU2337" s="6"/>
      <c r="FV2337" s="6"/>
      <c r="FW2337" s="6"/>
      <c r="FX2337" s="6"/>
      <c r="FY2337" s="6"/>
      <c r="FZ2337" s="6"/>
      <c r="GA2337" s="6"/>
      <c r="GB2337" s="6"/>
      <c r="GC2337" s="6"/>
      <c r="GD2337" s="6"/>
    </row>
    <row r="2338" s="11" customFormat="true" ht="15" hidden="false" customHeight="false" outlineLevel="0" collapsed="false">
      <c r="A2338" s="1"/>
      <c r="B2338" s="2"/>
      <c r="C2338" s="1"/>
      <c r="D2338" s="1"/>
      <c r="E2338" s="1"/>
      <c r="F2338" s="1"/>
      <c r="G2338" s="1"/>
      <c r="H2338" s="1"/>
      <c r="I2338" s="1"/>
      <c r="J2338" s="1"/>
      <c r="K2338" s="1"/>
      <c r="L2338" s="3"/>
      <c r="M2338" s="1"/>
      <c r="N2338" s="1"/>
      <c r="O2338" s="3"/>
      <c r="P2338" s="4"/>
      <c r="Q2338" s="4"/>
      <c r="R2338" s="4"/>
      <c r="S2338" s="3"/>
      <c r="T2338" s="3"/>
      <c r="U2338" s="3"/>
      <c r="V2338" s="3"/>
      <c r="W2338" s="4"/>
      <c r="X2338" s="3"/>
      <c r="Y2338" s="3"/>
      <c r="Z2338" s="4"/>
      <c r="AA2338" s="5"/>
      <c r="AB2338" s="3"/>
      <c r="AC2338" s="3"/>
      <c r="AD2338" s="4"/>
      <c r="AE2338" s="5"/>
      <c r="AF2338" s="3"/>
      <c r="AG2338" s="3"/>
      <c r="AH2338" s="4"/>
      <c r="AI2338" s="5"/>
      <c r="AJ2338" s="3"/>
      <c r="AK2338" s="4"/>
      <c r="AL2338" s="4"/>
      <c r="AM2338" s="4"/>
      <c r="AN2338" s="4"/>
      <c r="AO2338" s="4"/>
      <c r="AP2338" s="4"/>
      <c r="AQ2338" s="18"/>
      <c r="AR2338" s="4"/>
      <c r="AS2338" s="3"/>
      <c r="AT2338" s="19"/>
      <c r="AU2338" s="4"/>
      <c r="AV2338" s="4"/>
      <c r="AW2338" s="3"/>
      <c r="AX2338" s="3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/>
      <c r="CV2338" s="6"/>
      <c r="CW2338" s="6"/>
      <c r="CX2338" s="6"/>
      <c r="CY2338" s="6"/>
      <c r="CZ2338" s="6"/>
      <c r="DA2338" s="6"/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6"/>
      <c r="DW2338" s="6"/>
      <c r="DX2338" s="6"/>
      <c r="DY2338" s="6"/>
      <c r="DZ2338" s="6"/>
      <c r="EA2338" s="6"/>
      <c r="EB2338" s="6"/>
      <c r="EC2338" s="6"/>
      <c r="ED2338" s="6"/>
      <c r="EE2338" s="6"/>
      <c r="EF2338" s="6"/>
      <c r="EG2338" s="6"/>
      <c r="EH2338" s="6"/>
      <c r="EI2338" s="6"/>
      <c r="EJ2338" s="6"/>
      <c r="EK2338" s="6"/>
      <c r="EL2338" s="6"/>
      <c r="EM2338" s="6"/>
      <c r="EN2338" s="6"/>
      <c r="EO2338" s="6"/>
      <c r="EP2338" s="6"/>
      <c r="EQ2338" s="6"/>
      <c r="ER2338" s="6"/>
      <c r="ES2338" s="6"/>
      <c r="ET2338" s="6"/>
      <c r="EU2338" s="6"/>
      <c r="EV2338" s="6"/>
      <c r="EW2338" s="6"/>
      <c r="EX2338" s="6"/>
      <c r="EY2338" s="6"/>
      <c r="EZ2338" s="6"/>
      <c r="FA2338" s="6"/>
      <c r="FB2338" s="6"/>
      <c r="FC2338" s="6"/>
      <c r="FD2338" s="6"/>
      <c r="FE2338" s="6"/>
      <c r="FF2338" s="6"/>
      <c r="FG2338" s="6"/>
      <c r="FH2338" s="6"/>
      <c r="FI2338" s="6"/>
      <c r="FJ2338" s="6"/>
      <c r="FK2338" s="6"/>
      <c r="FL2338" s="6"/>
      <c r="FM2338" s="6"/>
      <c r="FN2338" s="6"/>
      <c r="FO2338" s="6"/>
      <c r="FP2338" s="6"/>
      <c r="FQ2338" s="6"/>
      <c r="FR2338" s="6"/>
      <c r="FS2338" s="6"/>
      <c r="FT2338" s="6"/>
      <c r="FU2338" s="6"/>
      <c r="FV2338" s="6"/>
      <c r="FW2338" s="6"/>
      <c r="FX2338" s="6"/>
      <c r="FY2338" s="6"/>
      <c r="FZ2338" s="6"/>
      <c r="GA2338" s="6"/>
      <c r="GB2338" s="6"/>
      <c r="GC2338" s="6"/>
      <c r="GD2338" s="6"/>
    </row>
    <row r="2339" s="11" customFormat="true" ht="15" hidden="false" customHeight="false" outlineLevel="0" collapsed="false">
      <c r="A2339" s="1"/>
      <c r="B2339" s="2"/>
      <c r="C2339" s="1"/>
      <c r="D2339" s="1"/>
      <c r="E2339" s="1"/>
      <c r="F2339" s="1"/>
      <c r="G2339" s="1"/>
      <c r="H2339" s="1"/>
      <c r="I2339" s="1"/>
      <c r="J2339" s="1"/>
      <c r="K2339" s="1"/>
      <c r="L2339" s="3"/>
      <c r="M2339" s="1"/>
      <c r="N2339" s="1"/>
      <c r="O2339" s="3"/>
      <c r="P2339" s="4"/>
      <c r="Q2339" s="4"/>
      <c r="R2339" s="4"/>
      <c r="S2339" s="3"/>
      <c r="T2339" s="3"/>
      <c r="U2339" s="3"/>
      <c r="V2339" s="3"/>
      <c r="W2339" s="4"/>
      <c r="X2339" s="3"/>
      <c r="Y2339" s="3"/>
      <c r="Z2339" s="4"/>
      <c r="AA2339" s="5"/>
      <c r="AB2339" s="3"/>
      <c r="AC2339" s="3"/>
      <c r="AD2339" s="4"/>
      <c r="AE2339" s="5"/>
      <c r="AF2339" s="3"/>
      <c r="AG2339" s="3"/>
      <c r="AH2339" s="4"/>
      <c r="AI2339" s="5"/>
      <c r="AJ2339" s="3"/>
      <c r="AK2339" s="4"/>
      <c r="AL2339" s="4"/>
      <c r="AM2339" s="4"/>
      <c r="AN2339" s="4"/>
      <c r="AO2339" s="4"/>
      <c r="AP2339" s="4"/>
      <c r="AQ2339" s="18"/>
      <c r="AR2339" s="4"/>
      <c r="AS2339" s="3"/>
      <c r="AT2339" s="19"/>
      <c r="AU2339" s="4"/>
      <c r="AV2339" s="4"/>
      <c r="AW2339" s="3"/>
      <c r="AX2339" s="3"/>
      <c r="AY2339" s="6"/>
      <c r="AZ2339" s="6"/>
      <c r="BA2339" s="6"/>
      <c r="BB2339" s="6"/>
      <c r="BC2339" s="6"/>
      <c r="BD2339" s="6"/>
      <c r="BE2339" s="6"/>
      <c r="BF2339" s="6"/>
      <c r="BG2339" s="6"/>
      <c r="BH2339" s="6"/>
      <c r="BI2339" s="6"/>
      <c r="BJ2339" s="6"/>
      <c r="BK2339" s="6"/>
      <c r="BL2339" s="6"/>
      <c r="BM2339" s="6"/>
      <c r="BN2339" s="6"/>
      <c r="BO2339" s="6"/>
      <c r="BP2339" s="6"/>
      <c r="BQ2339" s="6"/>
      <c r="BR2339" s="6"/>
      <c r="BS2339" s="6"/>
      <c r="BT2339" s="6"/>
      <c r="BU2339" s="6"/>
      <c r="BV2339" s="6"/>
      <c r="BW2339" s="6"/>
      <c r="BX2339" s="6"/>
      <c r="BY2339" s="6"/>
      <c r="BZ2339" s="6"/>
      <c r="CA2339" s="6"/>
      <c r="CB2339" s="6"/>
      <c r="CC2339" s="6"/>
      <c r="CD2339" s="6"/>
      <c r="CE2339" s="6"/>
      <c r="CF2339" s="6"/>
      <c r="CG2339" s="6"/>
      <c r="CH2339" s="6"/>
      <c r="CI2339" s="6"/>
      <c r="CJ2339" s="6"/>
      <c r="CK2339" s="6"/>
      <c r="CL2339" s="6"/>
      <c r="CM2339" s="6"/>
      <c r="CN2339" s="6"/>
      <c r="CO2339" s="6"/>
      <c r="CP2339" s="6"/>
      <c r="CQ2339" s="6"/>
      <c r="CR2339" s="6"/>
      <c r="CS2339" s="6"/>
      <c r="CT2339" s="6"/>
      <c r="CU2339" s="6"/>
      <c r="CV2339" s="6"/>
      <c r="CW2339" s="6"/>
      <c r="CX2339" s="6"/>
      <c r="CY2339" s="6"/>
      <c r="CZ2339" s="6"/>
      <c r="DA2339" s="6"/>
      <c r="DB2339" s="6"/>
      <c r="DC2339" s="6"/>
      <c r="DD2339" s="6"/>
      <c r="DE2339" s="6"/>
      <c r="DF2339" s="6"/>
      <c r="DG2339" s="6"/>
      <c r="DH2339" s="6"/>
      <c r="DI2339" s="6"/>
      <c r="DJ2339" s="6"/>
      <c r="DK2339" s="6"/>
      <c r="DL2339" s="6"/>
      <c r="DM2339" s="6"/>
      <c r="DN2339" s="6"/>
      <c r="DO2339" s="6"/>
      <c r="DP2339" s="6"/>
      <c r="DQ2339" s="6"/>
      <c r="DR2339" s="6"/>
      <c r="DS2339" s="6"/>
      <c r="DT2339" s="6"/>
      <c r="DU2339" s="6"/>
      <c r="DV2339" s="6"/>
      <c r="DW2339" s="6"/>
      <c r="DX2339" s="6"/>
      <c r="DY2339" s="6"/>
      <c r="DZ2339" s="6"/>
      <c r="EA2339" s="6"/>
      <c r="EB2339" s="6"/>
      <c r="EC2339" s="6"/>
      <c r="ED2339" s="6"/>
      <c r="EE2339" s="6"/>
      <c r="EF2339" s="6"/>
      <c r="EG2339" s="6"/>
      <c r="EH2339" s="6"/>
      <c r="EI2339" s="6"/>
      <c r="EJ2339" s="6"/>
      <c r="EK2339" s="6"/>
      <c r="EL2339" s="6"/>
      <c r="EM2339" s="6"/>
      <c r="EN2339" s="6"/>
      <c r="EO2339" s="6"/>
      <c r="EP2339" s="6"/>
      <c r="EQ2339" s="6"/>
      <c r="ER2339" s="6"/>
      <c r="ES2339" s="6"/>
      <c r="ET2339" s="6"/>
      <c r="EU2339" s="6"/>
      <c r="EV2339" s="6"/>
      <c r="EW2339" s="6"/>
      <c r="EX2339" s="6"/>
      <c r="EY2339" s="6"/>
      <c r="EZ2339" s="6"/>
      <c r="FA2339" s="6"/>
      <c r="FB2339" s="6"/>
      <c r="FC2339" s="6"/>
      <c r="FD2339" s="6"/>
      <c r="FE2339" s="6"/>
      <c r="FF2339" s="6"/>
      <c r="FG2339" s="6"/>
      <c r="FH2339" s="6"/>
      <c r="FI2339" s="6"/>
      <c r="FJ2339" s="6"/>
      <c r="FK2339" s="6"/>
      <c r="FL2339" s="6"/>
      <c r="FM2339" s="6"/>
      <c r="FN2339" s="6"/>
      <c r="FO2339" s="6"/>
      <c r="FP2339" s="6"/>
      <c r="FQ2339" s="6"/>
      <c r="FR2339" s="6"/>
      <c r="FS2339" s="6"/>
      <c r="FT2339" s="6"/>
      <c r="FU2339" s="6"/>
      <c r="FV2339" s="6"/>
      <c r="FW2339" s="6"/>
      <c r="FX2339" s="6"/>
      <c r="FY2339" s="6"/>
      <c r="FZ2339" s="6"/>
      <c r="GA2339" s="6"/>
      <c r="GB2339" s="6"/>
      <c r="GC2339" s="6"/>
      <c r="GD2339" s="6"/>
    </row>
    <row r="2340" s="11" customFormat="true" ht="15" hidden="false" customHeight="false" outlineLevel="0" collapsed="false">
      <c r="A2340" s="1"/>
      <c r="B2340" s="2"/>
      <c r="C2340" s="1"/>
      <c r="D2340" s="1"/>
      <c r="E2340" s="1"/>
      <c r="F2340" s="1"/>
      <c r="G2340" s="1"/>
      <c r="H2340" s="1"/>
      <c r="I2340" s="1"/>
      <c r="J2340" s="1"/>
      <c r="K2340" s="1"/>
      <c r="L2340" s="3"/>
      <c r="M2340" s="1"/>
      <c r="N2340" s="1"/>
      <c r="O2340" s="3"/>
      <c r="P2340" s="4"/>
      <c r="Q2340" s="4"/>
      <c r="R2340" s="4"/>
      <c r="S2340" s="3"/>
      <c r="T2340" s="3"/>
      <c r="U2340" s="3"/>
      <c r="V2340" s="3"/>
      <c r="W2340" s="4"/>
      <c r="X2340" s="3"/>
      <c r="Y2340" s="3"/>
      <c r="Z2340" s="4"/>
      <c r="AA2340" s="5"/>
      <c r="AB2340" s="3"/>
      <c r="AC2340" s="3"/>
      <c r="AD2340" s="4"/>
      <c r="AE2340" s="5"/>
      <c r="AF2340" s="3"/>
      <c r="AG2340" s="3"/>
      <c r="AH2340" s="4"/>
      <c r="AI2340" s="5"/>
      <c r="AJ2340" s="3"/>
      <c r="AK2340" s="4"/>
      <c r="AL2340" s="4"/>
      <c r="AM2340" s="4"/>
      <c r="AN2340" s="4"/>
      <c r="AO2340" s="4"/>
      <c r="AP2340" s="4"/>
      <c r="AQ2340" s="18"/>
      <c r="AR2340" s="4"/>
      <c r="AS2340" s="3"/>
      <c r="AT2340" s="19"/>
      <c r="AU2340" s="4"/>
      <c r="AV2340" s="4"/>
      <c r="AW2340" s="3"/>
      <c r="AX2340" s="3"/>
      <c r="AY2340" s="6"/>
      <c r="AZ2340" s="6"/>
      <c r="BA2340" s="6"/>
      <c r="BB2340" s="6"/>
      <c r="BC2340" s="6"/>
      <c r="BD2340" s="6"/>
      <c r="BE2340" s="6"/>
      <c r="BF2340" s="6"/>
      <c r="BG2340" s="6"/>
      <c r="BH2340" s="6"/>
      <c r="BI2340" s="6"/>
      <c r="BJ2340" s="6"/>
      <c r="BK2340" s="6"/>
      <c r="BL2340" s="6"/>
      <c r="BM2340" s="6"/>
      <c r="BN2340" s="6"/>
      <c r="BO2340" s="6"/>
      <c r="BP2340" s="6"/>
      <c r="BQ2340" s="6"/>
      <c r="BR2340" s="6"/>
      <c r="BS2340" s="6"/>
      <c r="BT2340" s="6"/>
      <c r="BU2340" s="6"/>
      <c r="BV2340" s="6"/>
      <c r="BW2340" s="6"/>
      <c r="BX2340" s="6"/>
      <c r="BY2340" s="6"/>
      <c r="BZ2340" s="6"/>
      <c r="CA2340" s="6"/>
      <c r="CB2340" s="6"/>
      <c r="CC2340" s="6"/>
      <c r="CD2340" s="6"/>
      <c r="CE2340" s="6"/>
      <c r="CF2340" s="6"/>
      <c r="CG2340" s="6"/>
      <c r="CH2340" s="6"/>
      <c r="CI2340" s="6"/>
      <c r="CJ2340" s="6"/>
      <c r="CK2340" s="6"/>
      <c r="CL2340" s="6"/>
      <c r="CM2340" s="6"/>
      <c r="CN2340" s="6"/>
      <c r="CO2340" s="6"/>
      <c r="CP2340" s="6"/>
      <c r="CQ2340" s="6"/>
      <c r="CR2340" s="6"/>
      <c r="CS2340" s="6"/>
      <c r="CT2340" s="6"/>
      <c r="CU2340" s="6"/>
      <c r="CV2340" s="6"/>
      <c r="CW2340" s="6"/>
      <c r="CX2340" s="6"/>
      <c r="CY2340" s="6"/>
      <c r="CZ2340" s="6"/>
      <c r="DA2340" s="6"/>
      <c r="DB2340" s="6"/>
      <c r="DC2340" s="6"/>
      <c r="DD2340" s="6"/>
      <c r="DE2340" s="6"/>
      <c r="DF2340" s="6"/>
      <c r="DG2340" s="6"/>
      <c r="DH2340" s="6"/>
      <c r="DI2340" s="6"/>
      <c r="DJ2340" s="6"/>
      <c r="DK2340" s="6"/>
      <c r="DL2340" s="6"/>
      <c r="DM2340" s="6"/>
      <c r="DN2340" s="6"/>
      <c r="DO2340" s="6"/>
      <c r="DP2340" s="6"/>
      <c r="DQ2340" s="6"/>
      <c r="DR2340" s="6"/>
      <c r="DS2340" s="6"/>
      <c r="DT2340" s="6"/>
      <c r="DU2340" s="6"/>
      <c r="DV2340" s="6"/>
      <c r="DW2340" s="6"/>
      <c r="DX2340" s="6"/>
      <c r="DY2340" s="6"/>
      <c r="DZ2340" s="6"/>
      <c r="EA2340" s="6"/>
      <c r="EB2340" s="6"/>
      <c r="EC2340" s="6"/>
      <c r="ED2340" s="6"/>
      <c r="EE2340" s="6"/>
      <c r="EF2340" s="6"/>
      <c r="EG2340" s="6"/>
      <c r="EH2340" s="6"/>
      <c r="EI2340" s="6"/>
      <c r="EJ2340" s="6"/>
      <c r="EK2340" s="6"/>
      <c r="EL2340" s="6"/>
      <c r="EM2340" s="6"/>
      <c r="EN2340" s="6"/>
      <c r="EO2340" s="6"/>
      <c r="EP2340" s="6"/>
      <c r="EQ2340" s="6"/>
      <c r="ER2340" s="6"/>
      <c r="ES2340" s="6"/>
      <c r="ET2340" s="6"/>
      <c r="EU2340" s="6"/>
      <c r="EV2340" s="6"/>
      <c r="EW2340" s="6"/>
      <c r="EX2340" s="6"/>
      <c r="EY2340" s="6"/>
      <c r="EZ2340" s="6"/>
      <c r="FA2340" s="6"/>
      <c r="FB2340" s="6"/>
      <c r="FC2340" s="6"/>
      <c r="FD2340" s="6"/>
      <c r="FE2340" s="6"/>
      <c r="FF2340" s="6"/>
      <c r="FG2340" s="6"/>
      <c r="FH2340" s="6"/>
      <c r="FI2340" s="6"/>
      <c r="FJ2340" s="6"/>
      <c r="FK2340" s="6"/>
      <c r="FL2340" s="6"/>
      <c r="FM2340" s="6"/>
      <c r="FN2340" s="6"/>
      <c r="FO2340" s="6"/>
      <c r="FP2340" s="6"/>
      <c r="FQ2340" s="6"/>
      <c r="FR2340" s="6"/>
      <c r="FS2340" s="6"/>
      <c r="FT2340" s="6"/>
      <c r="FU2340" s="6"/>
      <c r="FV2340" s="6"/>
      <c r="FW2340" s="6"/>
      <c r="FX2340" s="6"/>
      <c r="FY2340" s="6"/>
      <c r="FZ2340" s="6"/>
      <c r="GA2340" s="6"/>
      <c r="GB2340" s="6"/>
      <c r="GC2340" s="6"/>
      <c r="GD2340" s="6"/>
    </row>
    <row r="2341" s="11" customFormat="true" ht="15" hidden="false" customHeight="false" outlineLevel="0" collapsed="false">
      <c r="A2341" s="1"/>
      <c r="B2341" s="2"/>
      <c r="C2341" s="1"/>
      <c r="D2341" s="1"/>
      <c r="E2341" s="1"/>
      <c r="F2341" s="1"/>
      <c r="G2341" s="1"/>
      <c r="H2341" s="1"/>
      <c r="I2341" s="1"/>
      <c r="J2341" s="1"/>
      <c r="K2341" s="1"/>
      <c r="L2341" s="3"/>
      <c r="M2341" s="1"/>
      <c r="N2341" s="1"/>
      <c r="O2341" s="3"/>
      <c r="P2341" s="4"/>
      <c r="Q2341" s="4"/>
      <c r="R2341" s="4"/>
      <c r="S2341" s="3"/>
      <c r="T2341" s="3"/>
      <c r="U2341" s="3"/>
      <c r="V2341" s="3"/>
      <c r="W2341" s="4"/>
      <c r="X2341" s="3"/>
      <c r="Y2341" s="3"/>
      <c r="Z2341" s="4"/>
      <c r="AA2341" s="5"/>
      <c r="AB2341" s="3"/>
      <c r="AC2341" s="3"/>
      <c r="AD2341" s="4"/>
      <c r="AE2341" s="5"/>
      <c r="AF2341" s="3"/>
      <c r="AG2341" s="3"/>
      <c r="AH2341" s="4"/>
      <c r="AI2341" s="5"/>
      <c r="AJ2341" s="3"/>
      <c r="AK2341" s="4"/>
      <c r="AL2341" s="4"/>
      <c r="AM2341" s="4"/>
      <c r="AN2341" s="4"/>
      <c r="AO2341" s="4"/>
      <c r="AP2341" s="4"/>
      <c r="AQ2341" s="18"/>
      <c r="AR2341" s="4"/>
      <c r="AS2341" s="3"/>
      <c r="AT2341" s="19"/>
      <c r="AU2341" s="4"/>
      <c r="AV2341" s="4"/>
      <c r="AW2341" s="3"/>
      <c r="AX2341" s="3"/>
      <c r="AY2341" s="6"/>
      <c r="AZ2341" s="6"/>
      <c r="BA2341" s="6"/>
      <c r="BB2341" s="6"/>
      <c r="BC2341" s="6"/>
      <c r="BD2341" s="6"/>
      <c r="BE2341" s="6"/>
      <c r="BF2341" s="6"/>
      <c r="BG2341" s="6"/>
      <c r="BH2341" s="6"/>
      <c r="BI2341" s="6"/>
      <c r="BJ2341" s="6"/>
      <c r="BK2341" s="6"/>
      <c r="BL2341" s="6"/>
      <c r="BM2341" s="6"/>
      <c r="BN2341" s="6"/>
      <c r="BO2341" s="6"/>
      <c r="BP2341" s="6"/>
      <c r="BQ2341" s="6"/>
      <c r="BR2341" s="6"/>
      <c r="BS2341" s="6"/>
      <c r="BT2341" s="6"/>
      <c r="BU2341" s="6"/>
      <c r="BV2341" s="6"/>
      <c r="BW2341" s="6"/>
      <c r="BX2341" s="6"/>
      <c r="BY2341" s="6"/>
      <c r="BZ2341" s="6"/>
      <c r="CA2341" s="6"/>
      <c r="CB2341" s="6"/>
      <c r="CC2341" s="6"/>
      <c r="CD2341" s="6"/>
      <c r="CE2341" s="6"/>
      <c r="CF2341" s="6"/>
      <c r="CG2341" s="6"/>
      <c r="CH2341" s="6"/>
      <c r="CI2341" s="6"/>
      <c r="CJ2341" s="6"/>
      <c r="CK2341" s="6"/>
      <c r="CL2341" s="6"/>
      <c r="CM2341" s="6"/>
      <c r="CN2341" s="6"/>
      <c r="CO2341" s="6"/>
      <c r="CP2341" s="6"/>
      <c r="CQ2341" s="6"/>
      <c r="CR2341" s="6"/>
      <c r="CS2341" s="6"/>
      <c r="CT2341" s="6"/>
      <c r="CU2341" s="6"/>
      <c r="CV2341" s="6"/>
      <c r="CW2341" s="6"/>
      <c r="CX2341" s="6"/>
      <c r="CY2341" s="6"/>
      <c r="CZ2341" s="6"/>
      <c r="DA2341" s="6"/>
      <c r="DB2341" s="6"/>
      <c r="DC2341" s="6"/>
      <c r="DD2341" s="6"/>
      <c r="DE2341" s="6"/>
      <c r="DF2341" s="6"/>
      <c r="DG2341" s="6"/>
      <c r="DH2341" s="6"/>
      <c r="DI2341" s="6"/>
      <c r="DJ2341" s="6"/>
      <c r="DK2341" s="6"/>
      <c r="DL2341" s="6"/>
      <c r="DM2341" s="6"/>
      <c r="DN2341" s="6"/>
      <c r="DO2341" s="6"/>
      <c r="DP2341" s="6"/>
      <c r="DQ2341" s="6"/>
      <c r="DR2341" s="6"/>
      <c r="DS2341" s="6"/>
      <c r="DT2341" s="6"/>
      <c r="DU2341" s="6"/>
      <c r="DV2341" s="6"/>
      <c r="DW2341" s="6"/>
      <c r="DX2341" s="6"/>
      <c r="DY2341" s="6"/>
      <c r="DZ2341" s="6"/>
      <c r="EA2341" s="6"/>
      <c r="EB2341" s="6"/>
      <c r="EC2341" s="6"/>
      <c r="ED2341" s="6"/>
      <c r="EE2341" s="6"/>
      <c r="EF2341" s="6"/>
      <c r="EG2341" s="6"/>
      <c r="EH2341" s="6"/>
      <c r="EI2341" s="6"/>
      <c r="EJ2341" s="6"/>
      <c r="EK2341" s="6"/>
      <c r="EL2341" s="6"/>
      <c r="EM2341" s="6"/>
      <c r="EN2341" s="6"/>
      <c r="EO2341" s="6"/>
      <c r="EP2341" s="6"/>
      <c r="EQ2341" s="6"/>
      <c r="ER2341" s="6"/>
      <c r="ES2341" s="6"/>
      <c r="ET2341" s="6"/>
      <c r="EU2341" s="6"/>
      <c r="EV2341" s="6"/>
      <c r="EW2341" s="6"/>
      <c r="EX2341" s="6"/>
      <c r="EY2341" s="6"/>
      <c r="EZ2341" s="6"/>
      <c r="FA2341" s="6"/>
      <c r="FB2341" s="6"/>
      <c r="FC2341" s="6"/>
      <c r="FD2341" s="6"/>
      <c r="FE2341" s="6"/>
      <c r="FF2341" s="6"/>
      <c r="FG2341" s="6"/>
      <c r="FH2341" s="6"/>
      <c r="FI2341" s="6"/>
      <c r="FJ2341" s="6"/>
      <c r="FK2341" s="6"/>
      <c r="FL2341" s="6"/>
      <c r="FM2341" s="6"/>
      <c r="FN2341" s="6"/>
      <c r="FO2341" s="6"/>
      <c r="FP2341" s="6"/>
      <c r="FQ2341" s="6"/>
      <c r="FR2341" s="6"/>
      <c r="FS2341" s="6"/>
      <c r="FT2341" s="6"/>
      <c r="FU2341" s="6"/>
      <c r="FV2341" s="6"/>
      <c r="FW2341" s="6"/>
      <c r="FX2341" s="6"/>
      <c r="FY2341" s="6"/>
      <c r="FZ2341" s="6"/>
      <c r="GA2341" s="6"/>
      <c r="GB2341" s="6"/>
      <c r="GC2341" s="6"/>
      <c r="GD2341" s="6"/>
    </row>
    <row r="2342" s="11" customFormat="true" ht="15" hidden="false" customHeight="false" outlineLevel="0" collapsed="false">
      <c r="A2342" s="1"/>
      <c r="B2342" s="2"/>
      <c r="C2342" s="1"/>
      <c r="D2342" s="1"/>
      <c r="E2342" s="1"/>
      <c r="F2342" s="1"/>
      <c r="G2342" s="1"/>
      <c r="H2342" s="1"/>
      <c r="I2342" s="1"/>
      <c r="J2342" s="1"/>
      <c r="K2342" s="1"/>
      <c r="L2342" s="3"/>
      <c r="M2342" s="1"/>
      <c r="N2342" s="1"/>
      <c r="O2342" s="3"/>
      <c r="P2342" s="4"/>
      <c r="Q2342" s="4"/>
      <c r="R2342" s="4"/>
      <c r="S2342" s="3"/>
      <c r="T2342" s="3"/>
      <c r="U2342" s="3"/>
      <c r="V2342" s="3"/>
      <c r="W2342" s="4"/>
      <c r="X2342" s="3"/>
      <c r="Y2342" s="3"/>
      <c r="Z2342" s="4"/>
      <c r="AA2342" s="5"/>
      <c r="AB2342" s="3"/>
      <c r="AC2342" s="3"/>
      <c r="AD2342" s="4"/>
      <c r="AE2342" s="5"/>
      <c r="AF2342" s="3"/>
      <c r="AG2342" s="3"/>
      <c r="AH2342" s="4"/>
      <c r="AI2342" s="5"/>
      <c r="AJ2342" s="3"/>
      <c r="AK2342" s="4"/>
      <c r="AL2342" s="4"/>
      <c r="AM2342" s="4"/>
      <c r="AN2342" s="4"/>
      <c r="AO2342" s="4"/>
      <c r="AP2342" s="4"/>
      <c r="AQ2342" s="18"/>
      <c r="AR2342" s="4"/>
      <c r="AS2342" s="3"/>
      <c r="AT2342" s="19"/>
      <c r="AU2342" s="4"/>
      <c r="AV2342" s="4"/>
      <c r="AW2342" s="3"/>
      <c r="AX2342" s="3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/>
      <c r="CV2342" s="6"/>
      <c r="CW2342" s="6"/>
      <c r="CX2342" s="6"/>
      <c r="CY2342" s="6"/>
      <c r="CZ2342" s="6"/>
      <c r="DA2342" s="6"/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6"/>
      <c r="DW2342" s="6"/>
      <c r="DX2342" s="6"/>
      <c r="DY2342" s="6"/>
      <c r="DZ2342" s="6"/>
      <c r="EA2342" s="6"/>
      <c r="EB2342" s="6"/>
      <c r="EC2342" s="6"/>
      <c r="ED2342" s="6"/>
      <c r="EE2342" s="6"/>
      <c r="EF2342" s="6"/>
      <c r="EG2342" s="6"/>
      <c r="EH2342" s="6"/>
      <c r="EI2342" s="6"/>
      <c r="EJ2342" s="6"/>
      <c r="EK2342" s="6"/>
      <c r="EL2342" s="6"/>
      <c r="EM2342" s="6"/>
      <c r="EN2342" s="6"/>
      <c r="EO2342" s="6"/>
      <c r="EP2342" s="6"/>
      <c r="EQ2342" s="6"/>
      <c r="ER2342" s="6"/>
      <c r="ES2342" s="6"/>
      <c r="ET2342" s="6"/>
      <c r="EU2342" s="6"/>
      <c r="EV2342" s="6"/>
      <c r="EW2342" s="6"/>
      <c r="EX2342" s="6"/>
      <c r="EY2342" s="6"/>
      <c r="EZ2342" s="6"/>
      <c r="FA2342" s="6"/>
      <c r="FB2342" s="6"/>
      <c r="FC2342" s="6"/>
      <c r="FD2342" s="6"/>
      <c r="FE2342" s="6"/>
      <c r="FF2342" s="6"/>
      <c r="FG2342" s="6"/>
      <c r="FH2342" s="6"/>
      <c r="FI2342" s="6"/>
      <c r="FJ2342" s="6"/>
      <c r="FK2342" s="6"/>
      <c r="FL2342" s="6"/>
      <c r="FM2342" s="6"/>
      <c r="FN2342" s="6"/>
      <c r="FO2342" s="6"/>
      <c r="FP2342" s="6"/>
      <c r="FQ2342" s="6"/>
      <c r="FR2342" s="6"/>
      <c r="FS2342" s="6"/>
      <c r="FT2342" s="6"/>
      <c r="FU2342" s="6"/>
      <c r="FV2342" s="6"/>
      <c r="FW2342" s="6"/>
      <c r="FX2342" s="6"/>
      <c r="FY2342" s="6"/>
      <c r="FZ2342" s="6"/>
      <c r="GA2342" s="6"/>
      <c r="GB2342" s="6"/>
      <c r="GC2342" s="6"/>
      <c r="GD2342" s="6"/>
    </row>
    <row r="2343" s="11" customFormat="true" ht="15" hidden="false" customHeight="false" outlineLevel="0" collapsed="false">
      <c r="A2343" s="1"/>
      <c r="B2343" s="2"/>
      <c r="C2343" s="1"/>
      <c r="D2343" s="1"/>
      <c r="E2343" s="1"/>
      <c r="F2343" s="1"/>
      <c r="G2343" s="1"/>
      <c r="H2343" s="1"/>
      <c r="I2343" s="1"/>
      <c r="J2343" s="1"/>
      <c r="K2343" s="1"/>
      <c r="L2343" s="3"/>
      <c r="M2343" s="1"/>
      <c r="N2343" s="1"/>
      <c r="O2343" s="3"/>
      <c r="P2343" s="4"/>
      <c r="Q2343" s="4"/>
      <c r="R2343" s="4"/>
      <c r="S2343" s="3"/>
      <c r="T2343" s="3"/>
      <c r="U2343" s="3"/>
      <c r="V2343" s="3"/>
      <c r="W2343" s="4"/>
      <c r="X2343" s="3"/>
      <c r="Y2343" s="3"/>
      <c r="Z2343" s="4"/>
      <c r="AA2343" s="5"/>
      <c r="AB2343" s="3"/>
      <c r="AC2343" s="3"/>
      <c r="AD2343" s="4"/>
      <c r="AE2343" s="5"/>
      <c r="AF2343" s="3"/>
      <c r="AG2343" s="3"/>
      <c r="AH2343" s="4"/>
      <c r="AI2343" s="5"/>
      <c r="AJ2343" s="3"/>
      <c r="AK2343" s="4"/>
      <c r="AL2343" s="4"/>
      <c r="AM2343" s="4"/>
      <c r="AN2343" s="4"/>
      <c r="AO2343" s="4"/>
      <c r="AP2343" s="4"/>
      <c r="AQ2343" s="18"/>
      <c r="AR2343" s="4"/>
      <c r="AS2343" s="3"/>
      <c r="AT2343" s="19"/>
      <c r="AU2343" s="4"/>
      <c r="AV2343" s="4"/>
      <c r="AW2343" s="3"/>
      <c r="AX2343" s="3"/>
      <c r="AY2343" s="6"/>
      <c r="AZ2343" s="6"/>
      <c r="BA2343" s="6"/>
      <c r="BB2343" s="6"/>
      <c r="BC2343" s="6"/>
      <c r="BD2343" s="6"/>
      <c r="BE2343" s="6"/>
      <c r="BF2343" s="6"/>
      <c r="BG2343" s="6"/>
      <c r="BH2343" s="6"/>
      <c r="BI2343" s="6"/>
      <c r="BJ2343" s="6"/>
      <c r="BK2343" s="6"/>
      <c r="BL2343" s="6"/>
      <c r="BM2343" s="6"/>
      <c r="BN2343" s="6"/>
      <c r="BO2343" s="6"/>
      <c r="BP2343" s="6"/>
      <c r="BQ2343" s="6"/>
      <c r="BR2343" s="6"/>
      <c r="BS2343" s="6"/>
      <c r="BT2343" s="6"/>
      <c r="BU2343" s="6"/>
      <c r="BV2343" s="6"/>
      <c r="BW2343" s="6"/>
      <c r="BX2343" s="6"/>
      <c r="BY2343" s="6"/>
      <c r="BZ2343" s="6"/>
      <c r="CA2343" s="6"/>
      <c r="CB2343" s="6"/>
      <c r="CC2343" s="6"/>
      <c r="CD2343" s="6"/>
      <c r="CE2343" s="6"/>
      <c r="CF2343" s="6"/>
      <c r="CG2343" s="6"/>
      <c r="CH2343" s="6"/>
      <c r="CI2343" s="6"/>
      <c r="CJ2343" s="6"/>
      <c r="CK2343" s="6"/>
      <c r="CL2343" s="6"/>
      <c r="CM2343" s="6"/>
      <c r="CN2343" s="6"/>
      <c r="CO2343" s="6"/>
      <c r="CP2343" s="6"/>
      <c r="CQ2343" s="6"/>
      <c r="CR2343" s="6"/>
      <c r="CS2343" s="6"/>
      <c r="CT2343" s="6"/>
      <c r="CU2343" s="6"/>
      <c r="CV2343" s="6"/>
      <c r="CW2343" s="6"/>
      <c r="CX2343" s="6"/>
      <c r="CY2343" s="6"/>
      <c r="CZ2343" s="6"/>
      <c r="DA2343" s="6"/>
      <c r="DB2343" s="6"/>
      <c r="DC2343" s="6"/>
      <c r="DD2343" s="6"/>
      <c r="DE2343" s="6"/>
      <c r="DF2343" s="6"/>
      <c r="DG2343" s="6"/>
      <c r="DH2343" s="6"/>
      <c r="DI2343" s="6"/>
      <c r="DJ2343" s="6"/>
      <c r="DK2343" s="6"/>
      <c r="DL2343" s="6"/>
      <c r="DM2343" s="6"/>
      <c r="DN2343" s="6"/>
      <c r="DO2343" s="6"/>
      <c r="DP2343" s="6"/>
      <c r="DQ2343" s="6"/>
      <c r="DR2343" s="6"/>
      <c r="DS2343" s="6"/>
      <c r="DT2343" s="6"/>
      <c r="DU2343" s="6"/>
      <c r="DV2343" s="6"/>
      <c r="DW2343" s="6"/>
      <c r="DX2343" s="6"/>
      <c r="DY2343" s="6"/>
      <c r="DZ2343" s="6"/>
      <c r="EA2343" s="6"/>
      <c r="EB2343" s="6"/>
      <c r="EC2343" s="6"/>
      <c r="ED2343" s="6"/>
      <c r="EE2343" s="6"/>
      <c r="EF2343" s="6"/>
      <c r="EG2343" s="6"/>
      <c r="EH2343" s="6"/>
      <c r="EI2343" s="6"/>
      <c r="EJ2343" s="6"/>
      <c r="EK2343" s="6"/>
      <c r="EL2343" s="6"/>
      <c r="EM2343" s="6"/>
      <c r="EN2343" s="6"/>
      <c r="EO2343" s="6"/>
      <c r="EP2343" s="6"/>
      <c r="EQ2343" s="6"/>
      <c r="ER2343" s="6"/>
      <c r="ES2343" s="6"/>
      <c r="ET2343" s="6"/>
      <c r="EU2343" s="6"/>
      <c r="EV2343" s="6"/>
      <c r="EW2343" s="6"/>
      <c r="EX2343" s="6"/>
      <c r="EY2343" s="6"/>
      <c r="EZ2343" s="6"/>
      <c r="FA2343" s="6"/>
      <c r="FB2343" s="6"/>
      <c r="FC2343" s="6"/>
      <c r="FD2343" s="6"/>
      <c r="FE2343" s="6"/>
      <c r="FF2343" s="6"/>
      <c r="FG2343" s="6"/>
      <c r="FH2343" s="6"/>
      <c r="FI2343" s="6"/>
      <c r="FJ2343" s="6"/>
      <c r="FK2343" s="6"/>
      <c r="FL2343" s="6"/>
      <c r="FM2343" s="6"/>
      <c r="FN2343" s="6"/>
      <c r="FO2343" s="6"/>
      <c r="FP2343" s="6"/>
      <c r="FQ2343" s="6"/>
      <c r="FR2343" s="6"/>
      <c r="FS2343" s="6"/>
      <c r="FT2343" s="6"/>
      <c r="FU2343" s="6"/>
      <c r="FV2343" s="6"/>
      <c r="FW2343" s="6"/>
      <c r="FX2343" s="6"/>
      <c r="FY2343" s="6"/>
      <c r="FZ2343" s="6"/>
      <c r="GA2343" s="6"/>
      <c r="GB2343" s="6"/>
      <c r="GC2343" s="6"/>
      <c r="GD2343" s="6"/>
    </row>
    <row r="2344" s="11" customFormat="true" ht="15" hidden="false" customHeight="false" outlineLevel="0" collapsed="false">
      <c r="A2344" s="1"/>
      <c r="B2344" s="2"/>
      <c r="C2344" s="1"/>
      <c r="D2344" s="1"/>
      <c r="E2344" s="1"/>
      <c r="F2344" s="1"/>
      <c r="G2344" s="1"/>
      <c r="H2344" s="1"/>
      <c r="I2344" s="1"/>
      <c r="J2344" s="1"/>
      <c r="K2344" s="1"/>
      <c r="L2344" s="3"/>
      <c r="M2344" s="1"/>
      <c r="N2344" s="1"/>
      <c r="O2344" s="3"/>
      <c r="P2344" s="4"/>
      <c r="Q2344" s="4"/>
      <c r="R2344" s="4"/>
      <c r="S2344" s="3"/>
      <c r="T2344" s="3"/>
      <c r="U2344" s="3"/>
      <c r="V2344" s="3"/>
      <c r="W2344" s="4"/>
      <c r="X2344" s="3"/>
      <c r="Y2344" s="3"/>
      <c r="Z2344" s="4"/>
      <c r="AA2344" s="5"/>
      <c r="AB2344" s="3"/>
      <c r="AC2344" s="3"/>
      <c r="AD2344" s="4"/>
      <c r="AE2344" s="5"/>
      <c r="AF2344" s="3"/>
      <c r="AG2344" s="3"/>
      <c r="AH2344" s="4"/>
      <c r="AI2344" s="5"/>
      <c r="AJ2344" s="3"/>
      <c r="AK2344" s="4"/>
      <c r="AL2344" s="4"/>
      <c r="AM2344" s="4"/>
      <c r="AN2344" s="4"/>
      <c r="AO2344" s="4"/>
      <c r="AP2344" s="4"/>
      <c r="AQ2344" s="18"/>
      <c r="AR2344" s="4"/>
      <c r="AS2344" s="3"/>
      <c r="AT2344" s="19"/>
      <c r="AU2344" s="4"/>
      <c r="AV2344" s="4"/>
      <c r="AW2344" s="3"/>
      <c r="AX2344" s="3"/>
      <c r="AY2344" s="6"/>
      <c r="AZ2344" s="6"/>
      <c r="BA2344" s="6"/>
      <c r="BB2344" s="6"/>
      <c r="BC2344" s="6"/>
      <c r="BD2344" s="6"/>
      <c r="BE2344" s="6"/>
      <c r="BF2344" s="6"/>
      <c r="BG2344" s="6"/>
      <c r="BH2344" s="6"/>
      <c r="BI2344" s="6"/>
      <c r="BJ2344" s="6"/>
      <c r="BK2344" s="6"/>
      <c r="BL2344" s="6"/>
      <c r="BM2344" s="6"/>
      <c r="BN2344" s="6"/>
      <c r="BO2344" s="6"/>
      <c r="BP2344" s="6"/>
      <c r="BQ2344" s="6"/>
      <c r="BR2344" s="6"/>
      <c r="BS2344" s="6"/>
      <c r="BT2344" s="6"/>
      <c r="BU2344" s="6"/>
      <c r="BV2344" s="6"/>
      <c r="BW2344" s="6"/>
      <c r="BX2344" s="6"/>
      <c r="BY2344" s="6"/>
      <c r="BZ2344" s="6"/>
      <c r="CA2344" s="6"/>
      <c r="CB2344" s="6"/>
      <c r="CC2344" s="6"/>
      <c r="CD2344" s="6"/>
      <c r="CE2344" s="6"/>
      <c r="CF2344" s="6"/>
      <c r="CG2344" s="6"/>
      <c r="CH2344" s="6"/>
      <c r="CI2344" s="6"/>
      <c r="CJ2344" s="6"/>
      <c r="CK2344" s="6"/>
      <c r="CL2344" s="6"/>
      <c r="CM2344" s="6"/>
      <c r="CN2344" s="6"/>
      <c r="CO2344" s="6"/>
      <c r="CP2344" s="6"/>
      <c r="CQ2344" s="6"/>
      <c r="CR2344" s="6"/>
      <c r="CS2344" s="6"/>
      <c r="CT2344" s="6"/>
      <c r="CU2344" s="6"/>
      <c r="CV2344" s="6"/>
      <c r="CW2344" s="6"/>
      <c r="CX2344" s="6"/>
      <c r="CY2344" s="6"/>
      <c r="CZ2344" s="6"/>
      <c r="DA2344" s="6"/>
      <c r="DB2344" s="6"/>
      <c r="DC2344" s="6"/>
      <c r="DD2344" s="6"/>
      <c r="DE2344" s="6"/>
      <c r="DF2344" s="6"/>
      <c r="DG2344" s="6"/>
      <c r="DH2344" s="6"/>
      <c r="DI2344" s="6"/>
      <c r="DJ2344" s="6"/>
      <c r="DK2344" s="6"/>
      <c r="DL2344" s="6"/>
      <c r="DM2344" s="6"/>
      <c r="DN2344" s="6"/>
      <c r="DO2344" s="6"/>
      <c r="DP2344" s="6"/>
      <c r="DQ2344" s="6"/>
      <c r="DR2344" s="6"/>
      <c r="DS2344" s="6"/>
      <c r="DT2344" s="6"/>
      <c r="DU2344" s="6"/>
      <c r="DV2344" s="6"/>
      <c r="DW2344" s="6"/>
      <c r="DX2344" s="6"/>
      <c r="DY2344" s="6"/>
      <c r="DZ2344" s="6"/>
      <c r="EA2344" s="6"/>
      <c r="EB2344" s="6"/>
      <c r="EC2344" s="6"/>
      <c r="ED2344" s="6"/>
      <c r="EE2344" s="6"/>
      <c r="EF2344" s="6"/>
      <c r="EG2344" s="6"/>
      <c r="EH2344" s="6"/>
      <c r="EI2344" s="6"/>
      <c r="EJ2344" s="6"/>
      <c r="EK2344" s="6"/>
      <c r="EL2344" s="6"/>
      <c r="EM2344" s="6"/>
      <c r="EN2344" s="6"/>
      <c r="EO2344" s="6"/>
      <c r="EP2344" s="6"/>
      <c r="EQ2344" s="6"/>
      <c r="ER2344" s="6"/>
      <c r="ES2344" s="6"/>
      <c r="ET2344" s="6"/>
      <c r="EU2344" s="6"/>
      <c r="EV2344" s="6"/>
      <c r="EW2344" s="6"/>
      <c r="EX2344" s="6"/>
      <c r="EY2344" s="6"/>
      <c r="EZ2344" s="6"/>
      <c r="FA2344" s="6"/>
      <c r="FB2344" s="6"/>
      <c r="FC2344" s="6"/>
      <c r="FD2344" s="6"/>
      <c r="FE2344" s="6"/>
      <c r="FF2344" s="6"/>
      <c r="FG2344" s="6"/>
      <c r="FH2344" s="6"/>
      <c r="FI2344" s="6"/>
      <c r="FJ2344" s="6"/>
      <c r="FK2344" s="6"/>
      <c r="FL2344" s="6"/>
      <c r="FM2344" s="6"/>
      <c r="FN2344" s="6"/>
      <c r="FO2344" s="6"/>
      <c r="FP2344" s="6"/>
      <c r="FQ2344" s="6"/>
      <c r="FR2344" s="6"/>
      <c r="FS2344" s="6"/>
      <c r="FT2344" s="6"/>
      <c r="FU2344" s="6"/>
      <c r="FV2344" s="6"/>
      <c r="FW2344" s="6"/>
      <c r="FX2344" s="6"/>
      <c r="FY2344" s="6"/>
      <c r="FZ2344" s="6"/>
      <c r="GA2344" s="6"/>
      <c r="GB2344" s="6"/>
      <c r="GC2344" s="6"/>
      <c r="GD2344" s="6"/>
    </row>
    <row r="2345" s="11" customFormat="true" ht="15" hidden="false" customHeight="false" outlineLevel="0" collapsed="false">
      <c r="A2345" s="1"/>
      <c r="B2345" s="2"/>
      <c r="C2345" s="1"/>
      <c r="D2345" s="1"/>
      <c r="E2345" s="1"/>
      <c r="F2345" s="1"/>
      <c r="G2345" s="1"/>
      <c r="H2345" s="1"/>
      <c r="I2345" s="1"/>
      <c r="J2345" s="1"/>
      <c r="K2345" s="1"/>
      <c r="L2345" s="3"/>
      <c r="M2345" s="1"/>
      <c r="N2345" s="1"/>
      <c r="O2345" s="3"/>
      <c r="P2345" s="4"/>
      <c r="Q2345" s="4"/>
      <c r="R2345" s="4"/>
      <c r="S2345" s="3"/>
      <c r="T2345" s="3"/>
      <c r="U2345" s="3"/>
      <c r="V2345" s="3"/>
      <c r="W2345" s="4"/>
      <c r="X2345" s="3"/>
      <c r="Y2345" s="3"/>
      <c r="Z2345" s="4"/>
      <c r="AA2345" s="5"/>
      <c r="AB2345" s="3"/>
      <c r="AC2345" s="3"/>
      <c r="AD2345" s="4"/>
      <c r="AE2345" s="5"/>
      <c r="AF2345" s="3"/>
      <c r="AG2345" s="3"/>
      <c r="AH2345" s="4"/>
      <c r="AI2345" s="5"/>
      <c r="AJ2345" s="3"/>
      <c r="AK2345" s="4"/>
      <c r="AL2345" s="4"/>
      <c r="AM2345" s="4"/>
      <c r="AN2345" s="4"/>
      <c r="AO2345" s="4"/>
      <c r="AP2345" s="4"/>
      <c r="AQ2345" s="18"/>
      <c r="AR2345" s="4"/>
      <c r="AS2345" s="3"/>
      <c r="AT2345" s="19"/>
      <c r="AU2345" s="4"/>
      <c r="AV2345" s="4"/>
      <c r="AW2345" s="3"/>
      <c r="AX2345" s="3"/>
      <c r="AY2345" s="6"/>
      <c r="AZ2345" s="6"/>
      <c r="BA2345" s="6"/>
      <c r="BB2345" s="6"/>
      <c r="BC2345" s="6"/>
      <c r="BD2345" s="6"/>
      <c r="BE2345" s="6"/>
      <c r="BF2345" s="6"/>
      <c r="BG2345" s="6"/>
      <c r="BH2345" s="6"/>
      <c r="BI2345" s="6"/>
      <c r="BJ2345" s="6"/>
      <c r="BK2345" s="6"/>
      <c r="BL2345" s="6"/>
      <c r="BM2345" s="6"/>
      <c r="BN2345" s="6"/>
      <c r="BO2345" s="6"/>
      <c r="BP2345" s="6"/>
      <c r="BQ2345" s="6"/>
      <c r="BR2345" s="6"/>
      <c r="BS2345" s="6"/>
      <c r="BT2345" s="6"/>
      <c r="BU2345" s="6"/>
      <c r="BV2345" s="6"/>
      <c r="BW2345" s="6"/>
      <c r="BX2345" s="6"/>
      <c r="BY2345" s="6"/>
      <c r="BZ2345" s="6"/>
      <c r="CA2345" s="6"/>
      <c r="CB2345" s="6"/>
      <c r="CC2345" s="6"/>
      <c r="CD2345" s="6"/>
      <c r="CE2345" s="6"/>
      <c r="CF2345" s="6"/>
      <c r="CG2345" s="6"/>
      <c r="CH2345" s="6"/>
      <c r="CI2345" s="6"/>
      <c r="CJ2345" s="6"/>
      <c r="CK2345" s="6"/>
      <c r="CL2345" s="6"/>
      <c r="CM2345" s="6"/>
      <c r="CN2345" s="6"/>
      <c r="CO2345" s="6"/>
      <c r="CP2345" s="6"/>
      <c r="CQ2345" s="6"/>
      <c r="CR2345" s="6"/>
      <c r="CS2345" s="6"/>
      <c r="CT2345" s="6"/>
      <c r="CU2345" s="6"/>
      <c r="CV2345" s="6"/>
      <c r="CW2345" s="6"/>
      <c r="CX2345" s="6"/>
      <c r="CY2345" s="6"/>
      <c r="CZ2345" s="6"/>
      <c r="DA2345" s="6"/>
      <c r="DB2345" s="6"/>
      <c r="DC2345" s="6"/>
      <c r="DD2345" s="6"/>
      <c r="DE2345" s="6"/>
      <c r="DF2345" s="6"/>
      <c r="DG2345" s="6"/>
      <c r="DH2345" s="6"/>
      <c r="DI2345" s="6"/>
      <c r="DJ2345" s="6"/>
      <c r="DK2345" s="6"/>
      <c r="DL2345" s="6"/>
      <c r="DM2345" s="6"/>
      <c r="DN2345" s="6"/>
      <c r="DO2345" s="6"/>
      <c r="DP2345" s="6"/>
      <c r="DQ2345" s="6"/>
      <c r="DR2345" s="6"/>
      <c r="DS2345" s="6"/>
      <c r="DT2345" s="6"/>
      <c r="DU2345" s="6"/>
      <c r="DV2345" s="6"/>
      <c r="DW2345" s="6"/>
      <c r="DX2345" s="6"/>
      <c r="DY2345" s="6"/>
      <c r="DZ2345" s="6"/>
      <c r="EA2345" s="6"/>
      <c r="EB2345" s="6"/>
      <c r="EC2345" s="6"/>
      <c r="ED2345" s="6"/>
      <c r="EE2345" s="6"/>
      <c r="EF2345" s="6"/>
      <c r="EG2345" s="6"/>
      <c r="EH2345" s="6"/>
      <c r="EI2345" s="6"/>
      <c r="EJ2345" s="6"/>
      <c r="EK2345" s="6"/>
      <c r="EL2345" s="6"/>
      <c r="EM2345" s="6"/>
      <c r="EN2345" s="6"/>
      <c r="EO2345" s="6"/>
      <c r="EP2345" s="6"/>
      <c r="EQ2345" s="6"/>
      <c r="ER2345" s="6"/>
      <c r="ES2345" s="6"/>
      <c r="ET2345" s="6"/>
      <c r="EU2345" s="6"/>
      <c r="EV2345" s="6"/>
      <c r="EW2345" s="6"/>
      <c r="EX2345" s="6"/>
      <c r="EY2345" s="6"/>
      <c r="EZ2345" s="6"/>
      <c r="FA2345" s="6"/>
      <c r="FB2345" s="6"/>
      <c r="FC2345" s="6"/>
      <c r="FD2345" s="6"/>
      <c r="FE2345" s="6"/>
      <c r="FF2345" s="6"/>
      <c r="FG2345" s="6"/>
      <c r="FH2345" s="6"/>
      <c r="FI2345" s="6"/>
      <c r="FJ2345" s="6"/>
      <c r="FK2345" s="6"/>
      <c r="FL2345" s="6"/>
      <c r="FM2345" s="6"/>
      <c r="FN2345" s="6"/>
      <c r="FO2345" s="6"/>
      <c r="FP2345" s="6"/>
      <c r="FQ2345" s="6"/>
      <c r="FR2345" s="6"/>
      <c r="FS2345" s="6"/>
      <c r="FT2345" s="6"/>
      <c r="FU2345" s="6"/>
      <c r="FV2345" s="6"/>
      <c r="FW2345" s="6"/>
      <c r="FX2345" s="6"/>
      <c r="FY2345" s="6"/>
      <c r="FZ2345" s="6"/>
      <c r="GA2345" s="6"/>
      <c r="GB2345" s="6"/>
      <c r="GC2345" s="6"/>
      <c r="GD2345" s="6"/>
    </row>
    <row r="2346" s="11" customFormat="true" ht="15" hidden="false" customHeight="false" outlineLevel="0" collapsed="false">
      <c r="A2346" s="1"/>
      <c r="B2346" s="2"/>
      <c r="C2346" s="1"/>
      <c r="D2346" s="1"/>
      <c r="E2346" s="1"/>
      <c r="F2346" s="1"/>
      <c r="G2346" s="1"/>
      <c r="H2346" s="1"/>
      <c r="I2346" s="1"/>
      <c r="J2346" s="1"/>
      <c r="K2346" s="1"/>
      <c r="L2346" s="3"/>
      <c r="M2346" s="1"/>
      <c r="N2346" s="1"/>
      <c r="O2346" s="3"/>
      <c r="P2346" s="4"/>
      <c r="Q2346" s="4"/>
      <c r="R2346" s="4"/>
      <c r="S2346" s="3"/>
      <c r="T2346" s="3"/>
      <c r="U2346" s="3"/>
      <c r="V2346" s="3"/>
      <c r="W2346" s="4"/>
      <c r="X2346" s="3"/>
      <c r="Y2346" s="3"/>
      <c r="Z2346" s="4"/>
      <c r="AA2346" s="5"/>
      <c r="AB2346" s="3"/>
      <c r="AC2346" s="3"/>
      <c r="AD2346" s="4"/>
      <c r="AE2346" s="5"/>
      <c r="AF2346" s="3"/>
      <c r="AG2346" s="3"/>
      <c r="AH2346" s="4"/>
      <c r="AI2346" s="5"/>
      <c r="AJ2346" s="3"/>
      <c r="AK2346" s="4"/>
      <c r="AL2346" s="4"/>
      <c r="AM2346" s="4"/>
      <c r="AN2346" s="4"/>
      <c r="AO2346" s="4"/>
      <c r="AP2346" s="4"/>
      <c r="AQ2346" s="18"/>
      <c r="AR2346" s="4"/>
      <c r="AS2346" s="3"/>
      <c r="AT2346" s="19"/>
      <c r="AU2346" s="4"/>
      <c r="AV2346" s="4"/>
      <c r="AW2346" s="3"/>
      <c r="AX2346" s="3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/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/>
      <c r="CV2346" s="6"/>
      <c r="CW2346" s="6"/>
      <c r="CX2346" s="6"/>
      <c r="CY2346" s="6"/>
      <c r="CZ2346" s="6"/>
      <c r="DA2346" s="6"/>
      <c r="DB2346" s="6"/>
      <c r="DC2346" s="6"/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/>
      <c r="DO2346" s="6"/>
      <c r="DP2346" s="6"/>
      <c r="DQ2346" s="6"/>
      <c r="DR2346" s="6"/>
      <c r="DS2346" s="6"/>
      <c r="DT2346" s="6"/>
      <c r="DU2346" s="6"/>
      <c r="DV2346" s="6"/>
      <c r="DW2346" s="6"/>
      <c r="DX2346" s="6"/>
      <c r="DY2346" s="6"/>
      <c r="DZ2346" s="6"/>
      <c r="EA2346" s="6"/>
      <c r="EB2346" s="6"/>
      <c r="EC2346" s="6"/>
      <c r="ED2346" s="6"/>
      <c r="EE2346" s="6"/>
      <c r="EF2346" s="6"/>
      <c r="EG2346" s="6"/>
      <c r="EH2346" s="6"/>
      <c r="EI2346" s="6"/>
      <c r="EJ2346" s="6"/>
      <c r="EK2346" s="6"/>
      <c r="EL2346" s="6"/>
      <c r="EM2346" s="6"/>
      <c r="EN2346" s="6"/>
      <c r="EO2346" s="6"/>
      <c r="EP2346" s="6"/>
      <c r="EQ2346" s="6"/>
      <c r="ER2346" s="6"/>
      <c r="ES2346" s="6"/>
      <c r="ET2346" s="6"/>
      <c r="EU2346" s="6"/>
      <c r="EV2346" s="6"/>
      <c r="EW2346" s="6"/>
      <c r="EX2346" s="6"/>
      <c r="EY2346" s="6"/>
      <c r="EZ2346" s="6"/>
      <c r="FA2346" s="6"/>
      <c r="FB2346" s="6"/>
      <c r="FC2346" s="6"/>
      <c r="FD2346" s="6"/>
      <c r="FE2346" s="6"/>
      <c r="FF2346" s="6"/>
      <c r="FG2346" s="6"/>
      <c r="FH2346" s="6"/>
      <c r="FI2346" s="6"/>
      <c r="FJ2346" s="6"/>
      <c r="FK2346" s="6"/>
      <c r="FL2346" s="6"/>
      <c r="FM2346" s="6"/>
      <c r="FN2346" s="6"/>
      <c r="FO2346" s="6"/>
      <c r="FP2346" s="6"/>
      <c r="FQ2346" s="6"/>
      <c r="FR2346" s="6"/>
      <c r="FS2346" s="6"/>
      <c r="FT2346" s="6"/>
      <c r="FU2346" s="6"/>
      <c r="FV2346" s="6"/>
      <c r="FW2346" s="6"/>
      <c r="FX2346" s="6"/>
      <c r="FY2346" s="6"/>
      <c r="FZ2346" s="6"/>
      <c r="GA2346" s="6"/>
      <c r="GB2346" s="6"/>
      <c r="GC2346" s="6"/>
      <c r="GD2346" s="6"/>
    </row>
    <row r="2347" s="11" customFormat="true" ht="15" hidden="false" customHeight="false" outlineLevel="0" collapsed="false">
      <c r="A2347" s="1"/>
      <c r="B2347" s="2"/>
      <c r="C2347" s="1"/>
      <c r="D2347" s="1"/>
      <c r="E2347" s="1"/>
      <c r="F2347" s="1"/>
      <c r="G2347" s="1"/>
      <c r="H2347" s="1"/>
      <c r="I2347" s="1"/>
      <c r="J2347" s="1"/>
      <c r="K2347" s="1"/>
      <c r="L2347" s="3"/>
      <c r="M2347" s="1"/>
      <c r="N2347" s="1"/>
      <c r="O2347" s="3"/>
      <c r="P2347" s="4"/>
      <c r="Q2347" s="4"/>
      <c r="R2347" s="4"/>
      <c r="S2347" s="3"/>
      <c r="T2347" s="3"/>
      <c r="U2347" s="3"/>
      <c r="V2347" s="3"/>
      <c r="W2347" s="4"/>
      <c r="X2347" s="3"/>
      <c r="Y2347" s="3"/>
      <c r="Z2347" s="4"/>
      <c r="AA2347" s="5"/>
      <c r="AB2347" s="3"/>
      <c r="AC2347" s="3"/>
      <c r="AD2347" s="4"/>
      <c r="AE2347" s="5"/>
      <c r="AF2347" s="3"/>
      <c r="AG2347" s="3"/>
      <c r="AH2347" s="4"/>
      <c r="AI2347" s="5"/>
      <c r="AJ2347" s="3"/>
      <c r="AK2347" s="4"/>
      <c r="AL2347" s="4"/>
      <c r="AM2347" s="4"/>
      <c r="AN2347" s="4"/>
      <c r="AO2347" s="4"/>
      <c r="AP2347" s="4"/>
      <c r="AQ2347" s="18"/>
      <c r="AR2347" s="4"/>
      <c r="AS2347" s="3"/>
      <c r="AT2347" s="19"/>
      <c r="AU2347" s="4"/>
      <c r="AV2347" s="4"/>
      <c r="AW2347" s="3"/>
      <c r="AX2347" s="3"/>
      <c r="AY2347" s="6"/>
      <c r="AZ2347" s="6"/>
      <c r="BA2347" s="6"/>
      <c r="BB2347" s="6"/>
      <c r="BC2347" s="6"/>
      <c r="BD2347" s="6"/>
      <c r="BE2347" s="6"/>
      <c r="BF2347" s="6"/>
      <c r="BG2347" s="6"/>
      <c r="BH2347" s="6"/>
      <c r="BI2347" s="6"/>
      <c r="BJ2347" s="6"/>
      <c r="BK2347" s="6"/>
      <c r="BL2347" s="6"/>
      <c r="BM2347" s="6"/>
      <c r="BN2347" s="6"/>
      <c r="BO2347" s="6"/>
      <c r="BP2347" s="6"/>
      <c r="BQ2347" s="6"/>
      <c r="BR2347" s="6"/>
      <c r="BS2347" s="6"/>
      <c r="BT2347" s="6"/>
      <c r="BU2347" s="6"/>
      <c r="BV2347" s="6"/>
      <c r="BW2347" s="6"/>
      <c r="BX2347" s="6"/>
      <c r="BY2347" s="6"/>
      <c r="BZ2347" s="6"/>
      <c r="CA2347" s="6"/>
      <c r="CB2347" s="6"/>
      <c r="CC2347" s="6"/>
      <c r="CD2347" s="6"/>
      <c r="CE2347" s="6"/>
      <c r="CF2347" s="6"/>
      <c r="CG2347" s="6"/>
      <c r="CH2347" s="6"/>
      <c r="CI2347" s="6"/>
      <c r="CJ2347" s="6"/>
      <c r="CK2347" s="6"/>
      <c r="CL2347" s="6"/>
      <c r="CM2347" s="6"/>
      <c r="CN2347" s="6"/>
      <c r="CO2347" s="6"/>
      <c r="CP2347" s="6"/>
      <c r="CQ2347" s="6"/>
      <c r="CR2347" s="6"/>
      <c r="CS2347" s="6"/>
      <c r="CT2347" s="6"/>
      <c r="CU2347" s="6"/>
      <c r="CV2347" s="6"/>
      <c r="CW2347" s="6"/>
      <c r="CX2347" s="6"/>
      <c r="CY2347" s="6"/>
      <c r="CZ2347" s="6"/>
      <c r="DA2347" s="6"/>
      <c r="DB2347" s="6"/>
      <c r="DC2347" s="6"/>
      <c r="DD2347" s="6"/>
      <c r="DE2347" s="6"/>
      <c r="DF2347" s="6"/>
      <c r="DG2347" s="6"/>
      <c r="DH2347" s="6"/>
      <c r="DI2347" s="6"/>
      <c r="DJ2347" s="6"/>
      <c r="DK2347" s="6"/>
      <c r="DL2347" s="6"/>
      <c r="DM2347" s="6"/>
      <c r="DN2347" s="6"/>
      <c r="DO2347" s="6"/>
      <c r="DP2347" s="6"/>
      <c r="DQ2347" s="6"/>
      <c r="DR2347" s="6"/>
      <c r="DS2347" s="6"/>
      <c r="DT2347" s="6"/>
      <c r="DU2347" s="6"/>
      <c r="DV2347" s="6"/>
      <c r="DW2347" s="6"/>
      <c r="DX2347" s="6"/>
      <c r="DY2347" s="6"/>
      <c r="DZ2347" s="6"/>
      <c r="EA2347" s="6"/>
      <c r="EB2347" s="6"/>
      <c r="EC2347" s="6"/>
      <c r="ED2347" s="6"/>
      <c r="EE2347" s="6"/>
      <c r="EF2347" s="6"/>
      <c r="EG2347" s="6"/>
      <c r="EH2347" s="6"/>
      <c r="EI2347" s="6"/>
      <c r="EJ2347" s="6"/>
      <c r="EK2347" s="6"/>
      <c r="EL2347" s="6"/>
      <c r="EM2347" s="6"/>
      <c r="EN2347" s="6"/>
      <c r="EO2347" s="6"/>
      <c r="EP2347" s="6"/>
      <c r="EQ2347" s="6"/>
      <c r="ER2347" s="6"/>
      <c r="ES2347" s="6"/>
      <c r="ET2347" s="6"/>
      <c r="EU2347" s="6"/>
      <c r="EV2347" s="6"/>
      <c r="EW2347" s="6"/>
      <c r="EX2347" s="6"/>
      <c r="EY2347" s="6"/>
      <c r="EZ2347" s="6"/>
      <c r="FA2347" s="6"/>
      <c r="FB2347" s="6"/>
      <c r="FC2347" s="6"/>
      <c r="FD2347" s="6"/>
      <c r="FE2347" s="6"/>
      <c r="FF2347" s="6"/>
      <c r="FG2347" s="6"/>
      <c r="FH2347" s="6"/>
      <c r="FI2347" s="6"/>
      <c r="FJ2347" s="6"/>
      <c r="FK2347" s="6"/>
      <c r="FL2347" s="6"/>
      <c r="FM2347" s="6"/>
      <c r="FN2347" s="6"/>
      <c r="FO2347" s="6"/>
      <c r="FP2347" s="6"/>
      <c r="FQ2347" s="6"/>
      <c r="FR2347" s="6"/>
      <c r="FS2347" s="6"/>
      <c r="FT2347" s="6"/>
      <c r="FU2347" s="6"/>
      <c r="FV2347" s="6"/>
      <c r="FW2347" s="6"/>
      <c r="FX2347" s="6"/>
      <c r="FY2347" s="6"/>
      <c r="FZ2347" s="6"/>
      <c r="GA2347" s="6"/>
      <c r="GB2347" s="6"/>
      <c r="GC2347" s="6"/>
      <c r="GD2347" s="6"/>
    </row>
    <row r="2348" s="11" customFormat="true" ht="15" hidden="false" customHeight="false" outlineLevel="0" collapsed="false">
      <c r="A2348" s="1"/>
      <c r="B2348" s="2"/>
      <c r="C2348" s="1"/>
      <c r="D2348" s="1"/>
      <c r="E2348" s="1"/>
      <c r="F2348" s="1"/>
      <c r="G2348" s="1"/>
      <c r="H2348" s="1"/>
      <c r="I2348" s="1"/>
      <c r="J2348" s="1"/>
      <c r="K2348" s="1"/>
      <c r="L2348" s="3"/>
      <c r="M2348" s="1"/>
      <c r="N2348" s="1"/>
      <c r="O2348" s="3"/>
      <c r="P2348" s="4"/>
      <c r="Q2348" s="4"/>
      <c r="R2348" s="4"/>
      <c r="S2348" s="3"/>
      <c r="T2348" s="3"/>
      <c r="U2348" s="3"/>
      <c r="V2348" s="3"/>
      <c r="W2348" s="4"/>
      <c r="X2348" s="3"/>
      <c r="Y2348" s="3"/>
      <c r="Z2348" s="4"/>
      <c r="AA2348" s="5"/>
      <c r="AB2348" s="3"/>
      <c r="AC2348" s="3"/>
      <c r="AD2348" s="4"/>
      <c r="AE2348" s="5"/>
      <c r="AF2348" s="3"/>
      <c r="AG2348" s="3"/>
      <c r="AH2348" s="4"/>
      <c r="AI2348" s="5"/>
      <c r="AJ2348" s="3"/>
      <c r="AK2348" s="4"/>
      <c r="AL2348" s="4"/>
      <c r="AM2348" s="4"/>
      <c r="AN2348" s="4"/>
      <c r="AO2348" s="4"/>
      <c r="AP2348" s="4"/>
      <c r="AQ2348" s="18"/>
      <c r="AR2348" s="4"/>
      <c r="AS2348" s="3"/>
      <c r="AT2348" s="19"/>
      <c r="AU2348" s="4"/>
      <c r="AV2348" s="4"/>
      <c r="AW2348" s="3"/>
      <c r="AX2348" s="3"/>
      <c r="AY2348" s="6"/>
      <c r="AZ2348" s="6"/>
      <c r="BA2348" s="6"/>
      <c r="BB2348" s="6"/>
      <c r="BC2348" s="6"/>
      <c r="BD2348" s="6"/>
      <c r="BE2348" s="6"/>
      <c r="BF2348" s="6"/>
      <c r="BG2348" s="6"/>
      <c r="BH2348" s="6"/>
      <c r="BI2348" s="6"/>
      <c r="BJ2348" s="6"/>
      <c r="BK2348" s="6"/>
      <c r="BL2348" s="6"/>
      <c r="BM2348" s="6"/>
      <c r="BN2348" s="6"/>
      <c r="BO2348" s="6"/>
      <c r="BP2348" s="6"/>
      <c r="BQ2348" s="6"/>
      <c r="BR2348" s="6"/>
      <c r="BS2348" s="6"/>
      <c r="BT2348" s="6"/>
      <c r="BU2348" s="6"/>
      <c r="BV2348" s="6"/>
      <c r="BW2348" s="6"/>
      <c r="BX2348" s="6"/>
      <c r="BY2348" s="6"/>
      <c r="BZ2348" s="6"/>
      <c r="CA2348" s="6"/>
      <c r="CB2348" s="6"/>
      <c r="CC2348" s="6"/>
      <c r="CD2348" s="6"/>
      <c r="CE2348" s="6"/>
      <c r="CF2348" s="6"/>
      <c r="CG2348" s="6"/>
      <c r="CH2348" s="6"/>
      <c r="CI2348" s="6"/>
      <c r="CJ2348" s="6"/>
      <c r="CK2348" s="6"/>
      <c r="CL2348" s="6"/>
      <c r="CM2348" s="6"/>
      <c r="CN2348" s="6"/>
      <c r="CO2348" s="6"/>
      <c r="CP2348" s="6"/>
      <c r="CQ2348" s="6"/>
      <c r="CR2348" s="6"/>
      <c r="CS2348" s="6"/>
      <c r="CT2348" s="6"/>
      <c r="CU2348" s="6"/>
      <c r="CV2348" s="6"/>
      <c r="CW2348" s="6"/>
      <c r="CX2348" s="6"/>
      <c r="CY2348" s="6"/>
      <c r="CZ2348" s="6"/>
      <c r="DA2348" s="6"/>
      <c r="DB2348" s="6"/>
      <c r="DC2348" s="6"/>
      <c r="DD2348" s="6"/>
      <c r="DE2348" s="6"/>
      <c r="DF2348" s="6"/>
      <c r="DG2348" s="6"/>
      <c r="DH2348" s="6"/>
      <c r="DI2348" s="6"/>
      <c r="DJ2348" s="6"/>
      <c r="DK2348" s="6"/>
      <c r="DL2348" s="6"/>
      <c r="DM2348" s="6"/>
      <c r="DN2348" s="6"/>
      <c r="DO2348" s="6"/>
      <c r="DP2348" s="6"/>
      <c r="DQ2348" s="6"/>
      <c r="DR2348" s="6"/>
      <c r="DS2348" s="6"/>
      <c r="DT2348" s="6"/>
      <c r="DU2348" s="6"/>
      <c r="DV2348" s="6"/>
      <c r="DW2348" s="6"/>
      <c r="DX2348" s="6"/>
      <c r="DY2348" s="6"/>
      <c r="DZ2348" s="6"/>
      <c r="EA2348" s="6"/>
      <c r="EB2348" s="6"/>
      <c r="EC2348" s="6"/>
      <c r="ED2348" s="6"/>
      <c r="EE2348" s="6"/>
      <c r="EF2348" s="6"/>
      <c r="EG2348" s="6"/>
      <c r="EH2348" s="6"/>
      <c r="EI2348" s="6"/>
      <c r="EJ2348" s="6"/>
      <c r="EK2348" s="6"/>
      <c r="EL2348" s="6"/>
      <c r="EM2348" s="6"/>
      <c r="EN2348" s="6"/>
      <c r="EO2348" s="6"/>
      <c r="EP2348" s="6"/>
      <c r="EQ2348" s="6"/>
      <c r="ER2348" s="6"/>
      <c r="ES2348" s="6"/>
      <c r="ET2348" s="6"/>
      <c r="EU2348" s="6"/>
      <c r="EV2348" s="6"/>
      <c r="EW2348" s="6"/>
      <c r="EX2348" s="6"/>
      <c r="EY2348" s="6"/>
      <c r="EZ2348" s="6"/>
      <c r="FA2348" s="6"/>
      <c r="FB2348" s="6"/>
      <c r="FC2348" s="6"/>
      <c r="FD2348" s="6"/>
      <c r="FE2348" s="6"/>
      <c r="FF2348" s="6"/>
      <c r="FG2348" s="6"/>
      <c r="FH2348" s="6"/>
      <c r="FI2348" s="6"/>
      <c r="FJ2348" s="6"/>
      <c r="FK2348" s="6"/>
      <c r="FL2348" s="6"/>
      <c r="FM2348" s="6"/>
      <c r="FN2348" s="6"/>
      <c r="FO2348" s="6"/>
      <c r="FP2348" s="6"/>
      <c r="FQ2348" s="6"/>
      <c r="FR2348" s="6"/>
      <c r="FS2348" s="6"/>
      <c r="FT2348" s="6"/>
      <c r="FU2348" s="6"/>
      <c r="FV2348" s="6"/>
      <c r="FW2348" s="6"/>
      <c r="FX2348" s="6"/>
      <c r="FY2348" s="6"/>
      <c r="FZ2348" s="6"/>
      <c r="GA2348" s="6"/>
      <c r="GB2348" s="6"/>
      <c r="GC2348" s="6"/>
      <c r="GD2348" s="6"/>
    </row>
    <row r="2349" s="11" customFormat="true" ht="15" hidden="false" customHeight="false" outlineLevel="0" collapsed="false">
      <c r="A2349" s="1"/>
      <c r="B2349" s="2"/>
      <c r="C2349" s="1"/>
      <c r="D2349" s="1"/>
      <c r="E2349" s="1"/>
      <c r="F2349" s="1"/>
      <c r="G2349" s="1"/>
      <c r="H2349" s="1"/>
      <c r="I2349" s="1"/>
      <c r="J2349" s="1"/>
      <c r="K2349" s="1"/>
      <c r="L2349" s="3"/>
      <c r="M2349" s="1"/>
      <c r="N2349" s="1"/>
      <c r="O2349" s="3"/>
      <c r="P2349" s="4"/>
      <c r="Q2349" s="4"/>
      <c r="R2349" s="4"/>
      <c r="S2349" s="3"/>
      <c r="T2349" s="3"/>
      <c r="U2349" s="3"/>
      <c r="V2349" s="3"/>
      <c r="W2349" s="4"/>
      <c r="X2349" s="3"/>
      <c r="Y2349" s="3"/>
      <c r="Z2349" s="4"/>
      <c r="AA2349" s="5"/>
      <c r="AB2349" s="3"/>
      <c r="AC2349" s="3"/>
      <c r="AD2349" s="4"/>
      <c r="AE2349" s="5"/>
      <c r="AF2349" s="3"/>
      <c r="AG2349" s="3"/>
      <c r="AH2349" s="4"/>
      <c r="AI2349" s="5"/>
      <c r="AJ2349" s="3"/>
      <c r="AK2349" s="4"/>
      <c r="AL2349" s="4"/>
      <c r="AM2349" s="4"/>
      <c r="AN2349" s="4"/>
      <c r="AO2349" s="4"/>
      <c r="AP2349" s="4"/>
      <c r="AQ2349" s="18"/>
      <c r="AR2349" s="4"/>
      <c r="AS2349" s="3"/>
      <c r="AT2349" s="19"/>
      <c r="AU2349" s="4"/>
      <c r="AV2349" s="4"/>
      <c r="AW2349" s="3"/>
      <c r="AX2349" s="3"/>
      <c r="AY2349" s="6"/>
      <c r="AZ2349" s="6"/>
      <c r="BA2349" s="6"/>
      <c r="BB2349" s="6"/>
      <c r="BC2349" s="6"/>
      <c r="BD2349" s="6"/>
      <c r="BE2349" s="6"/>
      <c r="BF2349" s="6"/>
      <c r="BG2349" s="6"/>
      <c r="BH2349" s="6"/>
      <c r="BI2349" s="6"/>
      <c r="BJ2349" s="6"/>
      <c r="BK2349" s="6"/>
      <c r="BL2349" s="6"/>
      <c r="BM2349" s="6"/>
      <c r="BN2349" s="6"/>
      <c r="BO2349" s="6"/>
      <c r="BP2349" s="6"/>
      <c r="BQ2349" s="6"/>
      <c r="BR2349" s="6"/>
      <c r="BS2349" s="6"/>
      <c r="BT2349" s="6"/>
      <c r="BU2349" s="6"/>
      <c r="BV2349" s="6"/>
      <c r="BW2349" s="6"/>
      <c r="BX2349" s="6"/>
      <c r="BY2349" s="6"/>
      <c r="BZ2349" s="6"/>
      <c r="CA2349" s="6"/>
      <c r="CB2349" s="6"/>
      <c r="CC2349" s="6"/>
      <c r="CD2349" s="6"/>
      <c r="CE2349" s="6"/>
      <c r="CF2349" s="6"/>
      <c r="CG2349" s="6"/>
      <c r="CH2349" s="6"/>
      <c r="CI2349" s="6"/>
      <c r="CJ2349" s="6"/>
      <c r="CK2349" s="6"/>
      <c r="CL2349" s="6"/>
      <c r="CM2349" s="6"/>
      <c r="CN2349" s="6"/>
      <c r="CO2349" s="6"/>
      <c r="CP2349" s="6"/>
      <c r="CQ2349" s="6"/>
      <c r="CR2349" s="6"/>
      <c r="CS2349" s="6"/>
      <c r="CT2349" s="6"/>
      <c r="CU2349" s="6"/>
      <c r="CV2349" s="6"/>
      <c r="CW2349" s="6"/>
      <c r="CX2349" s="6"/>
      <c r="CY2349" s="6"/>
      <c r="CZ2349" s="6"/>
      <c r="DA2349" s="6"/>
      <c r="DB2349" s="6"/>
      <c r="DC2349" s="6"/>
      <c r="DD2349" s="6"/>
      <c r="DE2349" s="6"/>
      <c r="DF2349" s="6"/>
      <c r="DG2349" s="6"/>
      <c r="DH2349" s="6"/>
      <c r="DI2349" s="6"/>
      <c r="DJ2349" s="6"/>
      <c r="DK2349" s="6"/>
      <c r="DL2349" s="6"/>
      <c r="DM2349" s="6"/>
      <c r="DN2349" s="6"/>
      <c r="DO2349" s="6"/>
      <c r="DP2349" s="6"/>
      <c r="DQ2349" s="6"/>
      <c r="DR2349" s="6"/>
      <c r="DS2349" s="6"/>
      <c r="DT2349" s="6"/>
      <c r="DU2349" s="6"/>
      <c r="DV2349" s="6"/>
      <c r="DW2349" s="6"/>
      <c r="DX2349" s="6"/>
      <c r="DY2349" s="6"/>
      <c r="DZ2349" s="6"/>
      <c r="EA2349" s="6"/>
      <c r="EB2349" s="6"/>
      <c r="EC2349" s="6"/>
      <c r="ED2349" s="6"/>
      <c r="EE2349" s="6"/>
      <c r="EF2349" s="6"/>
      <c r="EG2349" s="6"/>
      <c r="EH2349" s="6"/>
      <c r="EI2349" s="6"/>
      <c r="EJ2349" s="6"/>
      <c r="EK2349" s="6"/>
      <c r="EL2349" s="6"/>
      <c r="EM2349" s="6"/>
      <c r="EN2349" s="6"/>
      <c r="EO2349" s="6"/>
      <c r="EP2349" s="6"/>
      <c r="EQ2349" s="6"/>
      <c r="ER2349" s="6"/>
      <c r="ES2349" s="6"/>
      <c r="ET2349" s="6"/>
      <c r="EU2349" s="6"/>
      <c r="EV2349" s="6"/>
      <c r="EW2349" s="6"/>
      <c r="EX2349" s="6"/>
      <c r="EY2349" s="6"/>
      <c r="EZ2349" s="6"/>
      <c r="FA2349" s="6"/>
      <c r="FB2349" s="6"/>
      <c r="FC2349" s="6"/>
      <c r="FD2349" s="6"/>
      <c r="FE2349" s="6"/>
      <c r="FF2349" s="6"/>
      <c r="FG2349" s="6"/>
      <c r="FH2349" s="6"/>
      <c r="FI2349" s="6"/>
      <c r="FJ2349" s="6"/>
      <c r="FK2349" s="6"/>
      <c r="FL2349" s="6"/>
      <c r="FM2349" s="6"/>
      <c r="FN2349" s="6"/>
      <c r="FO2349" s="6"/>
      <c r="FP2349" s="6"/>
      <c r="FQ2349" s="6"/>
      <c r="FR2349" s="6"/>
      <c r="FS2349" s="6"/>
      <c r="FT2349" s="6"/>
      <c r="FU2349" s="6"/>
      <c r="FV2349" s="6"/>
      <c r="FW2349" s="6"/>
      <c r="FX2349" s="6"/>
      <c r="FY2349" s="6"/>
      <c r="FZ2349" s="6"/>
      <c r="GA2349" s="6"/>
      <c r="GB2349" s="6"/>
      <c r="GC2349" s="6"/>
      <c r="GD2349" s="6"/>
    </row>
    <row r="2350" s="11" customFormat="true" ht="15" hidden="false" customHeight="false" outlineLevel="0" collapsed="false">
      <c r="A2350" s="1"/>
      <c r="B2350" s="2"/>
      <c r="C2350" s="1"/>
      <c r="D2350" s="1"/>
      <c r="E2350" s="1"/>
      <c r="F2350" s="1"/>
      <c r="G2350" s="1"/>
      <c r="H2350" s="1"/>
      <c r="I2350" s="1"/>
      <c r="J2350" s="1"/>
      <c r="K2350" s="1"/>
      <c r="L2350" s="3"/>
      <c r="M2350" s="1"/>
      <c r="N2350" s="1"/>
      <c r="O2350" s="3"/>
      <c r="P2350" s="4"/>
      <c r="Q2350" s="4"/>
      <c r="R2350" s="4"/>
      <c r="S2350" s="3"/>
      <c r="T2350" s="3"/>
      <c r="U2350" s="3"/>
      <c r="V2350" s="3"/>
      <c r="W2350" s="4"/>
      <c r="X2350" s="3"/>
      <c r="Y2350" s="3"/>
      <c r="Z2350" s="4"/>
      <c r="AA2350" s="5"/>
      <c r="AB2350" s="3"/>
      <c r="AC2350" s="3"/>
      <c r="AD2350" s="4"/>
      <c r="AE2350" s="5"/>
      <c r="AF2350" s="3"/>
      <c r="AG2350" s="3"/>
      <c r="AH2350" s="4"/>
      <c r="AI2350" s="5"/>
      <c r="AJ2350" s="3"/>
      <c r="AK2350" s="4"/>
      <c r="AL2350" s="4"/>
      <c r="AM2350" s="4"/>
      <c r="AN2350" s="4"/>
      <c r="AO2350" s="4"/>
      <c r="AP2350" s="4"/>
      <c r="AQ2350" s="18"/>
      <c r="AR2350" s="4"/>
      <c r="AS2350" s="3"/>
      <c r="AT2350" s="19"/>
      <c r="AU2350" s="4"/>
      <c r="AV2350" s="4"/>
      <c r="AW2350" s="3"/>
      <c r="AX2350" s="3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/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/>
      <c r="CV2350" s="6"/>
      <c r="CW2350" s="6"/>
      <c r="CX2350" s="6"/>
      <c r="CY2350" s="6"/>
      <c r="CZ2350" s="6"/>
      <c r="DA2350" s="6"/>
      <c r="DB2350" s="6"/>
      <c r="DC2350" s="6"/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/>
      <c r="DO2350" s="6"/>
      <c r="DP2350" s="6"/>
      <c r="DQ2350" s="6"/>
      <c r="DR2350" s="6"/>
      <c r="DS2350" s="6"/>
      <c r="DT2350" s="6"/>
      <c r="DU2350" s="6"/>
      <c r="DV2350" s="6"/>
      <c r="DW2350" s="6"/>
      <c r="DX2350" s="6"/>
      <c r="DY2350" s="6"/>
      <c r="DZ2350" s="6"/>
      <c r="EA2350" s="6"/>
      <c r="EB2350" s="6"/>
      <c r="EC2350" s="6"/>
      <c r="ED2350" s="6"/>
      <c r="EE2350" s="6"/>
      <c r="EF2350" s="6"/>
      <c r="EG2350" s="6"/>
      <c r="EH2350" s="6"/>
      <c r="EI2350" s="6"/>
      <c r="EJ2350" s="6"/>
      <c r="EK2350" s="6"/>
      <c r="EL2350" s="6"/>
      <c r="EM2350" s="6"/>
      <c r="EN2350" s="6"/>
      <c r="EO2350" s="6"/>
      <c r="EP2350" s="6"/>
      <c r="EQ2350" s="6"/>
      <c r="ER2350" s="6"/>
      <c r="ES2350" s="6"/>
      <c r="ET2350" s="6"/>
      <c r="EU2350" s="6"/>
      <c r="EV2350" s="6"/>
      <c r="EW2350" s="6"/>
      <c r="EX2350" s="6"/>
      <c r="EY2350" s="6"/>
      <c r="EZ2350" s="6"/>
      <c r="FA2350" s="6"/>
      <c r="FB2350" s="6"/>
      <c r="FC2350" s="6"/>
      <c r="FD2350" s="6"/>
      <c r="FE2350" s="6"/>
      <c r="FF2350" s="6"/>
      <c r="FG2350" s="6"/>
      <c r="FH2350" s="6"/>
      <c r="FI2350" s="6"/>
      <c r="FJ2350" s="6"/>
      <c r="FK2350" s="6"/>
      <c r="FL2350" s="6"/>
      <c r="FM2350" s="6"/>
      <c r="FN2350" s="6"/>
      <c r="FO2350" s="6"/>
      <c r="FP2350" s="6"/>
      <c r="FQ2350" s="6"/>
      <c r="FR2350" s="6"/>
      <c r="FS2350" s="6"/>
      <c r="FT2350" s="6"/>
      <c r="FU2350" s="6"/>
      <c r="FV2350" s="6"/>
      <c r="FW2350" s="6"/>
      <c r="FX2350" s="6"/>
      <c r="FY2350" s="6"/>
      <c r="FZ2350" s="6"/>
      <c r="GA2350" s="6"/>
      <c r="GB2350" s="6"/>
      <c r="GC2350" s="6"/>
      <c r="GD2350" s="6"/>
    </row>
    <row r="2351" s="11" customFormat="true" ht="15" hidden="false" customHeight="false" outlineLevel="0" collapsed="false">
      <c r="A2351" s="1"/>
      <c r="B2351" s="2"/>
      <c r="C2351" s="1"/>
      <c r="D2351" s="1"/>
      <c r="E2351" s="1"/>
      <c r="F2351" s="1"/>
      <c r="G2351" s="1"/>
      <c r="H2351" s="1"/>
      <c r="I2351" s="1"/>
      <c r="J2351" s="1"/>
      <c r="K2351" s="1"/>
      <c r="L2351" s="3"/>
      <c r="M2351" s="1"/>
      <c r="N2351" s="1"/>
      <c r="O2351" s="3"/>
      <c r="P2351" s="4"/>
      <c r="Q2351" s="4"/>
      <c r="R2351" s="4"/>
      <c r="S2351" s="3"/>
      <c r="T2351" s="3"/>
      <c r="U2351" s="3"/>
      <c r="V2351" s="3"/>
      <c r="W2351" s="4"/>
      <c r="X2351" s="3"/>
      <c r="Y2351" s="3"/>
      <c r="Z2351" s="4"/>
      <c r="AA2351" s="5"/>
      <c r="AB2351" s="3"/>
      <c r="AC2351" s="3"/>
      <c r="AD2351" s="4"/>
      <c r="AE2351" s="5"/>
      <c r="AF2351" s="3"/>
      <c r="AG2351" s="3"/>
      <c r="AH2351" s="4"/>
      <c r="AI2351" s="5"/>
      <c r="AJ2351" s="3"/>
      <c r="AK2351" s="4"/>
      <c r="AL2351" s="4"/>
      <c r="AM2351" s="4"/>
      <c r="AN2351" s="4"/>
      <c r="AO2351" s="4"/>
      <c r="AP2351" s="4"/>
      <c r="AQ2351" s="18"/>
      <c r="AR2351" s="4"/>
      <c r="AS2351" s="3"/>
      <c r="AT2351" s="19"/>
      <c r="AU2351" s="4"/>
      <c r="AV2351" s="4"/>
      <c r="AW2351" s="3"/>
      <c r="AX2351" s="3"/>
      <c r="AY2351" s="6"/>
      <c r="AZ2351" s="6"/>
      <c r="BA2351" s="6"/>
      <c r="BB2351" s="6"/>
      <c r="BC2351" s="6"/>
      <c r="BD2351" s="6"/>
      <c r="BE2351" s="6"/>
      <c r="BF2351" s="6"/>
      <c r="BG2351" s="6"/>
      <c r="BH2351" s="6"/>
      <c r="BI2351" s="6"/>
      <c r="BJ2351" s="6"/>
      <c r="BK2351" s="6"/>
      <c r="BL2351" s="6"/>
      <c r="BM2351" s="6"/>
      <c r="BN2351" s="6"/>
      <c r="BO2351" s="6"/>
      <c r="BP2351" s="6"/>
      <c r="BQ2351" s="6"/>
      <c r="BR2351" s="6"/>
      <c r="BS2351" s="6"/>
      <c r="BT2351" s="6"/>
      <c r="BU2351" s="6"/>
      <c r="BV2351" s="6"/>
      <c r="BW2351" s="6"/>
      <c r="BX2351" s="6"/>
      <c r="BY2351" s="6"/>
      <c r="BZ2351" s="6"/>
      <c r="CA2351" s="6"/>
      <c r="CB2351" s="6"/>
      <c r="CC2351" s="6"/>
      <c r="CD2351" s="6"/>
      <c r="CE2351" s="6"/>
      <c r="CF2351" s="6"/>
      <c r="CG2351" s="6"/>
      <c r="CH2351" s="6"/>
      <c r="CI2351" s="6"/>
      <c r="CJ2351" s="6"/>
      <c r="CK2351" s="6"/>
      <c r="CL2351" s="6"/>
      <c r="CM2351" s="6"/>
      <c r="CN2351" s="6"/>
      <c r="CO2351" s="6"/>
      <c r="CP2351" s="6"/>
      <c r="CQ2351" s="6"/>
      <c r="CR2351" s="6"/>
      <c r="CS2351" s="6"/>
      <c r="CT2351" s="6"/>
      <c r="CU2351" s="6"/>
      <c r="CV2351" s="6"/>
      <c r="CW2351" s="6"/>
      <c r="CX2351" s="6"/>
      <c r="CY2351" s="6"/>
      <c r="CZ2351" s="6"/>
      <c r="DA2351" s="6"/>
      <c r="DB2351" s="6"/>
      <c r="DC2351" s="6"/>
      <c r="DD2351" s="6"/>
      <c r="DE2351" s="6"/>
      <c r="DF2351" s="6"/>
      <c r="DG2351" s="6"/>
      <c r="DH2351" s="6"/>
      <c r="DI2351" s="6"/>
      <c r="DJ2351" s="6"/>
      <c r="DK2351" s="6"/>
      <c r="DL2351" s="6"/>
      <c r="DM2351" s="6"/>
      <c r="DN2351" s="6"/>
      <c r="DO2351" s="6"/>
      <c r="DP2351" s="6"/>
      <c r="DQ2351" s="6"/>
      <c r="DR2351" s="6"/>
      <c r="DS2351" s="6"/>
      <c r="DT2351" s="6"/>
      <c r="DU2351" s="6"/>
      <c r="DV2351" s="6"/>
      <c r="DW2351" s="6"/>
      <c r="DX2351" s="6"/>
      <c r="DY2351" s="6"/>
      <c r="DZ2351" s="6"/>
      <c r="EA2351" s="6"/>
      <c r="EB2351" s="6"/>
      <c r="EC2351" s="6"/>
      <c r="ED2351" s="6"/>
      <c r="EE2351" s="6"/>
      <c r="EF2351" s="6"/>
      <c r="EG2351" s="6"/>
      <c r="EH2351" s="6"/>
      <c r="EI2351" s="6"/>
      <c r="EJ2351" s="6"/>
      <c r="EK2351" s="6"/>
      <c r="EL2351" s="6"/>
      <c r="EM2351" s="6"/>
      <c r="EN2351" s="6"/>
      <c r="EO2351" s="6"/>
      <c r="EP2351" s="6"/>
      <c r="EQ2351" s="6"/>
      <c r="ER2351" s="6"/>
      <c r="ES2351" s="6"/>
      <c r="ET2351" s="6"/>
      <c r="EU2351" s="6"/>
      <c r="EV2351" s="6"/>
      <c r="EW2351" s="6"/>
      <c r="EX2351" s="6"/>
      <c r="EY2351" s="6"/>
      <c r="EZ2351" s="6"/>
      <c r="FA2351" s="6"/>
      <c r="FB2351" s="6"/>
      <c r="FC2351" s="6"/>
      <c r="FD2351" s="6"/>
      <c r="FE2351" s="6"/>
      <c r="FF2351" s="6"/>
      <c r="FG2351" s="6"/>
      <c r="FH2351" s="6"/>
      <c r="FI2351" s="6"/>
      <c r="FJ2351" s="6"/>
      <c r="FK2351" s="6"/>
      <c r="FL2351" s="6"/>
      <c r="FM2351" s="6"/>
      <c r="FN2351" s="6"/>
      <c r="FO2351" s="6"/>
      <c r="FP2351" s="6"/>
      <c r="FQ2351" s="6"/>
      <c r="FR2351" s="6"/>
      <c r="FS2351" s="6"/>
      <c r="FT2351" s="6"/>
      <c r="FU2351" s="6"/>
      <c r="FV2351" s="6"/>
      <c r="FW2351" s="6"/>
      <c r="FX2351" s="6"/>
      <c r="FY2351" s="6"/>
      <c r="FZ2351" s="6"/>
      <c r="GA2351" s="6"/>
      <c r="GB2351" s="6"/>
      <c r="GC2351" s="6"/>
      <c r="GD2351" s="6"/>
    </row>
    <row r="2352" s="11" customFormat="true" ht="15" hidden="false" customHeight="false" outlineLevel="0" collapsed="false">
      <c r="A2352" s="1"/>
      <c r="B2352" s="2"/>
      <c r="C2352" s="1"/>
      <c r="D2352" s="1"/>
      <c r="E2352" s="1"/>
      <c r="F2352" s="1"/>
      <c r="G2352" s="1"/>
      <c r="H2352" s="1"/>
      <c r="I2352" s="1"/>
      <c r="J2352" s="1"/>
      <c r="K2352" s="1"/>
      <c r="L2352" s="3"/>
      <c r="M2352" s="1"/>
      <c r="N2352" s="1"/>
      <c r="O2352" s="3"/>
      <c r="P2352" s="4"/>
      <c r="Q2352" s="4"/>
      <c r="R2352" s="4"/>
      <c r="S2352" s="3"/>
      <c r="T2352" s="3"/>
      <c r="U2352" s="3"/>
      <c r="V2352" s="3"/>
      <c r="W2352" s="4"/>
      <c r="X2352" s="3"/>
      <c r="Y2352" s="3"/>
      <c r="Z2352" s="4"/>
      <c r="AA2352" s="5"/>
      <c r="AB2352" s="3"/>
      <c r="AC2352" s="3"/>
      <c r="AD2352" s="4"/>
      <c r="AE2352" s="5"/>
      <c r="AF2352" s="3"/>
      <c r="AG2352" s="3"/>
      <c r="AH2352" s="4"/>
      <c r="AI2352" s="5"/>
      <c r="AJ2352" s="3"/>
      <c r="AK2352" s="4"/>
      <c r="AL2352" s="4"/>
      <c r="AM2352" s="4"/>
      <c r="AN2352" s="4"/>
      <c r="AO2352" s="4"/>
      <c r="AP2352" s="4"/>
      <c r="AQ2352" s="18"/>
      <c r="AR2352" s="4"/>
      <c r="AS2352" s="3"/>
      <c r="AT2352" s="19"/>
      <c r="AU2352" s="4"/>
      <c r="AV2352" s="4"/>
      <c r="AW2352" s="3"/>
      <c r="AX2352" s="3"/>
      <c r="AY2352" s="6"/>
      <c r="AZ2352" s="6"/>
      <c r="BA2352" s="6"/>
      <c r="BB2352" s="6"/>
      <c r="BC2352" s="6"/>
      <c r="BD2352" s="6"/>
      <c r="BE2352" s="6"/>
      <c r="BF2352" s="6"/>
      <c r="BG2352" s="6"/>
      <c r="BH2352" s="6"/>
      <c r="BI2352" s="6"/>
      <c r="BJ2352" s="6"/>
      <c r="BK2352" s="6"/>
      <c r="BL2352" s="6"/>
      <c r="BM2352" s="6"/>
      <c r="BN2352" s="6"/>
      <c r="BO2352" s="6"/>
      <c r="BP2352" s="6"/>
      <c r="BQ2352" s="6"/>
      <c r="BR2352" s="6"/>
      <c r="BS2352" s="6"/>
      <c r="BT2352" s="6"/>
      <c r="BU2352" s="6"/>
      <c r="BV2352" s="6"/>
      <c r="BW2352" s="6"/>
      <c r="BX2352" s="6"/>
      <c r="BY2352" s="6"/>
      <c r="BZ2352" s="6"/>
      <c r="CA2352" s="6"/>
      <c r="CB2352" s="6"/>
      <c r="CC2352" s="6"/>
      <c r="CD2352" s="6"/>
      <c r="CE2352" s="6"/>
      <c r="CF2352" s="6"/>
      <c r="CG2352" s="6"/>
      <c r="CH2352" s="6"/>
      <c r="CI2352" s="6"/>
      <c r="CJ2352" s="6"/>
      <c r="CK2352" s="6"/>
      <c r="CL2352" s="6"/>
      <c r="CM2352" s="6"/>
      <c r="CN2352" s="6"/>
      <c r="CO2352" s="6"/>
      <c r="CP2352" s="6"/>
      <c r="CQ2352" s="6"/>
      <c r="CR2352" s="6"/>
      <c r="CS2352" s="6"/>
      <c r="CT2352" s="6"/>
      <c r="CU2352" s="6"/>
      <c r="CV2352" s="6"/>
      <c r="CW2352" s="6"/>
      <c r="CX2352" s="6"/>
      <c r="CY2352" s="6"/>
      <c r="CZ2352" s="6"/>
      <c r="DA2352" s="6"/>
      <c r="DB2352" s="6"/>
      <c r="DC2352" s="6"/>
      <c r="DD2352" s="6"/>
      <c r="DE2352" s="6"/>
      <c r="DF2352" s="6"/>
      <c r="DG2352" s="6"/>
      <c r="DH2352" s="6"/>
      <c r="DI2352" s="6"/>
      <c r="DJ2352" s="6"/>
      <c r="DK2352" s="6"/>
      <c r="DL2352" s="6"/>
      <c r="DM2352" s="6"/>
      <c r="DN2352" s="6"/>
      <c r="DO2352" s="6"/>
      <c r="DP2352" s="6"/>
      <c r="DQ2352" s="6"/>
      <c r="DR2352" s="6"/>
      <c r="DS2352" s="6"/>
      <c r="DT2352" s="6"/>
      <c r="DU2352" s="6"/>
      <c r="DV2352" s="6"/>
      <c r="DW2352" s="6"/>
      <c r="DX2352" s="6"/>
      <c r="DY2352" s="6"/>
      <c r="DZ2352" s="6"/>
      <c r="EA2352" s="6"/>
      <c r="EB2352" s="6"/>
      <c r="EC2352" s="6"/>
      <c r="ED2352" s="6"/>
      <c r="EE2352" s="6"/>
      <c r="EF2352" s="6"/>
      <c r="EG2352" s="6"/>
      <c r="EH2352" s="6"/>
      <c r="EI2352" s="6"/>
      <c r="EJ2352" s="6"/>
      <c r="EK2352" s="6"/>
      <c r="EL2352" s="6"/>
      <c r="EM2352" s="6"/>
      <c r="EN2352" s="6"/>
      <c r="EO2352" s="6"/>
      <c r="EP2352" s="6"/>
      <c r="EQ2352" s="6"/>
      <c r="ER2352" s="6"/>
      <c r="ES2352" s="6"/>
      <c r="ET2352" s="6"/>
      <c r="EU2352" s="6"/>
      <c r="EV2352" s="6"/>
      <c r="EW2352" s="6"/>
      <c r="EX2352" s="6"/>
      <c r="EY2352" s="6"/>
      <c r="EZ2352" s="6"/>
      <c r="FA2352" s="6"/>
      <c r="FB2352" s="6"/>
      <c r="FC2352" s="6"/>
      <c r="FD2352" s="6"/>
      <c r="FE2352" s="6"/>
      <c r="FF2352" s="6"/>
      <c r="FG2352" s="6"/>
      <c r="FH2352" s="6"/>
      <c r="FI2352" s="6"/>
      <c r="FJ2352" s="6"/>
      <c r="FK2352" s="6"/>
      <c r="FL2352" s="6"/>
      <c r="FM2352" s="6"/>
      <c r="FN2352" s="6"/>
      <c r="FO2352" s="6"/>
      <c r="FP2352" s="6"/>
      <c r="FQ2352" s="6"/>
      <c r="FR2352" s="6"/>
      <c r="FS2352" s="6"/>
      <c r="FT2352" s="6"/>
      <c r="FU2352" s="6"/>
      <c r="FV2352" s="6"/>
      <c r="FW2352" s="6"/>
      <c r="FX2352" s="6"/>
      <c r="FY2352" s="6"/>
      <c r="FZ2352" s="6"/>
      <c r="GA2352" s="6"/>
      <c r="GB2352" s="6"/>
      <c r="GC2352" s="6"/>
      <c r="GD2352" s="6"/>
    </row>
    <row r="2353" s="11" customFormat="true" ht="15" hidden="false" customHeight="false" outlineLevel="0" collapsed="false">
      <c r="A2353" s="1"/>
      <c r="B2353" s="2"/>
      <c r="C2353" s="1"/>
      <c r="D2353" s="1"/>
      <c r="E2353" s="1"/>
      <c r="F2353" s="1"/>
      <c r="G2353" s="1"/>
      <c r="H2353" s="1"/>
      <c r="I2353" s="1"/>
      <c r="J2353" s="1"/>
      <c r="K2353" s="1"/>
      <c r="L2353" s="3"/>
      <c r="M2353" s="1"/>
      <c r="N2353" s="1"/>
      <c r="O2353" s="3"/>
      <c r="P2353" s="4"/>
      <c r="Q2353" s="4"/>
      <c r="R2353" s="4"/>
      <c r="S2353" s="3"/>
      <c r="T2353" s="3"/>
      <c r="U2353" s="3"/>
      <c r="V2353" s="3"/>
      <c r="W2353" s="4"/>
      <c r="X2353" s="3"/>
      <c r="Y2353" s="3"/>
      <c r="Z2353" s="4"/>
      <c r="AA2353" s="5"/>
      <c r="AB2353" s="3"/>
      <c r="AC2353" s="3"/>
      <c r="AD2353" s="4"/>
      <c r="AE2353" s="5"/>
      <c r="AF2353" s="3"/>
      <c r="AG2353" s="3"/>
      <c r="AH2353" s="4"/>
      <c r="AI2353" s="5"/>
      <c r="AJ2353" s="3"/>
      <c r="AK2353" s="4"/>
      <c r="AL2353" s="4"/>
      <c r="AM2353" s="4"/>
      <c r="AN2353" s="4"/>
      <c r="AO2353" s="4"/>
      <c r="AP2353" s="4"/>
      <c r="AQ2353" s="18"/>
      <c r="AR2353" s="4"/>
      <c r="AS2353" s="3"/>
      <c r="AT2353" s="19"/>
      <c r="AU2353" s="4"/>
      <c r="AV2353" s="4"/>
      <c r="AW2353" s="3"/>
      <c r="AX2353" s="3"/>
      <c r="AY2353" s="6"/>
      <c r="AZ2353" s="6"/>
      <c r="BA2353" s="6"/>
      <c r="BB2353" s="6"/>
      <c r="BC2353" s="6"/>
      <c r="BD2353" s="6"/>
      <c r="BE2353" s="6"/>
      <c r="BF2353" s="6"/>
      <c r="BG2353" s="6"/>
      <c r="BH2353" s="6"/>
      <c r="BI2353" s="6"/>
      <c r="BJ2353" s="6"/>
      <c r="BK2353" s="6"/>
      <c r="BL2353" s="6"/>
      <c r="BM2353" s="6"/>
      <c r="BN2353" s="6"/>
      <c r="BO2353" s="6"/>
      <c r="BP2353" s="6"/>
      <c r="BQ2353" s="6"/>
      <c r="BR2353" s="6"/>
      <c r="BS2353" s="6"/>
      <c r="BT2353" s="6"/>
      <c r="BU2353" s="6"/>
      <c r="BV2353" s="6"/>
      <c r="BW2353" s="6"/>
      <c r="BX2353" s="6"/>
      <c r="BY2353" s="6"/>
      <c r="BZ2353" s="6"/>
      <c r="CA2353" s="6"/>
      <c r="CB2353" s="6"/>
      <c r="CC2353" s="6"/>
      <c r="CD2353" s="6"/>
      <c r="CE2353" s="6"/>
      <c r="CF2353" s="6"/>
      <c r="CG2353" s="6"/>
      <c r="CH2353" s="6"/>
      <c r="CI2353" s="6"/>
      <c r="CJ2353" s="6"/>
      <c r="CK2353" s="6"/>
      <c r="CL2353" s="6"/>
      <c r="CM2353" s="6"/>
      <c r="CN2353" s="6"/>
      <c r="CO2353" s="6"/>
      <c r="CP2353" s="6"/>
      <c r="CQ2353" s="6"/>
      <c r="CR2353" s="6"/>
      <c r="CS2353" s="6"/>
      <c r="CT2353" s="6"/>
      <c r="CU2353" s="6"/>
      <c r="CV2353" s="6"/>
      <c r="CW2353" s="6"/>
      <c r="CX2353" s="6"/>
      <c r="CY2353" s="6"/>
      <c r="CZ2353" s="6"/>
      <c r="DA2353" s="6"/>
      <c r="DB2353" s="6"/>
      <c r="DC2353" s="6"/>
      <c r="DD2353" s="6"/>
      <c r="DE2353" s="6"/>
      <c r="DF2353" s="6"/>
      <c r="DG2353" s="6"/>
      <c r="DH2353" s="6"/>
      <c r="DI2353" s="6"/>
      <c r="DJ2353" s="6"/>
      <c r="DK2353" s="6"/>
      <c r="DL2353" s="6"/>
      <c r="DM2353" s="6"/>
      <c r="DN2353" s="6"/>
      <c r="DO2353" s="6"/>
      <c r="DP2353" s="6"/>
      <c r="DQ2353" s="6"/>
      <c r="DR2353" s="6"/>
      <c r="DS2353" s="6"/>
      <c r="DT2353" s="6"/>
      <c r="DU2353" s="6"/>
      <c r="DV2353" s="6"/>
      <c r="DW2353" s="6"/>
      <c r="DX2353" s="6"/>
      <c r="DY2353" s="6"/>
      <c r="DZ2353" s="6"/>
      <c r="EA2353" s="6"/>
      <c r="EB2353" s="6"/>
      <c r="EC2353" s="6"/>
      <c r="ED2353" s="6"/>
      <c r="EE2353" s="6"/>
      <c r="EF2353" s="6"/>
      <c r="EG2353" s="6"/>
      <c r="EH2353" s="6"/>
      <c r="EI2353" s="6"/>
      <c r="EJ2353" s="6"/>
      <c r="EK2353" s="6"/>
      <c r="EL2353" s="6"/>
      <c r="EM2353" s="6"/>
      <c r="EN2353" s="6"/>
      <c r="EO2353" s="6"/>
      <c r="EP2353" s="6"/>
      <c r="EQ2353" s="6"/>
      <c r="ER2353" s="6"/>
      <c r="ES2353" s="6"/>
      <c r="ET2353" s="6"/>
      <c r="EU2353" s="6"/>
      <c r="EV2353" s="6"/>
      <c r="EW2353" s="6"/>
      <c r="EX2353" s="6"/>
      <c r="EY2353" s="6"/>
      <c r="EZ2353" s="6"/>
      <c r="FA2353" s="6"/>
      <c r="FB2353" s="6"/>
      <c r="FC2353" s="6"/>
      <c r="FD2353" s="6"/>
      <c r="FE2353" s="6"/>
      <c r="FF2353" s="6"/>
      <c r="FG2353" s="6"/>
      <c r="FH2353" s="6"/>
      <c r="FI2353" s="6"/>
      <c r="FJ2353" s="6"/>
      <c r="FK2353" s="6"/>
      <c r="FL2353" s="6"/>
      <c r="FM2353" s="6"/>
      <c r="FN2353" s="6"/>
      <c r="FO2353" s="6"/>
      <c r="FP2353" s="6"/>
      <c r="FQ2353" s="6"/>
      <c r="FR2353" s="6"/>
      <c r="FS2353" s="6"/>
      <c r="FT2353" s="6"/>
      <c r="FU2353" s="6"/>
      <c r="FV2353" s="6"/>
      <c r="FW2353" s="6"/>
      <c r="FX2353" s="6"/>
      <c r="FY2353" s="6"/>
      <c r="FZ2353" s="6"/>
      <c r="GA2353" s="6"/>
      <c r="GB2353" s="6"/>
      <c r="GC2353" s="6"/>
      <c r="GD2353" s="6"/>
    </row>
    <row r="2354" s="11" customFormat="true" ht="15" hidden="false" customHeight="false" outlineLevel="0" collapsed="false">
      <c r="A2354" s="1"/>
      <c r="B2354" s="2"/>
      <c r="C2354" s="1"/>
      <c r="D2354" s="1"/>
      <c r="E2354" s="1"/>
      <c r="F2354" s="1"/>
      <c r="G2354" s="1"/>
      <c r="H2354" s="1"/>
      <c r="I2354" s="1"/>
      <c r="J2354" s="1"/>
      <c r="K2354" s="1"/>
      <c r="L2354" s="3"/>
      <c r="M2354" s="1"/>
      <c r="N2354" s="1"/>
      <c r="O2354" s="3"/>
      <c r="P2354" s="4"/>
      <c r="Q2354" s="4"/>
      <c r="R2354" s="4"/>
      <c r="S2354" s="3"/>
      <c r="T2354" s="3"/>
      <c r="U2354" s="3"/>
      <c r="V2354" s="3"/>
      <c r="W2354" s="4"/>
      <c r="X2354" s="3"/>
      <c r="Y2354" s="3"/>
      <c r="Z2354" s="4"/>
      <c r="AA2354" s="5"/>
      <c r="AB2354" s="3"/>
      <c r="AC2354" s="3"/>
      <c r="AD2354" s="4"/>
      <c r="AE2354" s="5"/>
      <c r="AF2354" s="3"/>
      <c r="AG2354" s="3"/>
      <c r="AH2354" s="4"/>
      <c r="AI2354" s="5"/>
      <c r="AJ2354" s="3"/>
      <c r="AK2354" s="4"/>
      <c r="AL2354" s="4"/>
      <c r="AM2354" s="4"/>
      <c r="AN2354" s="4"/>
      <c r="AO2354" s="4"/>
      <c r="AP2354" s="4"/>
      <c r="AQ2354" s="18"/>
      <c r="AR2354" s="4"/>
      <c r="AS2354" s="3"/>
      <c r="AT2354" s="19"/>
      <c r="AU2354" s="4"/>
      <c r="AV2354" s="4"/>
      <c r="AW2354" s="3"/>
      <c r="AX2354" s="3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/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/>
      <c r="CV2354" s="6"/>
      <c r="CW2354" s="6"/>
      <c r="CX2354" s="6"/>
      <c r="CY2354" s="6"/>
      <c r="CZ2354" s="6"/>
      <c r="DA2354" s="6"/>
      <c r="DB2354" s="6"/>
      <c r="DC2354" s="6"/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/>
      <c r="DO2354" s="6"/>
      <c r="DP2354" s="6"/>
      <c r="DQ2354" s="6"/>
      <c r="DR2354" s="6"/>
      <c r="DS2354" s="6"/>
      <c r="DT2354" s="6"/>
      <c r="DU2354" s="6"/>
      <c r="DV2354" s="6"/>
      <c r="DW2354" s="6"/>
      <c r="DX2354" s="6"/>
      <c r="DY2354" s="6"/>
      <c r="DZ2354" s="6"/>
      <c r="EA2354" s="6"/>
      <c r="EB2354" s="6"/>
      <c r="EC2354" s="6"/>
      <c r="ED2354" s="6"/>
      <c r="EE2354" s="6"/>
      <c r="EF2354" s="6"/>
      <c r="EG2354" s="6"/>
      <c r="EH2354" s="6"/>
      <c r="EI2354" s="6"/>
      <c r="EJ2354" s="6"/>
      <c r="EK2354" s="6"/>
      <c r="EL2354" s="6"/>
      <c r="EM2354" s="6"/>
      <c r="EN2354" s="6"/>
      <c r="EO2354" s="6"/>
      <c r="EP2354" s="6"/>
      <c r="EQ2354" s="6"/>
      <c r="ER2354" s="6"/>
      <c r="ES2354" s="6"/>
      <c r="ET2354" s="6"/>
      <c r="EU2354" s="6"/>
      <c r="EV2354" s="6"/>
      <c r="EW2354" s="6"/>
      <c r="EX2354" s="6"/>
      <c r="EY2354" s="6"/>
      <c r="EZ2354" s="6"/>
      <c r="FA2354" s="6"/>
      <c r="FB2354" s="6"/>
      <c r="FC2354" s="6"/>
      <c r="FD2354" s="6"/>
      <c r="FE2354" s="6"/>
      <c r="FF2354" s="6"/>
      <c r="FG2354" s="6"/>
      <c r="FH2354" s="6"/>
      <c r="FI2354" s="6"/>
      <c r="FJ2354" s="6"/>
      <c r="FK2354" s="6"/>
      <c r="FL2354" s="6"/>
      <c r="FM2354" s="6"/>
      <c r="FN2354" s="6"/>
      <c r="FO2354" s="6"/>
      <c r="FP2354" s="6"/>
      <c r="FQ2354" s="6"/>
      <c r="FR2354" s="6"/>
      <c r="FS2354" s="6"/>
      <c r="FT2354" s="6"/>
      <c r="FU2354" s="6"/>
      <c r="FV2354" s="6"/>
      <c r="FW2354" s="6"/>
      <c r="FX2354" s="6"/>
      <c r="FY2354" s="6"/>
      <c r="FZ2354" s="6"/>
      <c r="GA2354" s="6"/>
      <c r="GB2354" s="6"/>
      <c r="GC2354" s="6"/>
      <c r="GD2354" s="6"/>
    </row>
    <row r="2355" s="11" customFormat="true" ht="15" hidden="false" customHeight="false" outlineLevel="0" collapsed="false">
      <c r="A2355" s="1"/>
      <c r="B2355" s="2"/>
      <c r="C2355" s="1"/>
      <c r="D2355" s="1"/>
      <c r="E2355" s="1"/>
      <c r="F2355" s="1"/>
      <c r="G2355" s="1"/>
      <c r="H2355" s="1"/>
      <c r="I2355" s="1"/>
      <c r="J2355" s="1"/>
      <c r="K2355" s="1"/>
      <c r="L2355" s="3"/>
      <c r="M2355" s="1"/>
      <c r="N2355" s="1"/>
      <c r="O2355" s="3"/>
      <c r="P2355" s="4"/>
      <c r="Q2355" s="4"/>
      <c r="R2355" s="4"/>
      <c r="S2355" s="3"/>
      <c r="T2355" s="3"/>
      <c r="U2355" s="3"/>
      <c r="V2355" s="3"/>
      <c r="W2355" s="4"/>
      <c r="X2355" s="3"/>
      <c r="Y2355" s="3"/>
      <c r="Z2355" s="4"/>
      <c r="AA2355" s="5"/>
      <c r="AB2355" s="3"/>
      <c r="AC2355" s="3"/>
      <c r="AD2355" s="4"/>
      <c r="AE2355" s="5"/>
      <c r="AF2355" s="3"/>
      <c r="AG2355" s="3"/>
      <c r="AH2355" s="4"/>
      <c r="AI2355" s="5"/>
      <c r="AJ2355" s="3"/>
      <c r="AK2355" s="4"/>
      <c r="AL2355" s="4"/>
      <c r="AM2355" s="4"/>
      <c r="AN2355" s="4"/>
      <c r="AO2355" s="4"/>
      <c r="AP2355" s="4"/>
      <c r="AQ2355" s="18"/>
      <c r="AR2355" s="4"/>
      <c r="AS2355" s="3"/>
      <c r="AT2355" s="19"/>
      <c r="AU2355" s="4"/>
      <c r="AV2355" s="4"/>
      <c r="AW2355" s="3"/>
      <c r="AX2355" s="3"/>
      <c r="AY2355" s="6"/>
      <c r="AZ2355" s="6"/>
      <c r="BA2355" s="6"/>
      <c r="BB2355" s="6"/>
      <c r="BC2355" s="6"/>
      <c r="BD2355" s="6"/>
      <c r="BE2355" s="6"/>
      <c r="BF2355" s="6"/>
      <c r="BG2355" s="6"/>
      <c r="BH2355" s="6"/>
      <c r="BI2355" s="6"/>
      <c r="BJ2355" s="6"/>
      <c r="BK2355" s="6"/>
      <c r="BL2355" s="6"/>
      <c r="BM2355" s="6"/>
      <c r="BN2355" s="6"/>
      <c r="BO2355" s="6"/>
      <c r="BP2355" s="6"/>
      <c r="BQ2355" s="6"/>
      <c r="BR2355" s="6"/>
      <c r="BS2355" s="6"/>
      <c r="BT2355" s="6"/>
      <c r="BU2355" s="6"/>
      <c r="BV2355" s="6"/>
      <c r="BW2355" s="6"/>
      <c r="BX2355" s="6"/>
      <c r="BY2355" s="6"/>
      <c r="BZ2355" s="6"/>
      <c r="CA2355" s="6"/>
      <c r="CB2355" s="6"/>
      <c r="CC2355" s="6"/>
      <c r="CD2355" s="6"/>
      <c r="CE2355" s="6"/>
      <c r="CF2355" s="6"/>
      <c r="CG2355" s="6"/>
      <c r="CH2355" s="6"/>
      <c r="CI2355" s="6"/>
      <c r="CJ2355" s="6"/>
      <c r="CK2355" s="6"/>
      <c r="CL2355" s="6"/>
      <c r="CM2355" s="6"/>
      <c r="CN2355" s="6"/>
      <c r="CO2355" s="6"/>
      <c r="CP2355" s="6"/>
      <c r="CQ2355" s="6"/>
      <c r="CR2355" s="6"/>
      <c r="CS2355" s="6"/>
      <c r="CT2355" s="6"/>
      <c r="CU2355" s="6"/>
      <c r="CV2355" s="6"/>
      <c r="CW2355" s="6"/>
      <c r="CX2355" s="6"/>
      <c r="CY2355" s="6"/>
      <c r="CZ2355" s="6"/>
      <c r="DA2355" s="6"/>
      <c r="DB2355" s="6"/>
      <c r="DC2355" s="6"/>
      <c r="DD2355" s="6"/>
      <c r="DE2355" s="6"/>
      <c r="DF2355" s="6"/>
      <c r="DG2355" s="6"/>
      <c r="DH2355" s="6"/>
      <c r="DI2355" s="6"/>
      <c r="DJ2355" s="6"/>
      <c r="DK2355" s="6"/>
      <c r="DL2355" s="6"/>
      <c r="DM2355" s="6"/>
      <c r="DN2355" s="6"/>
      <c r="DO2355" s="6"/>
      <c r="DP2355" s="6"/>
      <c r="DQ2355" s="6"/>
      <c r="DR2355" s="6"/>
      <c r="DS2355" s="6"/>
      <c r="DT2355" s="6"/>
      <c r="DU2355" s="6"/>
      <c r="DV2355" s="6"/>
      <c r="DW2355" s="6"/>
      <c r="DX2355" s="6"/>
      <c r="DY2355" s="6"/>
      <c r="DZ2355" s="6"/>
      <c r="EA2355" s="6"/>
      <c r="EB2355" s="6"/>
      <c r="EC2355" s="6"/>
      <c r="ED2355" s="6"/>
      <c r="EE2355" s="6"/>
      <c r="EF2355" s="6"/>
      <c r="EG2355" s="6"/>
      <c r="EH2355" s="6"/>
      <c r="EI2355" s="6"/>
      <c r="EJ2355" s="6"/>
      <c r="EK2355" s="6"/>
      <c r="EL2355" s="6"/>
      <c r="EM2355" s="6"/>
      <c r="EN2355" s="6"/>
      <c r="EO2355" s="6"/>
      <c r="EP2355" s="6"/>
      <c r="EQ2355" s="6"/>
      <c r="ER2355" s="6"/>
      <c r="ES2355" s="6"/>
      <c r="ET2355" s="6"/>
      <c r="EU2355" s="6"/>
      <c r="EV2355" s="6"/>
      <c r="EW2355" s="6"/>
      <c r="EX2355" s="6"/>
      <c r="EY2355" s="6"/>
      <c r="EZ2355" s="6"/>
      <c r="FA2355" s="6"/>
      <c r="FB2355" s="6"/>
      <c r="FC2355" s="6"/>
      <c r="FD2355" s="6"/>
      <c r="FE2355" s="6"/>
      <c r="FF2355" s="6"/>
      <c r="FG2355" s="6"/>
      <c r="FH2355" s="6"/>
      <c r="FI2355" s="6"/>
      <c r="FJ2355" s="6"/>
      <c r="FK2355" s="6"/>
      <c r="FL2355" s="6"/>
      <c r="FM2355" s="6"/>
      <c r="FN2355" s="6"/>
      <c r="FO2355" s="6"/>
      <c r="FP2355" s="6"/>
      <c r="FQ2355" s="6"/>
      <c r="FR2355" s="6"/>
      <c r="FS2355" s="6"/>
      <c r="FT2355" s="6"/>
      <c r="FU2355" s="6"/>
      <c r="FV2355" s="6"/>
      <c r="FW2355" s="6"/>
      <c r="FX2355" s="6"/>
      <c r="FY2355" s="6"/>
      <c r="FZ2355" s="6"/>
      <c r="GA2355" s="6"/>
      <c r="GB2355" s="6"/>
      <c r="GC2355" s="6"/>
      <c r="GD2355" s="6"/>
    </row>
    <row r="2356" s="11" customFormat="true" ht="15" hidden="false" customHeight="false" outlineLevel="0" collapsed="false">
      <c r="A2356" s="1"/>
      <c r="B2356" s="2"/>
      <c r="C2356" s="1"/>
      <c r="D2356" s="1"/>
      <c r="E2356" s="1"/>
      <c r="F2356" s="1"/>
      <c r="G2356" s="1"/>
      <c r="H2356" s="1"/>
      <c r="I2356" s="1"/>
      <c r="J2356" s="1"/>
      <c r="K2356" s="1"/>
      <c r="L2356" s="3"/>
      <c r="M2356" s="1"/>
      <c r="N2356" s="1"/>
      <c r="O2356" s="3"/>
      <c r="P2356" s="4"/>
      <c r="Q2356" s="4"/>
      <c r="R2356" s="4"/>
      <c r="S2356" s="3"/>
      <c r="T2356" s="3"/>
      <c r="U2356" s="3"/>
      <c r="V2356" s="3"/>
      <c r="W2356" s="4"/>
      <c r="X2356" s="3"/>
      <c r="Y2356" s="3"/>
      <c r="Z2356" s="4"/>
      <c r="AA2356" s="5"/>
      <c r="AB2356" s="3"/>
      <c r="AC2356" s="3"/>
      <c r="AD2356" s="4"/>
      <c r="AE2356" s="5"/>
      <c r="AF2356" s="3"/>
      <c r="AG2356" s="3"/>
      <c r="AH2356" s="4"/>
      <c r="AI2356" s="5"/>
      <c r="AJ2356" s="3"/>
      <c r="AK2356" s="4"/>
      <c r="AL2356" s="4"/>
      <c r="AM2356" s="4"/>
      <c r="AN2356" s="4"/>
      <c r="AO2356" s="4"/>
      <c r="AP2356" s="4"/>
      <c r="AQ2356" s="18"/>
      <c r="AR2356" s="4"/>
      <c r="AS2356" s="3"/>
      <c r="AT2356" s="19"/>
      <c r="AU2356" s="4"/>
      <c r="AV2356" s="4"/>
      <c r="AW2356" s="3"/>
      <c r="AX2356" s="3"/>
      <c r="AY2356" s="6"/>
      <c r="AZ2356" s="6"/>
      <c r="BA2356" s="6"/>
      <c r="BB2356" s="6"/>
      <c r="BC2356" s="6"/>
      <c r="BD2356" s="6"/>
      <c r="BE2356" s="6"/>
      <c r="BF2356" s="6"/>
      <c r="BG2356" s="6"/>
      <c r="BH2356" s="6"/>
      <c r="BI2356" s="6"/>
      <c r="BJ2356" s="6"/>
      <c r="BK2356" s="6"/>
      <c r="BL2356" s="6"/>
      <c r="BM2356" s="6"/>
      <c r="BN2356" s="6"/>
      <c r="BO2356" s="6"/>
      <c r="BP2356" s="6"/>
      <c r="BQ2356" s="6"/>
      <c r="BR2356" s="6"/>
      <c r="BS2356" s="6"/>
      <c r="BT2356" s="6"/>
      <c r="BU2356" s="6"/>
      <c r="BV2356" s="6"/>
      <c r="BW2356" s="6"/>
      <c r="BX2356" s="6"/>
      <c r="BY2356" s="6"/>
      <c r="BZ2356" s="6"/>
      <c r="CA2356" s="6"/>
      <c r="CB2356" s="6"/>
      <c r="CC2356" s="6"/>
      <c r="CD2356" s="6"/>
      <c r="CE2356" s="6"/>
      <c r="CF2356" s="6"/>
      <c r="CG2356" s="6"/>
      <c r="CH2356" s="6"/>
      <c r="CI2356" s="6"/>
      <c r="CJ2356" s="6"/>
      <c r="CK2356" s="6"/>
      <c r="CL2356" s="6"/>
      <c r="CM2356" s="6"/>
      <c r="CN2356" s="6"/>
      <c r="CO2356" s="6"/>
      <c r="CP2356" s="6"/>
      <c r="CQ2356" s="6"/>
      <c r="CR2356" s="6"/>
      <c r="CS2356" s="6"/>
      <c r="CT2356" s="6"/>
      <c r="CU2356" s="6"/>
      <c r="CV2356" s="6"/>
      <c r="CW2356" s="6"/>
      <c r="CX2356" s="6"/>
      <c r="CY2356" s="6"/>
      <c r="CZ2356" s="6"/>
      <c r="DA2356" s="6"/>
      <c r="DB2356" s="6"/>
      <c r="DC2356" s="6"/>
      <c r="DD2356" s="6"/>
      <c r="DE2356" s="6"/>
      <c r="DF2356" s="6"/>
      <c r="DG2356" s="6"/>
      <c r="DH2356" s="6"/>
      <c r="DI2356" s="6"/>
      <c r="DJ2356" s="6"/>
      <c r="DK2356" s="6"/>
      <c r="DL2356" s="6"/>
      <c r="DM2356" s="6"/>
      <c r="DN2356" s="6"/>
      <c r="DO2356" s="6"/>
      <c r="DP2356" s="6"/>
      <c r="DQ2356" s="6"/>
      <c r="DR2356" s="6"/>
      <c r="DS2356" s="6"/>
      <c r="DT2356" s="6"/>
      <c r="DU2356" s="6"/>
      <c r="DV2356" s="6"/>
      <c r="DW2356" s="6"/>
      <c r="DX2356" s="6"/>
      <c r="DY2356" s="6"/>
      <c r="DZ2356" s="6"/>
      <c r="EA2356" s="6"/>
      <c r="EB2356" s="6"/>
      <c r="EC2356" s="6"/>
      <c r="ED2356" s="6"/>
      <c r="EE2356" s="6"/>
      <c r="EF2356" s="6"/>
      <c r="EG2356" s="6"/>
      <c r="EH2356" s="6"/>
      <c r="EI2356" s="6"/>
      <c r="EJ2356" s="6"/>
      <c r="EK2356" s="6"/>
      <c r="EL2356" s="6"/>
      <c r="EM2356" s="6"/>
      <c r="EN2356" s="6"/>
      <c r="EO2356" s="6"/>
      <c r="EP2356" s="6"/>
      <c r="EQ2356" s="6"/>
      <c r="ER2356" s="6"/>
      <c r="ES2356" s="6"/>
      <c r="ET2356" s="6"/>
      <c r="EU2356" s="6"/>
      <c r="EV2356" s="6"/>
      <c r="EW2356" s="6"/>
      <c r="EX2356" s="6"/>
      <c r="EY2356" s="6"/>
      <c r="EZ2356" s="6"/>
      <c r="FA2356" s="6"/>
      <c r="FB2356" s="6"/>
      <c r="FC2356" s="6"/>
      <c r="FD2356" s="6"/>
      <c r="FE2356" s="6"/>
      <c r="FF2356" s="6"/>
      <c r="FG2356" s="6"/>
      <c r="FH2356" s="6"/>
      <c r="FI2356" s="6"/>
      <c r="FJ2356" s="6"/>
      <c r="FK2356" s="6"/>
      <c r="FL2356" s="6"/>
      <c r="FM2356" s="6"/>
      <c r="FN2356" s="6"/>
      <c r="FO2356" s="6"/>
      <c r="FP2356" s="6"/>
      <c r="FQ2356" s="6"/>
      <c r="FR2356" s="6"/>
      <c r="FS2356" s="6"/>
      <c r="FT2356" s="6"/>
      <c r="FU2356" s="6"/>
      <c r="FV2356" s="6"/>
      <c r="FW2356" s="6"/>
      <c r="FX2356" s="6"/>
      <c r="FY2356" s="6"/>
      <c r="FZ2356" s="6"/>
      <c r="GA2356" s="6"/>
      <c r="GB2356" s="6"/>
      <c r="GC2356" s="6"/>
      <c r="GD2356" s="6"/>
    </row>
    <row r="2357" s="11" customFormat="true" ht="15" hidden="false" customHeight="false" outlineLevel="0" collapsed="false">
      <c r="A2357" s="1"/>
      <c r="B2357" s="2"/>
      <c r="C2357" s="1"/>
      <c r="D2357" s="1"/>
      <c r="E2357" s="1"/>
      <c r="F2357" s="1"/>
      <c r="G2357" s="1"/>
      <c r="H2357" s="1"/>
      <c r="I2357" s="1"/>
      <c r="J2357" s="1"/>
      <c r="K2357" s="1"/>
      <c r="L2357" s="3"/>
      <c r="M2357" s="1"/>
      <c r="N2357" s="1"/>
      <c r="O2357" s="3"/>
      <c r="P2357" s="4"/>
      <c r="Q2357" s="4"/>
      <c r="R2357" s="4"/>
      <c r="S2357" s="3"/>
      <c r="T2357" s="3"/>
      <c r="U2357" s="3"/>
      <c r="V2357" s="3"/>
      <c r="W2357" s="4"/>
      <c r="X2357" s="3"/>
      <c r="Y2357" s="3"/>
      <c r="Z2357" s="4"/>
      <c r="AA2357" s="5"/>
      <c r="AB2357" s="3"/>
      <c r="AC2357" s="3"/>
      <c r="AD2357" s="4"/>
      <c r="AE2357" s="5"/>
      <c r="AF2357" s="3"/>
      <c r="AG2357" s="3"/>
      <c r="AH2357" s="4"/>
      <c r="AI2357" s="5"/>
      <c r="AJ2357" s="3"/>
      <c r="AK2357" s="4"/>
      <c r="AL2357" s="4"/>
      <c r="AM2357" s="4"/>
      <c r="AN2357" s="4"/>
      <c r="AO2357" s="4"/>
      <c r="AP2357" s="4"/>
      <c r="AQ2357" s="18"/>
      <c r="AR2357" s="4"/>
      <c r="AS2357" s="3"/>
      <c r="AT2357" s="19"/>
      <c r="AU2357" s="4"/>
      <c r="AV2357" s="4"/>
      <c r="AW2357" s="3"/>
      <c r="AX2357" s="3"/>
      <c r="AY2357" s="6"/>
      <c r="AZ2357" s="6"/>
      <c r="BA2357" s="6"/>
      <c r="BB2357" s="6"/>
      <c r="BC2357" s="6"/>
      <c r="BD2357" s="6"/>
      <c r="BE2357" s="6"/>
      <c r="BF2357" s="6"/>
      <c r="BG2357" s="6"/>
      <c r="BH2357" s="6"/>
      <c r="BI2357" s="6"/>
      <c r="BJ2357" s="6"/>
      <c r="BK2357" s="6"/>
      <c r="BL2357" s="6"/>
      <c r="BM2357" s="6"/>
      <c r="BN2357" s="6"/>
      <c r="BO2357" s="6"/>
      <c r="BP2357" s="6"/>
      <c r="BQ2357" s="6"/>
      <c r="BR2357" s="6"/>
      <c r="BS2357" s="6"/>
      <c r="BT2357" s="6"/>
      <c r="BU2357" s="6"/>
      <c r="BV2357" s="6"/>
      <c r="BW2357" s="6"/>
      <c r="BX2357" s="6"/>
      <c r="BY2357" s="6"/>
      <c r="BZ2357" s="6"/>
      <c r="CA2357" s="6"/>
      <c r="CB2357" s="6"/>
      <c r="CC2357" s="6"/>
      <c r="CD2357" s="6"/>
      <c r="CE2357" s="6"/>
      <c r="CF2357" s="6"/>
      <c r="CG2357" s="6"/>
      <c r="CH2357" s="6"/>
      <c r="CI2357" s="6"/>
      <c r="CJ2357" s="6"/>
      <c r="CK2357" s="6"/>
      <c r="CL2357" s="6"/>
      <c r="CM2357" s="6"/>
      <c r="CN2357" s="6"/>
      <c r="CO2357" s="6"/>
      <c r="CP2357" s="6"/>
      <c r="CQ2357" s="6"/>
      <c r="CR2357" s="6"/>
      <c r="CS2357" s="6"/>
      <c r="CT2357" s="6"/>
      <c r="CU2357" s="6"/>
      <c r="CV2357" s="6"/>
      <c r="CW2357" s="6"/>
      <c r="CX2357" s="6"/>
      <c r="CY2357" s="6"/>
      <c r="CZ2357" s="6"/>
      <c r="DA2357" s="6"/>
      <c r="DB2357" s="6"/>
      <c r="DC2357" s="6"/>
      <c r="DD2357" s="6"/>
      <c r="DE2357" s="6"/>
      <c r="DF2357" s="6"/>
      <c r="DG2357" s="6"/>
      <c r="DH2357" s="6"/>
      <c r="DI2357" s="6"/>
      <c r="DJ2357" s="6"/>
      <c r="DK2357" s="6"/>
      <c r="DL2357" s="6"/>
      <c r="DM2357" s="6"/>
      <c r="DN2357" s="6"/>
      <c r="DO2357" s="6"/>
      <c r="DP2357" s="6"/>
      <c r="DQ2357" s="6"/>
      <c r="DR2357" s="6"/>
      <c r="DS2357" s="6"/>
      <c r="DT2357" s="6"/>
      <c r="DU2357" s="6"/>
      <c r="DV2357" s="6"/>
      <c r="DW2357" s="6"/>
      <c r="DX2357" s="6"/>
      <c r="DY2357" s="6"/>
      <c r="DZ2357" s="6"/>
      <c r="EA2357" s="6"/>
      <c r="EB2357" s="6"/>
      <c r="EC2357" s="6"/>
      <c r="ED2357" s="6"/>
      <c r="EE2357" s="6"/>
      <c r="EF2357" s="6"/>
      <c r="EG2357" s="6"/>
      <c r="EH2357" s="6"/>
      <c r="EI2357" s="6"/>
      <c r="EJ2357" s="6"/>
      <c r="EK2357" s="6"/>
      <c r="EL2357" s="6"/>
      <c r="EM2357" s="6"/>
      <c r="EN2357" s="6"/>
      <c r="EO2357" s="6"/>
      <c r="EP2357" s="6"/>
      <c r="EQ2357" s="6"/>
      <c r="ER2357" s="6"/>
      <c r="ES2357" s="6"/>
      <c r="ET2357" s="6"/>
      <c r="EU2357" s="6"/>
      <c r="EV2357" s="6"/>
      <c r="EW2357" s="6"/>
      <c r="EX2357" s="6"/>
      <c r="EY2357" s="6"/>
      <c r="EZ2357" s="6"/>
      <c r="FA2357" s="6"/>
      <c r="FB2357" s="6"/>
      <c r="FC2357" s="6"/>
      <c r="FD2357" s="6"/>
      <c r="FE2357" s="6"/>
      <c r="FF2357" s="6"/>
      <c r="FG2357" s="6"/>
      <c r="FH2357" s="6"/>
      <c r="FI2357" s="6"/>
      <c r="FJ2357" s="6"/>
      <c r="FK2357" s="6"/>
      <c r="FL2357" s="6"/>
      <c r="FM2357" s="6"/>
      <c r="FN2357" s="6"/>
      <c r="FO2357" s="6"/>
      <c r="FP2357" s="6"/>
      <c r="FQ2357" s="6"/>
      <c r="FR2357" s="6"/>
      <c r="FS2357" s="6"/>
      <c r="FT2357" s="6"/>
      <c r="FU2357" s="6"/>
      <c r="FV2357" s="6"/>
      <c r="FW2357" s="6"/>
      <c r="FX2357" s="6"/>
      <c r="FY2357" s="6"/>
      <c r="FZ2357" s="6"/>
      <c r="GA2357" s="6"/>
      <c r="GB2357" s="6"/>
      <c r="GC2357" s="6"/>
      <c r="GD2357" s="6"/>
    </row>
    <row r="2358" s="11" customFormat="true" ht="15" hidden="false" customHeight="false" outlineLevel="0" collapsed="false">
      <c r="A2358" s="1"/>
      <c r="B2358" s="2"/>
      <c r="C2358" s="1"/>
      <c r="D2358" s="1"/>
      <c r="E2358" s="1"/>
      <c r="F2358" s="1"/>
      <c r="G2358" s="1"/>
      <c r="H2358" s="1"/>
      <c r="I2358" s="1"/>
      <c r="J2358" s="1"/>
      <c r="K2358" s="1"/>
      <c r="L2358" s="3"/>
      <c r="M2358" s="1"/>
      <c r="N2358" s="1"/>
      <c r="O2358" s="3"/>
      <c r="P2358" s="4"/>
      <c r="Q2358" s="4"/>
      <c r="R2358" s="4"/>
      <c r="S2358" s="3"/>
      <c r="T2358" s="3"/>
      <c r="U2358" s="3"/>
      <c r="V2358" s="3"/>
      <c r="W2358" s="4"/>
      <c r="X2358" s="3"/>
      <c r="Y2358" s="3"/>
      <c r="Z2358" s="4"/>
      <c r="AA2358" s="5"/>
      <c r="AB2358" s="3"/>
      <c r="AC2358" s="3"/>
      <c r="AD2358" s="4"/>
      <c r="AE2358" s="5"/>
      <c r="AF2358" s="3"/>
      <c r="AG2358" s="3"/>
      <c r="AH2358" s="4"/>
      <c r="AI2358" s="5"/>
      <c r="AJ2358" s="3"/>
      <c r="AK2358" s="4"/>
      <c r="AL2358" s="4"/>
      <c r="AM2358" s="4"/>
      <c r="AN2358" s="4"/>
      <c r="AO2358" s="4"/>
      <c r="AP2358" s="4"/>
      <c r="AQ2358" s="18"/>
      <c r="AR2358" s="4"/>
      <c r="AS2358" s="3"/>
      <c r="AT2358" s="19"/>
      <c r="AU2358" s="4"/>
      <c r="AV2358" s="4"/>
      <c r="AW2358" s="3"/>
      <c r="AX2358" s="3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/>
      <c r="CJ2358" s="6"/>
      <c r="CK2358" s="6"/>
      <c r="CL2358" s="6"/>
      <c r="CM2358" s="6"/>
      <c r="CN2358" s="6"/>
      <c r="CO2358" s="6"/>
      <c r="CP2358" s="6"/>
      <c r="CQ2358" s="6"/>
      <c r="CR2358" s="6"/>
      <c r="CS2358" s="6"/>
      <c r="CT2358" s="6"/>
      <c r="CU2358" s="6"/>
      <c r="CV2358" s="6"/>
      <c r="CW2358" s="6"/>
      <c r="CX2358" s="6"/>
      <c r="CY2358" s="6"/>
      <c r="CZ2358" s="6"/>
      <c r="DA2358" s="6"/>
      <c r="DB2358" s="6"/>
      <c r="DC2358" s="6"/>
      <c r="DD2358" s="6"/>
      <c r="DE2358" s="6"/>
      <c r="DF2358" s="6"/>
      <c r="DG2358" s="6"/>
      <c r="DH2358" s="6"/>
      <c r="DI2358" s="6"/>
      <c r="DJ2358" s="6"/>
      <c r="DK2358" s="6"/>
      <c r="DL2358" s="6"/>
      <c r="DM2358" s="6"/>
      <c r="DN2358" s="6"/>
      <c r="DO2358" s="6"/>
      <c r="DP2358" s="6"/>
      <c r="DQ2358" s="6"/>
      <c r="DR2358" s="6"/>
      <c r="DS2358" s="6"/>
      <c r="DT2358" s="6"/>
      <c r="DU2358" s="6"/>
      <c r="DV2358" s="6"/>
      <c r="DW2358" s="6"/>
      <c r="DX2358" s="6"/>
      <c r="DY2358" s="6"/>
      <c r="DZ2358" s="6"/>
      <c r="EA2358" s="6"/>
      <c r="EB2358" s="6"/>
      <c r="EC2358" s="6"/>
      <c r="ED2358" s="6"/>
      <c r="EE2358" s="6"/>
      <c r="EF2358" s="6"/>
      <c r="EG2358" s="6"/>
      <c r="EH2358" s="6"/>
      <c r="EI2358" s="6"/>
      <c r="EJ2358" s="6"/>
      <c r="EK2358" s="6"/>
      <c r="EL2358" s="6"/>
      <c r="EM2358" s="6"/>
      <c r="EN2358" s="6"/>
      <c r="EO2358" s="6"/>
      <c r="EP2358" s="6"/>
      <c r="EQ2358" s="6"/>
      <c r="ER2358" s="6"/>
      <c r="ES2358" s="6"/>
      <c r="ET2358" s="6"/>
      <c r="EU2358" s="6"/>
      <c r="EV2358" s="6"/>
      <c r="EW2358" s="6"/>
      <c r="EX2358" s="6"/>
      <c r="EY2358" s="6"/>
      <c r="EZ2358" s="6"/>
      <c r="FA2358" s="6"/>
      <c r="FB2358" s="6"/>
      <c r="FC2358" s="6"/>
      <c r="FD2358" s="6"/>
      <c r="FE2358" s="6"/>
      <c r="FF2358" s="6"/>
      <c r="FG2358" s="6"/>
      <c r="FH2358" s="6"/>
      <c r="FI2358" s="6"/>
      <c r="FJ2358" s="6"/>
      <c r="FK2358" s="6"/>
      <c r="FL2358" s="6"/>
      <c r="FM2358" s="6"/>
      <c r="FN2358" s="6"/>
      <c r="FO2358" s="6"/>
      <c r="FP2358" s="6"/>
      <c r="FQ2358" s="6"/>
      <c r="FR2358" s="6"/>
      <c r="FS2358" s="6"/>
      <c r="FT2358" s="6"/>
      <c r="FU2358" s="6"/>
      <c r="FV2358" s="6"/>
      <c r="FW2358" s="6"/>
      <c r="FX2358" s="6"/>
      <c r="FY2358" s="6"/>
      <c r="FZ2358" s="6"/>
      <c r="GA2358" s="6"/>
      <c r="GB2358" s="6"/>
      <c r="GC2358" s="6"/>
      <c r="GD2358" s="6"/>
    </row>
    <row r="2359" s="11" customFormat="true" ht="15" hidden="false" customHeight="false" outlineLevel="0" collapsed="false">
      <c r="A2359" s="1"/>
      <c r="B2359" s="2"/>
      <c r="C2359" s="1"/>
      <c r="D2359" s="1"/>
      <c r="E2359" s="1"/>
      <c r="F2359" s="1"/>
      <c r="G2359" s="1"/>
      <c r="H2359" s="1"/>
      <c r="I2359" s="1"/>
      <c r="J2359" s="1"/>
      <c r="K2359" s="1"/>
      <c r="L2359" s="3"/>
      <c r="M2359" s="1"/>
      <c r="N2359" s="1"/>
      <c r="O2359" s="3"/>
      <c r="P2359" s="4"/>
      <c r="Q2359" s="4"/>
      <c r="R2359" s="4"/>
      <c r="S2359" s="3"/>
      <c r="T2359" s="3"/>
      <c r="U2359" s="3"/>
      <c r="V2359" s="3"/>
      <c r="W2359" s="4"/>
      <c r="X2359" s="3"/>
      <c r="Y2359" s="3"/>
      <c r="Z2359" s="4"/>
      <c r="AA2359" s="5"/>
      <c r="AB2359" s="3"/>
      <c r="AC2359" s="3"/>
      <c r="AD2359" s="4"/>
      <c r="AE2359" s="5"/>
      <c r="AF2359" s="3"/>
      <c r="AG2359" s="3"/>
      <c r="AH2359" s="4"/>
      <c r="AI2359" s="5"/>
      <c r="AJ2359" s="3"/>
      <c r="AK2359" s="4"/>
      <c r="AL2359" s="4"/>
      <c r="AM2359" s="4"/>
      <c r="AN2359" s="4"/>
      <c r="AO2359" s="4"/>
      <c r="AP2359" s="4"/>
      <c r="AQ2359" s="18"/>
      <c r="AR2359" s="4"/>
      <c r="AS2359" s="3"/>
      <c r="AT2359" s="19"/>
      <c r="AU2359" s="4"/>
      <c r="AV2359" s="4"/>
      <c r="AW2359" s="3"/>
      <c r="AX2359" s="3"/>
      <c r="AY2359" s="6"/>
      <c r="AZ2359" s="6"/>
      <c r="BA2359" s="6"/>
      <c r="BB2359" s="6"/>
      <c r="BC2359" s="6"/>
      <c r="BD2359" s="6"/>
      <c r="BE2359" s="6"/>
      <c r="BF2359" s="6"/>
      <c r="BG2359" s="6"/>
      <c r="BH2359" s="6"/>
      <c r="BI2359" s="6"/>
      <c r="BJ2359" s="6"/>
      <c r="BK2359" s="6"/>
      <c r="BL2359" s="6"/>
      <c r="BM2359" s="6"/>
      <c r="BN2359" s="6"/>
      <c r="BO2359" s="6"/>
      <c r="BP2359" s="6"/>
      <c r="BQ2359" s="6"/>
      <c r="BR2359" s="6"/>
      <c r="BS2359" s="6"/>
      <c r="BT2359" s="6"/>
      <c r="BU2359" s="6"/>
      <c r="BV2359" s="6"/>
      <c r="BW2359" s="6"/>
      <c r="BX2359" s="6"/>
      <c r="BY2359" s="6"/>
      <c r="BZ2359" s="6"/>
      <c r="CA2359" s="6"/>
      <c r="CB2359" s="6"/>
      <c r="CC2359" s="6"/>
      <c r="CD2359" s="6"/>
      <c r="CE2359" s="6"/>
      <c r="CF2359" s="6"/>
      <c r="CG2359" s="6"/>
      <c r="CH2359" s="6"/>
      <c r="CI2359" s="6"/>
      <c r="CJ2359" s="6"/>
      <c r="CK2359" s="6"/>
      <c r="CL2359" s="6"/>
      <c r="CM2359" s="6"/>
      <c r="CN2359" s="6"/>
      <c r="CO2359" s="6"/>
      <c r="CP2359" s="6"/>
      <c r="CQ2359" s="6"/>
      <c r="CR2359" s="6"/>
      <c r="CS2359" s="6"/>
      <c r="CT2359" s="6"/>
      <c r="CU2359" s="6"/>
      <c r="CV2359" s="6"/>
      <c r="CW2359" s="6"/>
      <c r="CX2359" s="6"/>
      <c r="CY2359" s="6"/>
      <c r="CZ2359" s="6"/>
      <c r="DA2359" s="6"/>
      <c r="DB2359" s="6"/>
      <c r="DC2359" s="6"/>
      <c r="DD2359" s="6"/>
      <c r="DE2359" s="6"/>
      <c r="DF2359" s="6"/>
      <c r="DG2359" s="6"/>
      <c r="DH2359" s="6"/>
      <c r="DI2359" s="6"/>
      <c r="DJ2359" s="6"/>
      <c r="DK2359" s="6"/>
      <c r="DL2359" s="6"/>
      <c r="DM2359" s="6"/>
      <c r="DN2359" s="6"/>
      <c r="DO2359" s="6"/>
      <c r="DP2359" s="6"/>
      <c r="DQ2359" s="6"/>
      <c r="DR2359" s="6"/>
      <c r="DS2359" s="6"/>
      <c r="DT2359" s="6"/>
      <c r="DU2359" s="6"/>
      <c r="DV2359" s="6"/>
      <c r="DW2359" s="6"/>
      <c r="DX2359" s="6"/>
      <c r="DY2359" s="6"/>
      <c r="DZ2359" s="6"/>
      <c r="EA2359" s="6"/>
      <c r="EB2359" s="6"/>
      <c r="EC2359" s="6"/>
      <c r="ED2359" s="6"/>
      <c r="EE2359" s="6"/>
      <c r="EF2359" s="6"/>
      <c r="EG2359" s="6"/>
      <c r="EH2359" s="6"/>
      <c r="EI2359" s="6"/>
      <c r="EJ2359" s="6"/>
      <c r="EK2359" s="6"/>
      <c r="EL2359" s="6"/>
      <c r="EM2359" s="6"/>
      <c r="EN2359" s="6"/>
      <c r="EO2359" s="6"/>
      <c r="EP2359" s="6"/>
      <c r="EQ2359" s="6"/>
      <c r="ER2359" s="6"/>
      <c r="ES2359" s="6"/>
      <c r="ET2359" s="6"/>
      <c r="EU2359" s="6"/>
      <c r="EV2359" s="6"/>
      <c r="EW2359" s="6"/>
      <c r="EX2359" s="6"/>
      <c r="EY2359" s="6"/>
      <c r="EZ2359" s="6"/>
      <c r="FA2359" s="6"/>
      <c r="FB2359" s="6"/>
      <c r="FC2359" s="6"/>
      <c r="FD2359" s="6"/>
      <c r="FE2359" s="6"/>
      <c r="FF2359" s="6"/>
      <c r="FG2359" s="6"/>
      <c r="FH2359" s="6"/>
      <c r="FI2359" s="6"/>
      <c r="FJ2359" s="6"/>
      <c r="FK2359" s="6"/>
      <c r="FL2359" s="6"/>
      <c r="FM2359" s="6"/>
      <c r="FN2359" s="6"/>
      <c r="FO2359" s="6"/>
      <c r="FP2359" s="6"/>
      <c r="FQ2359" s="6"/>
      <c r="FR2359" s="6"/>
      <c r="FS2359" s="6"/>
      <c r="FT2359" s="6"/>
      <c r="FU2359" s="6"/>
      <c r="FV2359" s="6"/>
      <c r="FW2359" s="6"/>
      <c r="FX2359" s="6"/>
      <c r="FY2359" s="6"/>
      <c r="FZ2359" s="6"/>
      <c r="GA2359" s="6"/>
      <c r="GB2359" s="6"/>
      <c r="GC2359" s="6"/>
      <c r="GD2359" s="6"/>
    </row>
    <row r="2360" s="11" customFormat="true" ht="15" hidden="false" customHeight="false" outlineLevel="0" collapsed="false">
      <c r="A2360" s="1"/>
      <c r="B2360" s="2"/>
      <c r="C2360" s="1"/>
      <c r="D2360" s="1"/>
      <c r="E2360" s="1"/>
      <c r="F2360" s="1"/>
      <c r="G2360" s="1"/>
      <c r="H2360" s="1"/>
      <c r="I2360" s="1"/>
      <c r="J2360" s="1"/>
      <c r="K2360" s="1"/>
      <c r="L2360" s="3"/>
      <c r="M2360" s="1"/>
      <c r="N2360" s="1"/>
      <c r="O2360" s="3"/>
      <c r="P2360" s="4"/>
      <c r="Q2360" s="4"/>
      <c r="R2360" s="4"/>
      <c r="S2360" s="3"/>
      <c r="T2360" s="3"/>
      <c r="U2360" s="3"/>
      <c r="V2360" s="3"/>
      <c r="W2360" s="4"/>
      <c r="X2360" s="3"/>
      <c r="Y2360" s="3"/>
      <c r="Z2360" s="4"/>
      <c r="AA2360" s="5"/>
      <c r="AB2360" s="3"/>
      <c r="AC2360" s="3"/>
      <c r="AD2360" s="4"/>
      <c r="AE2360" s="5"/>
      <c r="AF2360" s="3"/>
      <c r="AG2360" s="3"/>
      <c r="AH2360" s="4"/>
      <c r="AI2360" s="5"/>
      <c r="AJ2360" s="3"/>
      <c r="AK2360" s="4"/>
      <c r="AL2360" s="4"/>
      <c r="AM2360" s="4"/>
      <c r="AN2360" s="4"/>
      <c r="AO2360" s="4"/>
      <c r="AP2360" s="4"/>
      <c r="AQ2360" s="18"/>
      <c r="AR2360" s="4"/>
      <c r="AS2360" s="3"/>
      <c r="AT2360" s="19"/>
      <c r="AU2360" s="4"/>
      <c r="AV2360" s="4"/>
      <c r="AW2360" s="3"/>
      <c r="AX2360" s="3"/>
      <c r="AY2360" s="6"/>
      <c r="AZ2360" s="6"/>
      <c r="BA2360" s="6"/>
      <c r="BB2360" s="6"/>
      <c r="BC2360" s="6"/>
      <c r="BD2360" s="6"/>
      <c r="BE2360" s="6"/>
      <c r="BF2360" s="6"/>
      <c r="BG2360" s="6"/>
      <c r="BH2360" s="6"/>
      <c r="BI2360" s="6"/>
      <c r="BJ2360" s="6"/>
      <c r="BK2360" s="6"/>
      <c r="BL2360" s="6"/>
      <c r="BM2360" s="6"/>
      <c r="BN2360" s="6"/>
      <c r="BO2360" s="6"/>
      <c r="BP2360" s="6"/>
      <c r="BQ2360" s="6"/>
      <c r="BR2360" s="6"/>
      <c r="BS2360" s="6"/>
      <c r="BT2360" s="6"/>
      <c r="BU2360" s="6"/>
      <c r="BV2360" s="6"/>
      <c r="BW2360" s="6"/>
      <c r="BX2360" s="6"/>
      <c r="BY2360" s="6"/>
      <c r="BZ2360" s="6"/>
      <c r="CA2360" s="6"/>
      <c r="CB2360" s="6"/>
      <c r="CC2360" s="6"/>
      <c r="CD2360" s="6"/>
      <c r="CE2360" s="6"/>
      <c r="CF2360" s="6"/>
      <c r="CG2360" s="6"/>
      <c r="CH2360" s="6"/>
      <c r="CI2360" s="6"/>
      <c r="CJ2360" s="6"/>
      <c r="CK2360" s="6"/>
      <c r="CL2360" s="6"/>
      <c r="CM2360" s="6"/>
      <c r="CN2360" s="6"/>
      <c r="CO2360" s="6"/>
      <c r="CP2360" s="6"/>
      <c r="CQ2360" s="6"/>
      <c r="CR2360" s="6"/>
      <c r="CS2360" s="6"/>
      <c r="CT2360" s="6"/>
      <c r="CU2360" s="6"/>
      <c r="CV2360" s="6"/>
      <c r="CW2360" s="6"/>
      <c r="CX2360" s="6"/>
      <c r="CY2360" s="6"/>
      <c r="CZ2360" s="6"/>
      <c r="DA2360" s="6"/>
      <c r="DB2360" s="6"/>
      <c r="DC2360" s="6"/>
      <c r="DD2360" s="6"/>
      <c r="DE2360" s="6"/>
      <c r="DF2360" s="6"/>
      <c r="DG2360" s="6"/>
      <c r="DH2360" s="6"/>
      <c r="DI2360" s="6"/>
      <c r="DJ2360" s="6"/>
      <c r="DK2360" s="6"/>
      <c r="DL2360" s="6"/>
      <c r="DM2360" s="6"/>
      <c r="DN2360" s="6"/>
      <c r="DO2360" s="6"/>
      <c r="DP2360" s="6"/>
      <c r="DQ2360" s="6"/>
      <c r="DR2360" s="6"/>
      <c r="DS2360" s="6"/>
      <c r="DT2360" s="6"/>
      <c r="DU2360" s="6"/>
      <c r="DV2360" s="6"/>
      <c r="DW2360" s="6"/>
      <c r="DX2360" s="6"/>
      <c r="DY2360" s="6"/>
      <c r="DZ2360" s="6"/>
      <c r="EA2360" s="6"/>
      <c r="EB2360" s="6"/>
      <c r="EC2360" s="6"/>
      <c r="ED2360" s="6"/>
      <c r="EE2360" s="6"/>
      <c r="EF2360" s="6"/>
      <c r="EG2360" s="6"/>
      <c r="EH2360" s="6"/>
      <c r="EI2360" s="6"/>
      <c r="EJ2360" s="6"/>
      <c r="EK2360" s="6"/>
      <c r="EL2360" s="6"/>
      <c r="EM2360" s="6"/>
      <c r="EN2360" s="6"/>
      <c r="EO2360" s="6"/>
      <c r="EP2360" s="6"/>
      <c r="EQ2360" s="6"/>
      <c r="ER2360" s="6"/>
      <c r="ES2360" s="6"/>
      <c r="ET2360" s="6"/>
      <c r="EU2360" s="6"/>
      <c r="EV2360" s="6"/>
      <c r="EW2360" s="6"/>
      <c r="EX2360" s="6"/>
      <c r="EY2360" s="6"/>
      <c r="EZ2360" s="6"/>
      <c r="FA2360" s="6"/>
      <c r="FB2360" s="6"/>
      <c r="FC2360" s="6"/>
      <c r="FD2360" s="6"/>
      <c r="FE2360" s="6"/>
      <c r="FF2360" s="6"/>
      <c r="FG2360" s="6"/>
      <c r="FH2360" s="6"/>
      <c r="FI2360" s="6"/>
      <c r="FJ2360" s="6"/>
      <c r="FK2360" s="6"/>
      <c r="FL2360" s="6"/>
      <c r="FM2360" s="6"/>
      <c r="FN2360" s="6"/>
      <c r="FO2360" s="6"/>
      <c r="FP2360" s="6"/>
      <c r="FQ2360" s="6"/>
      <c r="FR2360" s="6"/>
      <c r="FS2360" s="6"/>
      <c r="FT2360" s="6"/>
      <c r="FU2360" s="6"/>
      <c r="FV2360" s="6"/>
      <c r="FW2360" s="6"/>
      <c r="FX2360" s="6"/>
      <c r="FY2360" s="6"/>
      <c r="FZ2360" s="6"/>
      <c r="GA2360" s="6"/>
      <c r="GB2360" s="6"/>
      <c r="GC2360" s="6"/>
      <c r="GD2360" s="6"/>
    </row>
    <row r="2361" s="11" customFormat="true" ht="15" hidden="false" customHeight="false" outlineLevel="0" collapsed="false">
      <c r="A2361" s="1"/>
      <c r="B2361" s="2"/>
      <c r="C2361" s="1"/>
      <c r="D2361" s="1"/>
      <c r="E2361" s="1"/>
      <c r="F2361" s="1"/>
      <c r="G2361" s="1"/>
      <c r="H2361" s="1"/>
      <c r="I2361" s="1"/>
      <c r="J2361" s="1"/>
      <c r="K2361" s="1"/>
      <c r="L2361" s="3"/>
      <c r="M2361" s="1"/>
      <c r="N2361" s="1"/>
      <c r="O2361" s="3"/>
      <c r="P2361" s="4"/>
      <c r="Q2361" s="4"/>
      <c r="R2361" s="4"/>
      <c r="S2361" s="3"/>
      <c r="T2361" s="3"/>
      <c r="U2361" s="3"/>
      <c r="V2361" s="3"/>
      <c r="W2361" s="4"/>
      <c r="X2361" s="3"/>
      <c r="Y2361" s="3"/>
      <c r="Z2361" s="4"/>
      <c r="AA2361" s="5"/>
      <c r="AB2361" s="3"/>
      <c r="AC2361" s="3"/>
      <c r="AD2361" s="4"/>
      <c r="AE2361" s="5"/>
      <c r="AF2361" s="3"/>
      <c r="AG2361" s="3"/>
      <c r="AH2361" s="4"/>
      <c r="AI2361" s="5"/>
      <c r="AJ2361" s="3"/>
      <c r="AK2361" s="4"/>
      <c r="AL2361" s="4"/>
      <c r="AM2361" s="4"/>
      <c r="AN2361" s="4"/>
      <c r="AO2361" s="4"/>
      <c r="AP2361" s="4"/>
      <c r="AQ2361" s="18"/>
      <c r="AR2361" s="4"/>
      <c r="AS2361" s="3"/>
      <c r="AT2361" s="19"/>
      <c r="AU2361" s="4"/>
      <c r="AV2361" s="4"/>
      <c r="AW2361" s="3"/>
      <c r="AX2361" s="3"/>
      <c r="AY2361" s="6"/>
      <c r="AZ2361" s="6"/>
      <c r="BA2361" s="6"/>
      <c r="BB2361" s="6"/>
      <c r="BC2361" s="6"/>
      <c r="BD2361" s="6"/>
      <c r="BE2361" s="6"/>
      <c r="BF2361" s="6"/>
      <c r="BG2361" s="6"/>
      <c r="BH2361" s="6"/>
      <c r="BI2361" s="6"/>
      <c r="BJ2361" s="6"/>
      <c r="BK2361" s="6"/>
      <c r="BL2361" s="6"/>
      <c r="BM2361" s="6"/>
      <c r="BN2361" s="6"/>
      <c r="BO2361" s="6"/>
      <c r="BP2361" s="6"/>
      <c r="BQ2361" s="6"/>
      <c r="BR2361" s="6"/>
      <c r="BS2361" s="6"/>
      <c r="BT2361" s="6"/>
      <c r="BU2361" s="6"/>
      <c r="BV2361" s="6"/>
      <c r="BW2361" s="6"/>
      <c r="BX2361" s="6"/>
      <c r="BY2361" s="6"/>
      <c r="BZ2361" s="6"/>
      <c r="CA2361" s="6"/>
      <c r="CB2361" s="6"/>
      <c r="CC2361" s="6"/>
      <c r="CD2361" s="6"/>
      <c r="CE2361" s="6"/>
      <c r="CF2361" s="6"/>
      <c r="CG2361" s="6"/>
      <c r="CH2361" s="6"/>
      <c r="CI2361" s="6"/>
      <c r="CJ2361" s="6"/>
      <c r="CK2361" s="6"/>
      <c r="CL2361" s="6"/>
      <c r="CM2361" s="6"/>
      <c r="CN2361" s="6"/>
      <c r="CO2361" s="6"/>
      <c r="CP2361" s="6"/>
      <c r="CQ2361" s="6"/>
      <c r="CR2361" s="6"/>
      <c r="CS2361" s="6"/>
      <c r="CT2361" s="6"/>
      <c r="CU2361" s="6"/>
      <c r="CV2361" s="6"/>
      <c r="CW2361" s="6"/>
      <c r="CX2361" s="6"/>
      <c r="CY2361" s="6"/>
      <c r="CZ2361" s="6"/>
      <c r="DA2361" s="6"/>
      <c r="DB2361" s="6"/>
      <c r="DC2361" s="6"/>
      <c r="DD2361" s="6"/>
      <c r="DE2361" s="6"/>
      <c r="DF2361" s="6"/>
      <c r="DG2361" s="6"/>
      <c r="DH2361" s="6"/>
      <c r="DI2361" s="6"/>
      <c r="DJ2361" s="6"/>
      <c r="DK2361" s="6"/>
      <c r="DL2361" s="6"/>
      <c r="DM2361" s="6"/>
      <c r="DN2361" s="6"/>
      <c r="DO2361" s="6"/>
      <c r="DP2361" s="6"/>
      <c r="DQ2361" s="6"/>
      <c r="DR2361" s="6"/>
      <c r="DS2361" s="6"/>
      <c r="DT2361" s="6"/>
      <c r="DU2361" s="6"/>
      <c r="DV2361" s="6"/>
      <c r="DW2361" s="6"/>
      <c r="DX2361" s="6"/>
      <c r="DY2361" s="6"/>
      <c r="DZ2361" s="6"/>
      <c r="EA2361" s="6"/>
      <c r="EB2361" s="6"/>
      <c r="EC2361" s="6"/>
      <c r="ED2361" s="6"/>
      <c r="EE2361" s="6"/>
      <c r="EF2361" s="6"/>
      <c r="EG2361" s="6"/>
      <c r="EH2361" s="6"/>
      <c r="EI2361" s="6"/>
      <c r="EJ2361" s="6"/>
      <c r="EK2361" s="6"/>
      <c r="EL2361" s="6"/>
      <c r="EM2361" s="6"/>
      <c r="EN2361" s="6"/>
      <c r="EO2361" s="6"/>
      <c r="EP2361" s="6"/>
      <c r="EQ2361" s="6"/>
      <c r="ER2361" s="6"/>
      <c r="ES2361" s="6"/>
      <c r="ET2361" s="6"/>
      <c r="EU2361" s="6"/>
      <c r="EV2361" s="6"/>
      <c r="EW2361" s="6"/>
      <c r="EX2361" s="6"/>
      <c r="EY2361" s="6"/>
      <c r="EZ2361" s="6"/>
      <c r="FA2361" s="6"/>
      <c r="FB2361" s="6"/>
      <c r="FC2361" s="6"/>
      <c r="FD2361" s="6"/>
      <c r="FE2361" s="6"/>
      <c r="FF2361" s="6"/>
      <c r="FG2361" s="6"/>
      <c r="FH2361" s="6"/>
      <c r="FI2361" s="6"/>
      <c r="FJ2361" s="6"/>
      <c r="FK2361" s="6"/>
      <c r="FL2361" s="6"/>
      <c r="FM2361" s="6"/>
      <c r="FN2361" s="6"/>
      <c r="FO2361" s="6"/>
      <c r="FP2361" s="6"/>
      <c r="FQ2361" s="6"/>
      <c r="FR2361" s="6"/>
      <c r="FS2361" s="6"/>
      <c r="FT2361" s="6"/>
      <c r="FU2361" s="6"/>
      <c r="FV2361" s="6"/>
      <c r="FW2361" s="6"/>
      <c r="FX2361" s="6"/>
      <c r="FY2361" s="6"/>
      <c r="FZ2361" s="6"/>
      <c r="GA2361" s="6"/>
      <c r="GB2361" s="6"/>
      <c r="GC2361" s="6"/>
      <c r="GD2361" s="6"/>
    </row>
    <row r="2362" s="11" customFormat="true" ht="15" hidden="false" customHeight="false" outlineLevel="0" collapsed="false">
      <c r="A2362" s="1"/>
      <c r="B2362" s="2"/>
      <c r="C2362" s="1"/>
      <c r="D2362" s="1"/>
      <c r="E2362" s="1"/>
      <c r="F2362" s="1"/>
      <c r="G2362" s="1"/>
      <c r="H2362" s="1"/>
      <c r="I2362" s="1"/>
      <c r="J2362" s="1"/>
      <c r="K2362" s="1"/>
      <c r="L2362" s="3"/>
      <c r="M2362" s="1"/>
      <c r="N2362" s="1"/>
      <c r="O2362" s="3"/>
      <c r="P2362" s="4"/>
      <c r="Q2362" s="4"/>
      <c r="R2362" s="4"/>
      <c r="S2362" s="3"/>
      <c r="T2362" s="3"/>
      <c r="U2362" s="3"/>
      <c r="V2362" s="3"/>
      <c r="W2362" s="4"/>
      <c r="X2362" s="3"/>
      <c r="Y2362" s="3"/>
      <c r="Z2362" s="4"/>
      <c r="AA2362" s="5"/>
      <c r="AB2362" s="3"/>
      <c r="AC2362" s="3"/>
      <c r="AD2362" s="4"/>
      <c r="AE2362" s="5"/>
      <c r="AF2362" s="3"/>
      <c r="AG2362" s="3"/>
      <c r="AH2362" s="4"/>
      <c r="AI2362" s="5"/>
      <c r="AJ2362" s="3"/>
      <c r="AK2362" s="4"/>
      <c r="AL2362" s="4"/>
      <c r="AM2362" s="4"/>
      <c r="AN2362" s="4"/>
      <c r="AO2362" s="4"/>
      <c r="AP2362" s="4"/>
      <c r="AQ2362" s="18"/>
      <c r="AR2362" s="4"/>
      <c r="AS2362" s="3"/>
      <c r="AT2362" s="19"/>
      <c r="AU2362" s="4"/>
      <c r="AV2362" s="4"/>
      <c r="AW2362" s="3"/>
      <c r="AX2362" s="3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/>
      <c r="CK2362" s="6"/>
      <c r="CL2362" s="6"/>
      <c r="CM2362" s="6"/>
      <c r="CN2362" s="6"/>
      <c r="CO2362" s="6"/>
      <c r="CP2362" s="6"/>
      <c r="CQ2362" s="6"/>
      <c r="CR2362" s="6"/>
      <c r="CS2362" s="6"/>
      <c r="CT2362" s="6"/>
      <c r="CU2362" s="6"/>
      <c r="CV2362" s="6"/>
      <c r="CW2362" s="6"/>
      <c r="CX2362" s="6"/>
      <c r="CY2362" s="6"/>
      <c r="CZ2362" s="6"/>
      <c r="DA2362" s="6"/>
      <c r="DB2362" s="6"/>
      <c r="DC2362" s="6"/>
      <c r="DD2362" s="6"/>
      <c r="DE2362" s="6"/>
      <c r="DF2362" s="6"/>
      <c r="DG2362" s="6"/>
      <c r="DH2362" s="6"/>
      <c r="DI2362" s="6"/>
      <c r="DJ2362" s="6"/>
      <c r="DK2362" s="6"/>
      <c r="DL2362" s="6"/>
      <c r="DM2362" s="6"/>
      <c r="DN2362" s="6"/>
      <c r="DO2362" s="6"/>
      <c r="DP2362" s="6"/>
      <c r="DQ2362" s="6"/>
      <c r="DR2362" s="6"/>
      <c r="DS2362" s="6"/>
      <c r="DT2362" s="6"/>
      <c r="DU2362" s="6"/>
      <c r="DV2362" s="6"/>
      <c r="DW2362" s="6"/>
      <c r="DX2362" s="6"/>
      <c r="DY2362" s="6"/>
      <c r="DZ2362" s="6"/>
      <c r="EA2362" s="6"/>
      <c r="EB2362" s="6"/>
      <c r="EC2362" s="6"/>
      <c r="ED2362" s="6"/>
      <c r="EE2362" s="6"/>
      <c r="EF2362" s="6"/>
      <c r="EG2362" s="6"/>
      <c r="EH2362" s="6"/>
      <c r="EI2362" s="6"/>
      <c r="EJ2362" s="6"/>
      <c r="EK2362" s="6"/>
      <c r="EL2362" s="6"/>
      <c r="EM2362" s="6"/>
      <c r="EN2362" s="6"/>
      <c r="EO2362" s="6"/>
      <c r="EP2362" s="6"/>
      <c r="EQ2362" s="6"/>
      <c r="ER2362" s="6"/>
      <c r="ES2362" s="6"/>
      <c r="ET2362" s="6"/>
      <c r="EU2362" s="6"/>
      <c r="EV2362" s="6"/>
      <c r="EW2362" s="6"/>
      <c r="EX2362" s="6"/>
      <c r="EY2362" s="6"/>
      <c r="EZ2362" s="6"/>
      <c r="FA2362" s="6"/>
      <c r="FB2362" s="6"/>
      <c r="FC2362" s="6"/>
      <c r="FD2362" s="6"/>
      <c r="FE2362" s="6"/>
      <c r="FF2362" s="6"/>
      <c r="FG2362" s="6"/>
      <c r="FH2362" s="6"/>
      <c r="FI2362" s="6"/>
      <c r="FJ2362" s="6"/>
      <c r="FK2362" s="6"/>
      <c r="FL2362" s="6"/>
      <c r="FM2362" s="6"/>
      <c r="FN2362" s="6"/>
      <c r="FO2362" s="6"/>
      <c r="FP2362" s="6"/>
      <c r="FQ2362" s="6"/>
      <c r="FR2362" s="6"/>
      <c r="FS2362" s="6"/>
      <c r="FT2362" s="6"/>
      <c r="FU2362" s="6"/>
      <c r="FV2362" s="6"/>
      <c r="FW2362" s="6"/>
      <c r="FX2362" s="6"/>
      <c r="FY2362" s="6"/>
      <c r="FZ2362" s="6"/>
      <c r="GA2362" s="6"/>
      <c r="GB2362" s="6"/>
      <c r="GC2362" s="6"/>
      <c r="GD2362" s="6"/>
    </row>
    <row r="2363" s="11" customFormat="true" ht="15" hidden="false" customHeight="false" outlineLevel="0" collapsed="false">
      <c r="A2363" s="1"/>
      <c r="B2363" s="2"/>
      <c r="C2363" s="1"/>
      <c r="D2363" s="1"/>
      <c r="E2363" s="1"/>
      <c r="F2363" s="1"/>
      <c r="G2363" s="1"/>
      <c r="H2363" s="1"/>
      <c r="I2363" s="1"/>
      <c r="J2363" s="1"/>
      <c r="K2363" s="1"/>
      <c r="L2363" s="3"/>
      <c r="M2363" s="1"/>
      <c r="N2363" s="1"/>
      <c r="O2363" s="3"/>
      <c r="P2363" s="4"/>
      <c r="Q2363" s="4"/>
      <c r="R2363" s="4"/>
      <c r="S2363" s="3"/>
      <c r="T2363" s="3"/>
      <c r="U2363" s="3"/>
      <c r="V2363" s="3"/>
      <c r="W2363" s="4"/>
      <c r="X2363" s="3"/>
      <c r="Y2363" s="3"/>
      <c r="Z2363" s="4"/>
      <c r="AA2363" s="5"/>
      <c r="AB2363" s="3"/>
      <c r="AC2363" s="3"/>
      <c r="AD2363" s="4"/>
      <c r="AE2363" s="5"/>
      <c r="AF2363" s="3"/>
      <c r="AG2363" s="3"/>
      <c r="AH2363" s="4"/>
      <c r="AI2363" s="5"/>
      <c r="AJ2363" s="3"/>
      <c r="AK2363" s="4"/>
      <c r="AL2363" s="4"/>
      <c r="AM2363" s="4"/>
      <c r="AN2363" s="4"/>
      <c r="AO2363" s="4"/>
      <c r="AP2363" s="4"/>
      <c r="AQ2363" s="76"/>
      <c r="AR2363" s="77"/>
      <c r="AS2363" s="78"/>
      <c r="AT2363" s="78"/>
      <c r="AU2363" s="4"/>
      <c r="AV2363" s="4"/>
      <c r="AW2363" s="3"/>
      <c r="AX2363" s="3"/>
      <c r="AY2363" s="6"/>
      <c r="AZ2363" s="6"/>
      <c r="BA2363" s="6"/>
      <c r="BB2363" s="6"/>
      <c r="BC2363" s="6"/>
      <c r="BD2363" s="6"/>
      <c r="BE2363" s="6"/>
      <c r="BF2363" s="6"/>
      <c r="BG2363" s="6"/>
      <c r="BH2363" s="6"/>
      <c r="BI2363" s="6"/>
      <c r="BJ2363" s="6"/>
      <c r="BK2363" s="6"/>
      <c r="BL2363" s="6"/>
      <c r="BM2363" s="6"/>
      <c r="BN2363" s="6"/>
      <c r="BO2363" s="6"/>
      <c r="BP2363" s="6"/>
      <c r="BQ2363" s="6"/>
      <c r="BR2363" s="6"/>
      <c r="BS2363" s="6"/>
      <c r="BT2363" s="6"/>
      <c r="BU2363" s="6"/>
      <c r="BV2363" s="6"/>
      <c r="BW2363" s="6"/>
      <c r="BX2363" s="6"/>
      <c r="BY2363" s="6"/>
      <c r="BZ2363" s="6"/>
      <c r="CA2363" s="6"/>
      <c r="CB2363" s="6"/>
      <c r="CC2363" s="6"/>
      <c r="CD2363" s="6"/>
      <c r="CE2363" s="6"/>
      <c r="CF2363" s="6"/>
      <c r="CG2363" s="6"/>
      <c r="CH2363" s="6"/>
      <c r="CI2363" s="6"/>
      <c r="CJ2363" s="6"/>
      <c r="CK2363" s="6"/>
      <c r="CL2363" s="6"/>
      <c r="CM2363" s="6"/>
      <c r="CN2363" s="6"/>
      <c r="CO2363" s="6"/>
      <c r="CP2363" s="6"/>
      <c r="CQ2363" s="6"/>
      <c r="CR2363" s="6"/>
      <c r="CS2363" s="6"/>
      <c r="CT2363" s="6"/>
      <c r="CU2363" s="6"/>
      <c r="CV2363" s="6"/>
      <c r="CW2363" s="6"/>
      <c r="CX2363" s="6"/>
      <c r="CY2363" s="6"/>
      <c r="CZ2363" s="6"/>
      <c r="DA2363" s="6"/>
      <c r="DB2363" s="6"/>
      <c r="DC2363" s="6"/>
      <c r="DD2363" s="6"/>
      <c r="DE2363" s="6"/>
      <c r="DF2363" s="6"/>
      <c r="DG2363" s="6"/>
      <c r="DH2363" s="6"/>
      <c r="DI2363" s="6"/>
      <c r="DJ2363" s="6"/>
      <c r="DK2363" s="6"/>
      <c r="DL2363" s="6"/>
      <c r="DM2363" s="6"/>
      <c r="DN2363" s="6"/>
      <c r="DO2363" s="6"/>
      <c r="DP2363" s="6"/>
      <c r="DQ2363" s="6"/>
      <c r="DR2363" s="6"/>
      <c r="DS2363" s="6"/>
      <c r="DT2363" s="6"/>
      <c r="DU2363" s="6"/>
      <c r="DV2363" s="6"/>
      <c r="DW2363" s="6"/>
      <c r="DX2363" s="6"/>
      <c r="DY2363" s="6"/>
      <c r="DZ2363" s="6"/>
      <c r="EA2363" s="6"/>
      <c r="EB2363" s="6"/>
      <c r="EC2363" s="6"/>
      <c r="ED2363" s="6"/>
      <c r="EE2363" s="6"/>
      <c r="EF2363" s="6"/>
      <c r="EG2363" s="6"/>
      <c r="EH2363" s="6"/>
      <c r="EI2363" s="6"/>
      <c r="EJ2363" s="6"/>
      <c r="EK2363" s="6"/>
      <c r="EL2363" s="6"/>
      <c r="EM2363" s="6"/>
      <c r="EN2363" s="6"/>
      <c r="EO2363" s="6"/>
      <c r="EP2363" s="6"/>
      <c r="EQ2363" s="6"/>
      <c r="ER2363" s="6"/>
      <c r="ES2363" s="6"/>
      <c r="ET2363" s="6"/>
      <c r="EU2363" s="6"/>
      <c r="EV2363" s="6"/>
      <c r="EW2363" s="6"/>
      <c r="EX2363" s="6"/>
      <c r="EY2363" s="6"/>
      <c r="EZ2363" s="6"/>
      <c r="FA2363" s="6"/>
      <c r="FB2363" s="6"/>
      <c r="FC2363" s="6"/>
      <c r="FD2363" s="6"/>
      <c r="FE2363" s="6"/>
      <c r="FF2363" s="6"/>
      <c r="FG2363" s="6"/>
      <c r="FH2363" s="6"/>
      <c r="FI2363" s="6"/>
      <c r="FJ2363" s="6"/>
      <c r="FK2363" s="6"/>
      <c r="FL2363" s="6"/>
      <c r="FM2363" s="6"/>
      <c r="FN2363" s="6"/>
      <c r="FO2363" s="6"/>
      <c r="FP2363" s="6"/>
      <c r="FQ2363" s="6"/>
      <c r="FR2363" s="6"/>
      <c r="FS2363" s="6"/>
      <c r="FT2363" s="6"/>
      <c r="FU2363" s="6"/>
      <c r="FV2363" s="6"/>
      <c r="FW2363" s="6"/>
      <c r="FX2363" s="6"/>
      <c r="FY2363" s="6"/>
      <c r="FZ2363" s="6"/>
      <c r="GA2363" s="6"/>
      <c r="GB2363" s="6"/>
      <c r="GC2363" s="6"/>
      <c r="GD2363" s="6"/>
    </row>
    <row r="2364" s="11" customFormat="true" ht="15" hidden="false" customHeight="false" outlineLevel="0" collapsed="false">
      <c r="A2364" s="1"/>
      <c r="B2364" s="2"/>
      <c r="C2364" s="1"/>
      <c r="D2364" s="1"/>
      <c r="E2364" s="1"/>
      <c r="F2364" s="1"/>
      <c r="G2364" s="1"/>
      <c r="H2364" s="1"/>
      <c r="I2364" s="1"/>
      <c r="J2364" s="1"/>
      <c r="K2364" s="1"/>
      <c r="L2364" s="3"/>
      <c r="M2364" s="1"/>
      <c r="N2364" s="1"/>
      <c r="O2364" s="3"/>
      <c r="P2364" s="4"/>
      <c r="Q2364" s="4"/>
      <c r="R2364" s="4"/>
      <c r="S2364" s="3"/>
      <c r="T2364" s="3"/>
      <c r="U2364" s="3"/>
      <c r="V2364" s="3"/>
      <c r="W2364" s="4"/>
      <c r="X2364" s="3"/>
      <c r="Y2364" s="3"/>
      <c r="Z2364" s="4"/>
      <c r="AA2364" s="5"/>
      <c r="AB2364" s="3"/>
      <c r="AC2364" s="3"/>
      <c r="AD2364" s="4"/>
      <c r="AE2364" s="5"/>
      <c r="AF2364" s="3"/>
      <c r="AG2364" s="3"/>
      <c r="AH2364" s="4"/>
      <c r="AI2364" s="5"/>
      <c r="AJ2364" s="3"/>
      <c r="AK2364" s="4"/>
      <c r="AL2364" s="4"/>
      <c r="AM2364" s="4"/>
      <c r="AN2364" s="4"/>
      <c r="AO2364" s="4"/>
      <c r="AP2364" s="4"/>
      <c r="AQ2364" s="79"/>
      <c r="AR2364" s="80"/>
      <c r="AS2364" s="81"/>
      <c r="AT2364" s="81"/>
      <c r="AU2364" s="4"/>
      <c r="AV2364" s="4"/>
      <c r="AW2364" s="3"/>
      <c r="AX2364" s="3"/>
      <c r="AY2364" s="6"/>
      <c r="AZ2364" s="6"/>
      <c r="BA2364" s="6"/>
      <c r="BB2364" s="6"/>
      <c r="BC2364" s="6"/>
      <c r="BD2364" s="6"/>
      <c r="BE2364" s="6"/>
      <c r="BF2364" s="6"/>
      <c r="BG2364" s="6"/>
      <c r="BH2364" s="6"/>
      <c r="BI2364" s="6"/>
      <c r="BJ2364" s="6"/>
      <c r="BK2364" s="6"/>
      <c r="BL2364" s="6"/>
      <c r="BM2364" s="6"/>
      <c r="BN2364" s="6"/>
      <c r="BO2364" s="6"/>
      <c r="BP2364" s="6"/>
      <c r="BQ2364" s="6"/>
      <c r="BR2364" s="6"/>
      <c r="BS2364" s="6"/>
      <c r="BT2364" s="6"/>
      <c r="BU2364" s="6"/>
      <c r="BV2364" s="6"/>
      <c r="BW2364" s="6"/>
      <c r="BX2364" s="6"/>
      <c r="BY2364" s="6"/>
      <c r="BZ2364" s="6"/>
      <c r="CA2364" s="6"/>
      <c r="CB2364" s="6"/>
      <c r="CC2364" s="6"/>
      <c r="CD2364" s="6"/>
      <c r="CE2364" s="6"/>
      <c r="CF2364" s="6"/>
      <c r="CG2364" s="6"/>
      <c r="CH2364" s="6"/>
      <c r="CI2364" s="6"/>
      <c r="CJ2364" s="6"/>
      <c r="CK2364" s="6"/>
      <c r="CL2364" s="6"/>
      <c r="CM2364" s="6"/>
      <c r="CN2364" s="6"/>
      <c r="CO2364" s="6"/>
      <c r="CP2364" s="6"/>
      <c r="CQ2364" s="6"/>
      <c r="CR2364" s="6"/>
      <c r="CS2364" s="6"/>
      <c r="CT2364" s="6"/>
      <c r="CU2364" s="6"/>
      <c r="CV2364" s="6"/>
      <c r="CW2364" s="6"/>
      <c r="CX2364" s="6"/>
      <c r="CY2364" s="6"/>
      <c r="CZ2364" s="6"/>
      <c r="DA2364" s="6"/>
      <c r="DB2364" s="6"/>
      <c r="DC2364" s="6"/>
      <c r="DD2364" s="6"/>
      <c r="DE2364" s="6"/>
      <c r="DF2364" s="6"/>
      <c r="DG2364" s="6"/>
      <c r="DH2364" s="6"/>
      <c r="DI2364" s="6"/>
      <c r="DJ2364" s="6"/>
      <c r="DK2364" s="6"/>
      <c r="DL2364" s="6"/>
      <c r="DM2364" s="6"/>
      <c r="DN2364" s="6"/>
      <c r="DO2364" s="6"/>
      <c r="DP2364" s="6"/>
      <c r="DQ2364" s="6"/>
      <c r="DR2364" s="6"/>
      <c r="DS2364" s="6"/>
      <c r="DT2364" s="6"/>
      <c r="DU2364" s="6"/>
      <c r="DV2364" s="6"/>
      <c r="DW2364" s="6"/>
      <c r="DX2364" s="6"/>
      <c r="DY2364" s="6"/>
      <c r="DZ2364" s="6"/>
      <c r="EA2364" s="6"/>
      <c r="EB2364" s="6"/>
      <c r="EC2364" s="6"/>
      <c r="ED2364" s="6"/>
      <c r="EE2364" s="6"/>
      <c r="EF2364" s="6"/>
      <c r="EG2364" s="6"/>
      <c r="EH2364" s="6"/>
      <c r="EI2364" s="6"/>
      <c r="EJ2364" s="6"/>
      <c r="EK2364" s="6"/>
      <c r="EL2364" s="6"/>
      <c r="EM2364" s="6"/>
      <c r="EN2364" s="6"/>
      <c r="EO2364" s="6"/>
      <c r="EP2364" s="6"/>
      <c r="EQ2364" s="6"/>
      <c r="ER2364" s="6"/>
      <c r="ES2364" s="6"/>
      <c r="ET2364" s="6"/>
      <c r="EU2364" s="6"/>
      <c r="EV2364" s="6"/>
      <c r="EW2364" s="6"/>
      <c r="EX2364" s="6"/>
      <c r="EY2364" s="6"/>
      <c r="EZ2364" s="6"/>
      <c r="FA2364" s="6"/>
      <c r="FB2364" s="6"/>
      <c r="FC2364" s="6"/>
      <c r="FD2364" s="6"/>
      <c r="FE2364" s="6"/>
      <c r="FF2364" s="6"/>
      <c r="FG2364" s="6"/>
      <c r="FH2364" s="6"/>
      <c r="FI2364" s="6"/>
      <c r="FJ2364" s="6"/>
      <c r="FK2364" s="6"/>
      <c r="FL2364" s="6"/>
      <c r="FM2364" s="6"/>
      <c r="FN2364" s="6"/>
      <c r="FO2364" s="6"/>
      <c r="FP2364" s="6"/>
      <c r="FQ2364" s="6"/>
      <c r="FR2364" s="6"/>
      <c r="FS2364" s="6"/>
      <c r="FT2364" s="6"/>
      <c r="FU2364" s="6"/>
      <c r="FV2364" s="6"/>
      <c r="FW2364" s="6"/>
      <c r="FX2364" s="6"/>
      <c r="FY2364" s="6"/>
      <c r="FZ2364" s="6"/>
      <c r="GA2364" s="6"/>
      <c r="GB2364" s="6"/>
      <c r="GC2364" s="6"/>
      <c r="GD2364" s="6"/>
    </row>
    <row r="2365" s="11" customFormat="true" ht="15" hidden="false" customHeight="false" outlineLevel="0" collapsed="false">
      <c r="A2365" s="1"/>
      <c r="B2365" s="2"/>
      <c r="C2365" s="1"/>
      <c r="D2365" s="1"/>
      <c r="E2365" s="1"/>
      <c r="F2365" s="1"/>
      <c r="G2365" s="1"/>
      <c r="H2365" s="1"/>
      <c r="I2365" s="1"/>
      <c r="J2365" s="1"/>
      <c r="K2365" s="1"/>
      <c r="L2365" s="3"/>
      <c r="M2365" s="1"/>
      <c r="N2365" s="1"/>
      <c r="O2365" s="3"/>
      <c r="P2365" s="4"/>
      <c r="Q2365" s="4"/>
      <c r="R2365" s="4"/>
      <c r="S2365" s="3"/>
      <c r="T2365" s="3"/>
      <c r="U2365" s="3"/>
      <c r="V2365" s="3"/>
      <c r="W2365" s="4"/>
      <c r="X2365" s="3"/>
      <c r="Y2365" s="3"/>
      <c r="Z2365" s="4"/>
      <c r="AA2365" s="5"/>
      <c r="AB2365" s="3"/>
      <c r="AC2365" s="3"/>
      <c r="AD2365" s="4"/>
      <c r="AE2365" s="5"/>
      <c r="AF2365" s="3"/>
      <c r="AG2365" s="3"/>
      <c r="AH2365" s="4"/>
      <c r="AI2365" s="5"/>
      <c r="AJ2365" s="3"/>
      <c r="AK2365" s="4"/>
      <c r="AL2365" s="4"/>
      <c r="AM2365" s="4"/>
      <c r="AN2365" s="4"/>
      <c r="AO2365" s="4"/>
      <c r="AP2365" s="4"/>
      <c r="AQ2365" s="82"/>
      <c r="AR2365" s="4"/>
      <c r="AS2365" s="3"/>
      <c r="AT2365" s="19"/>
      <c r="AU2365" s="4"/>
      <c r="AV2365" s="4"/>
      <c r="AW2365" s="3"/>
      <c r="AX2365" s="3"/>
      <c r="AY2365" s="6"/>
      <c r="AZ2365" s="6"/>
      <c r="BA2365" s="6"/>
      <c r="BB2365" s="6"/>
      <c r="BC2365" s="6"/>
      <c r="BD2365" s="6"/>
      <c r="BE2365" s="6"/>
      <c r="BF2365" s="6"/>
      <c r="BG2365" s="6"/>
      <c r="BH2365" s="6"/>
      <c r="BI2365" s="6"/>
      <c r="BJ2365" s="6"/>
      <c r="BK2365" s="6"/>
      <c r="BL2365" s="6"/>
      <c r="BM2365" s="6"/>
      <c r="BN2365" s="6"/>
      <c r="BO2365" s="6"/>
      <c r="BP2365" s="6"/>
      <c r="BQ2365" s="6"/>
      <c r="BR2365" s="6"/>
      <c r="BS2365" s="6"/>
      <c r="BT2365" s="6"/>
      <c r="BU2365" s="6"/>
      <c r="BV2365" s="6"/>
      <c r="BW2365" s="6"/>
      <c r="BX2365" s="6"/>
      <c r="BY2365" s="6"/>
      <c r="BZ2365" s="6"/>
      <c r="CA2365" s="6"/>
      <c r="CB2365" s="6"/>
      <c r="CC2365" s="6"/>
      <c r="CD2365" s="6"/>
      <c r="CE2365" s="6"/>
      <c r="CF2365" s="6"/>
      <c r="CG2365" s="6"/>
      <c r="CH2365" s="6"/>
      <c r="CI2365" s="6"/>
      <c r="CJ2365" s="6"/>
      <c r="CK2365" s="6"/>
      <c r="CL2365" s="6"/>
      <c r="CM2365" s="6"/>
      <c r="CN2365" s="6"/>
      <c r="CO2365" s="6"/>
      <c r="CP2365" s="6"/>
      <c r="CQ2365" s="6"/>
      <c r="CR2365" s="6"/>
      <c r="CS2365" s="6"/>
      <c r="CT2365" s="6"/>
      <c r="CU2365" s="6"/>
      <c r="CV2365" s="6"/>
      <c r="CW2365" s="6"/>
      <c r="CX2365" s="6"/>
      <c r="CY2365" s="6"/>
      <c r="CZ2365" s="6"/>
      <c r="DA2365" s="6"/>
      <c r="DB2365" s="6"/>
      <c r="DC2365" s="6"/>
      <c r="DD2365" s="6"/>
      <c r="DE2365" s="6"/>
      <c r="DF2365" s="6"/>
      <c r="DG2365" s="6"/>
      <c r="DH2365" s="6"/>
      <c r="DI2365" s="6"/>
      <c r="DJ2365" s="6"/>
      <c r="DK2365" s="6"/>
      <c r="DL2365" s="6"/>
      <c r="DM2365" s="6"/>
      <c r="DN2365" s="6"/>
      <c r="DO2365" s="6"/>
      <c r="DP2365" s="6"/>
      <c r="DQ2365" s="6"/>
      <c r="DR2365" s="6"/>
      <c r="DS2365" s="6"/>
      <c r="DT2365" s="6"/>
      <c r="DU2365" s="6"/>
      <c r="DV2365" s="6"/>
      <c r="DW2365" s="6"/>
      <c r="DX2365" s="6"/>
      <c r="DY2365" s="6"/>
      <c r="DZ2365" s="6"/>
      <c r="EA2365" s="6"/>
      <c r="EB2365" s="6"/>
      <c r="EC2365" s="6"/>
      <c r="ED2365" s="6"/>
      <c r="EE2365" s="6"/>
      <c r="EF2365" s="6"/>
      <c r="EG2365" s="6"/>
      <c r="EH2365" s="6"/>
      <c r="EI2365" s="6"/>
      <c r="EJ2365" s="6"/>
      <c r="EK2365" s="6"/>
      <c r="EL2365" s="6"/>
      <c r="EM2365" s="6"/>
      <c r="EN2365" s="6"/>
      <c r="EO2365" s="6"/>
      <c r="EP2365" s="6"/>
      <c r="EQ2365" s="6"/>
      <c r="ER2365" s="6"/>
      <c r="ES2365" s="6"/>
      <c r="ET2365" s="6"/>
      <c r="EU2365" s="6"/>
      <c r="EV2365" s="6"/>
      <c r="EW2365" s="6"/>
      <c r="EX2365" s="6"/>
      <c r="EY2365" s="6"/>
      <c r="EZ2365" s="6"/>
      <c r="FA2365" s="6"/>
      <c r="FB2365" s="6"/>
      <c r="FC2365" s="6"/>
      <c r="FD2365" s="6"/>
      <c r="FE2365" s="6"/>
      <c r="FF2365" s="6"/>
      <c r="FG2365" s="6"/>
      <c r="FH2365" s="6"/>
      <c r="FI2365" s="6"/>
      <c r="FJ2365" s="6"/>
      <c r="FK2365" s="6"/>
      <c r="FL2365" s="6"/>
      <c r="FM2365" s="6"/>
      <c r="FN2365" s="6"/>
      <c r="FO2365" s="6"/>
      <c r="FP2365" s="6"/>
      <c r="FQ2365" s="6"/>
      <c r="FR2365" s="6"/>
      <c r="FS2365" s="6"/>
      <c r="FT2365" s="6"/>
      <c r="FU2365" s="6"/>
      <c r="FV2365" s="6"/>
      <c r="FW2365" s="6"/>
      <c r="FX2365" s="6"/>
      <c r="FY2365" s="6"/>
      <c r="FZ2365" s="6"/>
      <c r="GA2365" s="6"/>
      <c r="GB2365" s="6"/>
      <c r="GC2365" s="6"/>
      <c r="GD2365" s="6"/>
    </row>
    <row r="2366" s="11" customFormat="true" ht="15" hidden="false" customHeight="false" outlineLevel="0" collapsed="false">
      <c r="A2366" s="1"/>
      <c r="B2366" s="2"/>
      <c r="C2366" s="1"/>
      <c r="D2366" s="1"/>
      <c r="E2366" s="1"/>
      <c r="F2366" s="1"/>
      <c r="G2366" s="1"/>
      <c r="H2366" s="1"/>
      <c r="I2366" s="1"/>
      <c r="J2366" s="1"/>
      <c r="K2366" s="1"/>
      <c r="L2366" s="3"/>
      <c r="M2366" s="1"/>
      <c r="N2366" s="1"/>
      <c r="O2366" s="3"/>
      <c r="P2366" s="4"/>
      <c r="Q2366" s="4"/>
      <c r="R2366" s="4"/>
      <c r="S2366" s="3"/>
      <c r="T2366" s="3"/>
      <c r="U2366" s="3"/>
      <c r="V2366" s="3"/>
      <c r="W2366" s="4"/>
      <c r="X2366" s="3"/>
      <c r="Y2366" s="3"/>
      <c r="Z2366" s="4"/>
      <c r="AA2366" s="5"/>
      <c r="AB2366" s="3"/>
      <c r="AC2366" s="3"/>
      <c r="AD2366" s="4"/>
      <c r="AE2366" s="5"/>
      <c r="AF2366" s="3"/>
      <c r="AG2366" s="3"/>
      <c r="AH2366" s="4"/>
      <c r="AI2366" s="5"/>
      <c r="AJ2366" s="3"/>
      <c r="AK2366" s="4"/>
      <c r="AL2366" s="4"/>
      <c r="AM2366" s="4"/>
      <c r="AN2366" s="4"/>
      <c r="AO2366" s="4"/>
      <c r="AP2366" s="4"/>
      <c r="AQ2366" s="82"/>
      <c r="AR2366" s="4"/>
      <c r="AS2366" s="3"/>
      <c r="AT2366" s="19"/>
      <c r="AU2366" s="4"/>
      <c r="AV2366" s="4"/>
      <c r="AW2366" s="3"/>
      <c r="AX2366" s="3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/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/>
      <c r="CV2366" s="6"/>
      <c r="CW2366" s="6"/>
      <c r="CX2366" s="6"/>
      <c r="CY2366" s="6"/>
      <c r="CZ2366" s="6"/>
      <c r="DA2366" s="6"/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/>
      <c r="DO2366" s="6"/>
      <c r="DP2366" s="6"/>
      <c r="DQ2366" s="6"/>
      <c r="DR2366" s="6"/>
      <c r="DS2366" s="6"/>
      <c r="DT2366" s="6"/>
      <c r="DU2366" s="6"/>
      <c r="DV2366" s="6"/>
      <c r="DW2366" s="6"/>
      <c r="DX2366" s="6"/>
      <c r="DY2366" s="6"/>
      <c r="DZ2366" s="6"/>
      <c r="EA2366" s="6"/>
      <c r="EB2366" s="6"/>
      <c r="EC2366" s="6"/>
      <c r="ED2366" s="6"/>
      <c r="EE2366" s="6"/>
      <c r="EF2366" s="6"/>
      <c r="EG2366" s="6"/>
      <c r="EH2366" s="6"/>
      <c r="EI2366" s="6"/>
      <c r="EJ2366" s="6"/>
      <c r="EK2366" s="6"/>
      <c r="EL2366" s="6"/>
      <c r="EM2366" s="6"/>
      <c r="EN2366" s="6"/>
      <c r="EO2366" s="6"/>
      <c r="EP2366" s="6"/>
      <c r="EQ2366" s="6"/>
      <c r="ER2366" s="6"/>
      <c r="ES2366" s="6"/>
      <c r="ET2366" s="6"/>
      <c r="EU2366" s="6"/>
      <c r="EV2366" s="6"/>
      <c r="EW2366" s="6"/>
      <c r="EX2366" s="6"/>
      <c r="EY2366" s="6"/>
      <c r="EZ2366" s="6"/>
      <c r="FA2366" s="6"/>
      <c r="FB2366" s="6"/>
      <c r="FC2366" s="6"/>
      <c r="FD2366" s="6"/>
      <c r="FE2366" s="6"/>
      <c r="FF2366" s="6"/>
      <c r="FG2366" s="6"/>
      <c r="FH2366" s="6"/>
      <c r="FI2366" s="6"/>
      <c r="FJ2366" s="6"/>
      <c r="FK2366" s="6"/>
      <c r="FL2366" s="6"/>
      <c r="FM2366" s="6"/>
      <c r="FN2366" s="6"/>
      <c r="FO2366" s="6"/>
      <c r="FP2366" s="6"/>
      <c r="FQ2366" s="6"/>
      <c r="FR2366" s="6"/>
      <c r="FS2366" s="6"/>
      <c r="FT2366" s="6"/>
      <c r="FU2366" s="6"/>
      <c r="FV2366" s="6"/>
      <c r="FW2366" s="6"/>
      <c r="FX2366" s="6"/>
      <c r="FY2366" s="6"/>
      <c r="FZ2366" s="6"/>
      <c r="GA2366" s="6"/>
      <c r="GB2366" s="6"/>
      <c r="GC2366" s="6"/>
      <c r="GD2366" s="6"/>
    </row>
    <row r="2367" s="11" customFormat="true" ht="15" hidden="false" customHeight="false" outlineLevel="0" collapsed="false">
      <c r="A2367" s="1"/>
      <c r="B2367" s="2"/>
      <c r="C2367" s="1"/>
      <c r="D2367" s="1"/>
      <c r="E2367" s="1"/>
      <c r="F2367" s="1"/>
      <c r="G2367" s="1"/>
      <c r="H2367" s="1"/>
      <c r="I2367" s="1"/>
      <c r="J2367" s="1"/>
      <c r="K2367" s="1"/>
      <c r="L2367" s="3"/>
      <c r="M2367" s="1"/>
      <c r="N2367" s="1"/>
      <c r="O2367" s="3"/>
      <c r="P2367" s="4"/>
      <c r="Q2367" s="4"/>
      <c r="R2367" s="4"/>
      <c r="S2367" s="3"/>
      <c r="T2367" s="3"/>
      <c r="U2367" s="3"/>
      <c r="V2367" s="3"/>
      <c r="W2367" s="4"/>
      <c r="X2367" s="3"/>
      <c r="Y2367" s="3"/>
      <c r="Z2367" s="4"/>
      <c r="AA2367" s="5"/>
      <c r="AB2367" s="3"/>
      <c r="AC2367" s="3"/>
      <c r="AD2367" s="4"/>
      <c r="AE2367" s="5"/>
      <c r="AF2367" s="3"/>
      <c r="AG2367" s="3"/>
      <c r="AH2367" s="4"/>
      <c r="AI2367" s="5"/>
      <c r="AJ2367" s="3"/>
      <c r="AK2367" s="4"/>
      <c r="AL2367" s="4"/>
      <c r="AM2367" s="4"/>
      <c r="AN2367" s="4"/>
      <c r="AO2367" s="4"/>
      <c r="AP2367" s="4"/>
      <c r="AQ2367" s="82"/>
      <c r="AR2367" s="4"/>
      <c r="AS2367" s="3"/>
      <c r="AT2367" s="19"/>
      <c r="AU2367" s="4"/>
      <c r="AV2367" s="4"/>
      <c r="AW2367" s="3"/>
      <c r="AX2367" s="3"/>
      <c r="AY2367" s="6"/>
      <c r="AZ2367" s="6"/>
      <c r="BA2367" s="6"/>
      <c r="BB2367" s="6"/>
      <c r="BC2367" s="6"/>
      <c r="BD2367" s="6"/>
      <c r="BE2367" s="6"/>
      <c r="BF2367" s="6"/>
      <c r="BG2367" s="6"/>
      <c r="BH2367" s="6"/>
      <c r="BI2367" s="6"/>
      <c r="BJ2367" s="6"/>
      <c r="BK2367" s="6"/>
      <c r="BL2367" s="6"/>
      <c r="BM2367" s="6"/>
      <c r="BN2367" s="6"/>
      <c r="BO2367" s="6"/>
      <c r="BP2367" s="6"/>
      <c r="BQ2367" s="6"/>
      <c r="BR2367" s="6"/>
      <c r="BS2367" s="6"/>
      <c r="BT2367" s="6"/>
      <c r="BU2367" s="6"/>
      <c r="BV2367" s="6"/>
      <c r="BW2367" s="6"/>
      <c r="BX2367" s="6"/>
      <c r="BY2367" s="6"/>
      <c r="BZ2367" s="6"/>
      <c r="CA2367" s="6"/>
      <c r="CB2367" s="6"/>
      <c r="CC2367" s="6"/>
      <c r="CD2367" s="6"/>
      <c r="CE2367" s="6"/>
      <c r="CF2367" s="6"/>
      <c r="CG2367" s="6"/>
      <c r="CH2367" s="6"/>
      <c r="CI2367" s="6"/>
      <c r="CJ2367" s="6"/>
      <c r="CK2367" s="6"/>
      <c r="CL2367" s="6"/>
      <c r="CM2367" s="6"/>
      <c r="CN2367" s="6"/>
      <c r="CO2367" s="6"/>
      <c r="CP2367" s="6"/>
      <c r="CQ2367" s="6"/>
      <c r="CR2367" s="6"/>
      <c r="CS2367" s="6"/>
      <c r="CT2367" s="6"/>
      <c r="CU2367" s="6"/>
      <c r="CV2367" s="6"/>
      <c r="CW2367" s="6"/>
      <c r="CX2367" s="6"/>
      <c r="CY2367" s="6"/>
      <c r="CZ2367" s="6"/>
      <c r="DA2367" s="6"/>
      <c r="DB2367" s="6"/>
      <c r="DC2367" s="6"/>
      <c r="DD2367" s="6"/>
      <c r="DE2367" s="6"/>
      <c r="DF2367" s="6"/>
      <c r="DG2367" s="6"/>
      <c r="DH2367" s="6"/>
      <c r="DI2367" s="6"/>
      <c r="DJ2367" s="6"/>
      <c r="DK2367" s="6"/>
      <c r="DL2367" s="6"/>
      <c r="DM2367" s="6"/>
      <c r="DN2367" s="6"/>
      <c r="DO2367" s="6"/>
      <c r="DP2367" s="6"/>
      <c r="DQ2367" s="6"/>
      <c r="DR2367" s="6"/>
      <c r="DS2367" s="6"/>
      <c r="DT2367" s="6"/>
      <c r="DU2367" s="6"/>
      <c r="DV2367" s="6"/>
      <c r="DW2367" s="6"/>
      <c r="DX2367" s="6"/>
      <c r="DY2367" s="6"/>
      <c r="DZ2367" s="6"/>
      <c r="EA2367" s="6"/>
      <c r="EB2367" s="6"/>
      <c r="EC2367" s="6"/>
      <c r="ED2367" s="6"/>
      <c r="EE2367" s="6"/>
      <c r="EF2367" s="6"/>
      <c r="EG2367" s="6"/>
      <c r="EH2367" s="6"/>
      <c r="EI2367" s="6"/>
      <c r="EJ2367" s="6"/>
      <c r="EK2367" s="6"/>
      <c r="EL2367" s="6"/>
      <c r="EM2367" s="6"/>
      <c r="EN2367" s="6"/>
      <c r="EO2367" s="6"/>
      <c r="EP2367" s="6"/>
      <c r="EQ2367" s="6"/>
      <c r="ER2367" s="6"/>
      <c r="ES2367" s="6"/>
      <c r="ET2367" s="6"/>
      <c r="EU2367" s="6"/>
      <c r="EV2367" s="6"/>
      <c r="EW2367" s="6"/>
      <c r="EX2367" s="6"/>
      <c r="EY2367" s="6"/>
      <c r="EZ2367" s="6"/>
      <c r="FA2367" s="6"/>
      <c r="FB2367" s="6"/>
      <c r="FC2367" s="6"/>
      <c r="FD2367" s="6"/>
      <c r="FE2367" s="6"/>
      <c r="FF2367" s="6"/>
      <c r="FG2367" s="6"/>
      <c r="FH2367" s="6"/>
      <c r="FI2367" s="6"/>
      <c r="FJ2367" s="6"/>
      <c r="FK2367" s="6"/>
      <c r="FL2367" s="6"/>
      <c r="FM2367" s="6"/>
      <c r="FN2367" s="6"/>
      <c r="FO2367" s="6"/>
      <c r="FP2367" s="6"/>
      <c r="FQ2367" s="6"/>
      <c r="FR2367" s="6"/>
      <c r="FS2367" s="6"/>
      <c r="FT2367" s="6"/>
      <c r="FU2367" s="6"/>
      <c r="FV2367" s="6"/>
      <c r="FW2367" s="6"/>
      <c r="FX2367" s="6"/>
      <c r="FY2367" s="6"/>
      <c r="FZ2367" s="6"/>
      <c r="GA2367" s="6"/>
      <c r="GB2367" s="6"/>
      <c r="GC2367" s="6"/>
      <c r="GD2367" s="6"/>
    </row>
    <row r="2368" s="11" customFormat="true" ht="15" hidden="false" customHeight="false" outlineLevel="0" collapsed="false">
      <c r="A2368" s="1"/>
      <c r="B2368" s="2"/>
      <c r="C2368" s="1"/>
      <c r="D2368" s="1"/>
      <c r="E2368" s="1"/>
      <c r="F2368" s="1"/>
      <c r="G2368" s="1"/>
      <c r="H2368" s="1"/>
      <c r="I2368" s="1"/>
      <c r="J2368" s="1"/>
      <c r="K2368" s="1"/>
      <c r="L2368" s="3"/>
      <c r="M2368" s="1"/>
      <c r="N2368" s="1"/>
      <c r="O2368" s="3"/>
      <c r="P2368" s="4"/>
      <c r="Q2368" s="4"/>
      <c r="R2368" s="4"/>
      <c r="S2368" s="3"/>
      <c r="T2368" s="3"/>
      <c r="U2368" s="3"/>
      <c r="V2368" s="3"/>
      <c r="W2368" s="4"/>
      <c r="X2368" s="3"/>
      <c r="Y2368" s="3"/>
      <c r="Z2368" s="4"/>
      <c r="AA2368" s="5"/>
      <c r="AB2368" s="3"/>
      <c r="AC2368" s="3"/>
      <c r="AD2368" s="4"/>
      <c r="AE2368" s="5"/>
      <c r="AF2368" s="3"/>
      <c r="AG2368" s="3"/>
      <c r="AH2368" s="4"/>
      <c r="AI2368" s="5"/>
      <c r="AJ2368" s="3"/>
      <c r="AK2368" s="4"/>
      <c r="AL2368" s="4"/>
      <c r="AM2368" s="4"/>
      <c r="AN2368" s="4"/>
      <c r="AO2368" s="4"/>
      <c r="AP2368" s="4"/>
      <c r="AQ2368" s="82"/>
      <c r="AR2368" s="4"/>
      <c r="AS2368" s="3"/>
      <c r="AT2368" s="19"/>
      <c r="AU2368" s="4"/>
      <c r="AV2368" s="4"/>
      <c r="AW2368" s="3"/>
      <c r="AX2368" s="3"/>
      <c r="AY2368" s="6"/>
      <c r="AZ2368" s="6"/>
      <c r="BA2368" s="6"/>
      <c r="BB2368" s="6"/>
      <c r="BC2368" s="6"/>
      <c r="BD2368" s="6"/>
      <c r="BE2368" s="6"/>
      <c r="BF2368" s="6"/>
      <c r="BG2368" s="6"/>
      <c r="BH2368" s="6"/>
      <c r="BI2368" s="6"/>
      <c r="BJ2368" s="6"/>
      <c r="BK2368" s="6"/>
      <c r="BL2368" s="6"/>
      <c r="BM2368" s="6"/>
      <c r="BN2368" s="6"/>
      <c r="BO2368" s="6"/>
      <c r="BP2368" s="6"/>
      <c r="BQ2368" s="6"/>
      <c r="BR2368" s="6"/>
      <c r="BS2368" s="6"/>
      <c r="BT2368" s="6"/>
      <c r="BU2368" s="6"/>
      <c r="BV2368" s="6"/>
      <c r="BW2368" s="6"/>
      <c r="BX2368" s="6"/>
      <c r="BY2368" s="6"/>
      <c r="BZ2368" s="6"/>
      <c r="CA2368" s="6"/>
      <c r="CB2368" s="6"/>
      <c r="CC2368" s="6"/>
      <c r="CD2368" s="6"/>
      <c r="CE2368" s="6"/>
      <c r="CF2368" s="6"/>
      <c r="CG2368" s="6"/>
      <c r="CH2368" s="6"/>
      <c r="CI2368" s="6"/>
      <c r="CJ2368" s="6"/>
      <c r="CK2368" s="6"/>
      <c r="CL2368" s="6"/>
      <c r="CM2368" s="6"/>
      <c r="CN2368" s="6"/>
      <c r="CO2368" s="6"/>
      <c r="CP2368" s="6"/>
      <c r="CQ2368" s="6"/>
      <c r="CR2368" s="6"/>
      <c r="CS2368" s="6"/>
      <c r="CT2368" s="6"/>
      <c r="CU2368" s="6"/>
      <c r="CV2368" s="6"/>
      <c r="CW2368" s="6"/>
      <c r="CX2368" s="6"/>
      <c r="CY2368" s="6"/>
      <c r="CZ2368" s="6"/>
      <c r="DA2368" s="6"/>
      <c r="DB2368" s="6"/>
      <c r="DC2368" s="6"/>
      <c r="DD2368" s="6"/>
      <c r="DE2368" s="6"/>
      <c r="DF2368" s="6"/>
      <c r="DG2368" s="6"/>
      <c r="DH2368" s="6"/>
      <c r="DI2368" s="6"/>
      <c r="DJ2368" s="6"/>
      <c r="DK2368" s="6"/>
      <c r="DL2368" s="6"/>
      <c r="DM2368" s="6"/>
      <c r="DN2368" s="6"/>
      <c r="DO2368" s="6"/>
      <c r="DP2368" s="6"/>
      <c r="DQ2368" s="6"/>
      <c r="DR2368" s="6"/>
      <c r="DS2368" s="6"/>
      <c r="DT2368" s="6"/>
      <c r="DU2368" s="6"/>
      <c r="DV2368" s="6"/>
      <c r="DW2368" s="6"/>
      <c r="DX2368" s="6"/>
      <c r="DY2368" s="6"/>
      <c r="DZ2368" s="6"/>
      <c r="EA2368" s="6"/>
      <c r="EB2368" s="6"/>
      <c r="EC2368" s="6"/>
      <c r="ED2368" s="6"/>
      <c r="EE2368" s="6"/>
      <c r="EF2368" s="6"/>
      <c r="EG2368" s="6"/>
      <c r="EH2368" s="6"/>
      <c r="EI2368" s="6"/>
      <c r="EJ2368" s="6"/>
      <c r="EK2368" s="6"/>
      <c r="EL2368" s="6"/>
      <c r="EM2368" s="6"/>
      <c r="EN2368" s="6"/>
      <c r="EO2368" s="6"/>
      <c r="EP2368" s="6"/>
      <c r="EQ2368" s="6"/>
      <c r="ER2368" s="6"/>
      <c r="ES2368" s="6"/>
      <c r="ET2368" s="6"/>
      <c r="EU2368" s="6"/>
      <c r="EV2368" s="6"/>
      <c r="EW2368" s="6"/>
      <c r="EX2368" s="6"/>
      <c r="EY2368" s="6"/>
      <c r="EZ2368" s="6"/>
      <c r="FA2368" s="6"/>
      <c r="FB2368" s="6"/>
      <c r="FC2368" s="6"/>
      <c r="FD2368" s="6"/>
      <c r="FE2368" s="6"/>
      <c r="FF2368" s="6"/>
      <c r="FG2368" s="6"/>
      <c r="FH2368" s="6"/>
      <c r="FI2368" s="6"/>
      <c r="FJ2368" s="6"/>
      <c r="FK2368" s="6"/>
      <c r="FL2368" s="6"/>
      <c r="FM2368" s="6"/>
      <c r="FN2368" s="6"/>
      <c r="FO2368" s="6"/>
      <c r="FP2368" s="6"/>
      <c r="FQ2368" s="6"/>
      <c r="FR2368" s="6"/>
      <c r="FS2368" s="6"/>
      <c r="FT2368" s="6"/>
      <c r="FU2368" s="6"/>
      <c r="FV2368" s="6"/>
      <c r="FW2368" s="6"/>
      <c r="FX2368" s="6"/>
      <c r="FY2368" s="6"/>
      <c r="FZ2368" s="6"/>
      <c r="GA2368" s="6"/>
      <c r="GB2368" s="6"/>
      <c r="GC2368" s="6"/>
      <c r="GD2368" s="6"/>
    </row>
    <row r="2369" s="11" customFormat="true" ht="15" hidden="false" customHeight="false" outlineLevel="0" collapsed="false">
      <c r="A2369" s="1"/>
      <c r="B2369" s="2"/>
      <c r="C2369" s="1"/>
      <c r="D2369" s="1"/>
      <c r="E2369" s="1"/>
      <c r="F2369" s="1"/>
      <c r="G2369" s="1"/>
      <c r="H2369" s="1"/>
      <c r="I2369" s="1"/>
      <c r="J2369" s="1"/>
      <c r="K2369" s="1"/>
      <c r="L2369" s="3"/>
      <c r="M2369" s="1"/>
      <c r="N2369" s="1"/>
      <c r="O2369" s="3"/>
      <c r="P2369" s="4"/>
      <c r="Q2369" s="4"/>
      <c r="R2369" s="4"/>
      <c r="S2369" s="3"/>
      <c r="T2369" s="3"/>
      <c r="U2369" s="3"/>
      <c r="V2369" s="3"/>
      <c r="W2369" s="4"/>
      <c r="X2369" s="3"/>
      <c r="Y2369" s="3"/>
      <c r="Z2369" s="4"/>
      <c r="AA2369" s="5"/>
      <c r="AB2369" s="3"/>
      <c r="AC2369" s="3"/>
      <c r="AD2369" s="4"/>
      <c r="AE2369" s="5"/>
      <c r="AF2369" s="3"/>
      <c r="AG2369" s="3"/>
      <c r="AH2369" s="4"/>
      <c r="AI2369" s="5"/>
      <c r="AJ2369" s="3"/>
      <c r="AK2369" s="4"/>
      <c r="AL2369" s="4"/>
      <c r="AM2369" s="4"/>
      <c r="AN2369" s="4"/>
      <c r="AO2369" s="4"/>
      <c r="AP2369" s="4"/>
      <c r="AQ2369" s="82"/>
      <c r="AR2369" s="4"/>
      <c r="AS2369" s="3"/>
      <c r="AT2369" s="19"/>
      <c r="AU2369" s="4"/>
      <c r="AV2369" s="4"/>
      <c r="AW2369" s="3"/>
      <c r="AX2369" s="3"/>
      <c r="AY2369" s="6"/>
      <c r="AZ2369" s="6"/>
      <c r="BA2369" s="6"/>
      <c r="BB2369" s="6"/>
      <c r="BC2369" s="6"/>
      <c r="BD2369" s="6"/>
      <c r="BE2369" s="6"/>
      <c r="BF2369" s="6"/>
      <c r="BG2369" s="6"/>
      <c r="BH2369" s="6"/>
      <c r="BI2369" s="6"/>
      <c r="BJ2369" s="6"/>
      <c r="BK2369" s="6"/>
      <c r="BL2369" s="6"/>
      <c r="BM2369" s="6"/>
      <c r="BN2369" s="6"/>
      <c r="BO2369" s="6"/>
      <c r="BP2369" s="6"/>
      <c r="BQ2369" s="6"/>
      <c r="BR2369" s="6"/>
      <c r="BS2369" s="6"/>
      <c r="BT2369" s="6"/>
      <c r="BU2369" s="6"/>
      <c r="BV2369" s="6"/>
      <c r="BW2369" s="6"/>
      <c r="BX2369" s="6"/>
      <c r="BY2369" s="6"/>
      <c r="BZ2369" s="6"/>
      <c r="CA2369" s="6"/>
      <c r="CB2369" s="6"/>
      <c r="CC2369" s="6"/>
      <c r="CD2369" s="6"/>
      <c r="CE2369" s="6"/>
      <c r="CF2369" s="6"/>
      <c r="CG2369" s="6"/>
      <c r="CH2369" s="6"/>
      <c r="CI2369" s="6"/>
      <c r="CJ2369" s="6"/>
      <c r="CK2369" s="6"/>
      <c r="CL2369" s="6"/>
      <c r="CM2369" s="6"/>
      <c r="CN2369" s="6"/>
      <c r="CO2369" s="6"/>
      <c r="CP2369" s="6"/>
      <c r="CQ2369" s="6"/>
      <c r="CR2369" s="6"/>
      <c r="CS2369" s="6"/>
      <c r="CT2369" s="6"/>
      <c r="CU2369" s="6"/>
      <c r="CV2369" s="6"/>
      <c r="CW2369" s="6"/>
      <c r="CX2369" s="6"/>
      <c r="CY2369" s="6"/>
      <c r="CZ2369" s="6"/>
      <c r="DA2369" s="6"/>
      <c r="DB2369" s="6"/>
      <c r="DC2369" s="6"/>
      <c r="DD2369" s="6"/>
      <c r="DE2369" s="6"/>
      <c r="DF2369" s="6"/>
      <c r="DG2369" s="6"/>
      <c r="DH2369" s="6"/>
      <c r="DI2369" s="6"/>
      <c r="DJ2369" s="6"/>
      <c r="DK2369" s="6"/>
      <c r="DL2369" s="6"/>
      <c r="DM2369" s="6"/>
      <c r="DN2369" s="6"/>
      <c r="DO2369" s="6"/>
      <c r="DP2369" s="6"/>
      <c r="DQ2369" s="6"/>
      <c r="DR2369" s="6"/>
      <c r="DS2369" s="6"/>
      <c r="DT2369" s="6"/>
      <c r="DU2369" s="6"/>
      <c r="DV2369" s="6"/>
      <c r="DW2369" s="6"/>
      <c r="DX2369" s="6"/>
      <c r="DY2369" s="6"/>
      <c r="DZ2369" s="6"/>
      <c r="EA2369" s="6"/>
      <c r="EB2369" s="6"/>
      <c r="EC2369" s="6"/>
      <c r="ED2369" s="6"/>
      <c r="EE2369" s="6"/>
      <c r="EF2369" s="6"/>
      <c r="EG2369" s="6"/>
      <c r="EH2369" s="6"/>
      <c r="EI2369" s="6"/>
      <c r="EJ2369" s="6"/>
      <c r="EK2369" s="6"/>
      <c r="EL2369" s="6"/>
      <c r="EM2369" s="6"/>
      <c r="EN2369" s="6"/>
      <c r="EO2369" s="6"/>
      <c r="EP2369" s="6"/>
      <c r="EQ2369" s="6"/>
      <c r="ER2369" s="6"/>
      <c r="ES2369" s="6"/>
      <c r="ET2369" s="6"/>
      <c r="EU2369" s="6"/>
      <c r="EV2369" s="6"/>
      <c r="EW2369" s="6"/>
      <c r="EX2369" s="6"/>
      <c r="EY2369" s="6"/>
      <c r="EZ2369" s="6"/>
      <c r="FA2369" s="6"/>
      <c r="FB2369" s="6"/>
      <c r="FC2369" s="6"/>
      <c r="FD2369" s="6"/>
      <c r="FE2369" s="6"/>
      <c r="FF2369" s="6"/>
      <c r="FG2369" s="6"/>
      <c r="FH2369" s="6"/>
      <c r="FI2369" s="6"/>
      <c r="FJ2369" s="6"/>
      <c r="FK2369" s="6"/>
      <c r="FL2369" s="6"/>
      <c r="FM2369" s="6"/>
      <c r="FN2369" s="6"/>
      <c r="FO2369" s="6"/>
      <c r="FP2369" s="6"/>
      <c r="FQ2369" s="6"/>
      <c r="FR2369" s="6"/>
      <c r="FS2369" s="6"/>
      <c r="FT2369" s="6"/>
      <c r="FU2369" s="6"/>
      <c r="FV2369" s="6"/>
      <c r="FW2369" s="6"/>
      <c r="FX2369" s="6"/>
      <c r="FY2369" s="6"/>
      <c r="FZ2369" s="6"/>
      <c r="GA2369" s="6"/>
      <c r="GB2369" s="6"/>
      <c r="GC2369" s="6"/>
      <c r="GD2369" s="6"/>
    </row>
    <row r="2370" s="11" customFormat="true" ht="15" hidden="false" customHeight="false" outlineLevel="0" collapsed="false">
      <c r="A2370" s="1"/>
      <c r="B2370" s="2"/>
      <c r="C2370" s="1"/>
      <c r="D2370" s="1"/>
      <c r="E2370" s="1"/>
      <c r="F2370" s="1"/>
      <c r="G2370" s="1"/>
      <c r="H2370" s="1"/>
      <c r="I2370" s="1"/>
      <c r="J2370" s="1"/>
      <c r="K2370" s="1"/>
      <c r="L2370" s="3"/>
      <c r="M2370" s="1"/>
      <c r="N2370" s="1"/>
      <c r="O2370" s="3"/>
      <c r="P2370" s="4"/>
      <c r="Q2370" s="4"/>
      <c r="R2370" s="4"/>
      <c r="S2370" s="3"/>
      <c r="T2370" s="3"/>
      <c r="U2370" s="3"/>
      <c r="V2370" s="3"/>
      <c r="W2370" s="4"/>
      <c r="X2370" s="3"/>
      <c r="Y2370" s="3"/>
      <c r="Z2370" s="4"/>
      <c r="AA2370" s="5"/>
      <c r="AB2370" s="3"/>
      <c r="AC2370" s="3"/>
      <c r="AD2370" s="4"/>
      <c r="AE2370" s="5"/>
      <c r="AF2370" s="3"/>
      <c r="AG2370" s="3"/>
      <c r="AH2370" s="4"/>
      <c r="AI2370" s="5"/>
      <c r="AJ2370" s="3"/>
      <c r="AK2370" s="4"/>
      <c r="AL2370" s="4"/>
      <c r="AM2370" s="4"/>
      <c r="AN2370" s="4"/>
      <c r="AO2370" s="4"/>
      <c r="AP2370" s="4"/>
      <c r="AQ2370" s="5"/>
      <c r="AR2370" s="4"/>
      <c r="AS2370" s="3"/>
      <c r="AT2370" s="19"/>
      <c r="AU2370" s="4"/>
      <c r="AV2370" s="4"/>
      <c r="AW2370" s="3"/>
      <c r="AX2370" s="3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6"/>
      <c r="DW2370" s="6"/>
      <c r="DX2370" s="6"/>
      <c r="DY2370" s="6"/>
      <c r="DZ2370" s="6"/>
      <c r="EA2370" s="6"/>
      <c r="EB2370" s="6"/>
      <c r="EC2370" s="6"/>
      <c r="ED2370" s="6"/>
      <c r="EE2370" s="6"/>
      <c r="EF2370" s="6"/>
      <c r="EG2370" s="6"/>
      <c r="EH2370" s="6"/>
      <c r="EI2370" s="6"/>
      <c r="EJ2370" s="6"/>
      <c r="EK2370" s="6"/>
      <c r="EL2370" s="6"/>
      <c r="EM2370" s="6"/>
      <c r="EN2370" s="6"/>
      <c r="EO2370" s="6"/>
      <c r="EP2370" s="6"/>
      <c r="EQ2370" s="6"/>
      <c r="ER2370" s="6"/>
      <c r="ES2370" s="6"/>
      <c r="ET2370" s="6"/>
      <c r="EU2370" s="6"/>
      <c r="EV2370" s="6"/>
      <c r="EW2370" s="6"/>
      <c r="EX2370" s="6"/>
      <c r="EY2370" s="6"/>
      <c r="EZ2370" s="6"/>
      <c r="FA2370" s="6"/>
      <c r="FB2370" s="6"/>
      <c r="FC2370" s="6"/>
      <c r="FD2370" s="6"/>
      <c r="FE2370" s="6"/>
      <c r="FF2370" s="6"/>
      <c r="FG2370" s="6"/>
      <c r="FH2370" s="6"/>
      <c r="FI2370" s="6"/>
      <c r="FJ2370" s="6"/>
      <c r="FK2370" s="6"/>
      <c r="FL2370" s="6"/>
      <c r="FM2370" s="6"/>
      <c r="FN2370" s="6"/>
      <c r="FO2370" s="6"/>
      <c r="FP2370" s="6"/>
      <c r="FQ2370" s="6"/>
      <c r="FR2370" s="6"/>
      <c r="FS2370" s="6"/>
      <c r="FT2370" s="6"/>
      <c r="FU2370" s="6"/>
      <c r="FV2370" s="6"/>
      <c r="FW2370" s="6"/>
      <c r="FX2370" s="6"/>
      <c r="FY2370" s="6"/>
      <c r="FZ2370" s="6"/>
      <c r="GA2370" s="6"/>
      <c r="GB2370" s="6"/>
      <c r="GC2370" s="6"/>
      <c r="GD2370" s="6"/>
    </row>
    <row r="2371" s="11" customFormat="true" ht="15" hidden="false" customHeight="false" outlineLevel="0" collapsed="false">
      <c r="A2371" s="1"/>
      <c r="B2371" s="2"/>
      <c r="C2371" s="1"/>
      <c r="D2371" s="1"/>
      <c r="E2371" s="1"/>
      <c r="F2371" s="1"/>
      <c r="G2371" s="1"/>
      <c r="H2371" s="1"/>
      <c r="I2371" s="1"/>
      <c r="J2371" s="1"/>
      <c r="K2371" s="1"/>
      <c r="L2371" s="3"/>
      <c r="M2371" s="1"/>
      <c r="N2371" s="1"/>
      <c r="O2371" s="3"/>
      <c r="P2371" s="4"/>
      <c r="Q2371" s="4"/>
      <c r="R2371" s="4"/>
      <c r="S2371" s="3"/>
      <c r="T2371" s="3"/>
      <c r="U2371" s="3"/>
      <c r="V2371" s="3"/>
      <c r="W2371" s="4"/>
      <c r="X2371" s="3"/>
      <c r="Y2371" s="3"/>
      <c r="Z2371" s="4"/>
      <c r="AA2371" s="5"/>
      <c r="AB2371" s="3"/>
      <c r="AC2371" s="3"/>
      <c r="AD2371" s="4"/>
      <c r="AE2371" s="5"/>
      <c r="AF2371" s="3"/>
      <c r="AG2371" s="3"/>
      <c r="AH2371" s="4"/>
      <c r="AI2371" s="5"/>
      <c r="AJ2371" s="3"/>
      <c r="AK2371" s="4"/>
      <c r="AL2371" s="4"/>
      <c r="AM2371" s="4"/>
      <c r="AN2371" s="4"/>
      <c r="AO2371" s="4"/>
      <c r="AP2371" s="4"/>
      <c r="AQ2371" s="5"/>
      <c r="AR2371" s="4"/>
      <c r="AS2371" s="3"/>
      <c r="AT2371" s="19"/>
      <c r="AU2371" s="4"/>
      <c r="AV2371" s="4"/>
      <c r="AW2371" s="3"/>
      <c r="AX2371" s="3"/>
      <c r="AY2371" s="6"/>
      <c r="AZ2371" s="6"/>
      <c r="BA2371" s="6"/>
      <c r="BB2371" s="6"/>
      <c r="BC2371" s="6"/>
      <c r="BD2371" s="6"/>
      <c r="BE2371" s="6"/>
      <c r="BF2371" s="6"/>
      <c r="BG2371" s="6"/>
      <c r="BH2371" s="6"/>
      <c r="BI2371" s="6"/>
      <c r="BJ2371" s="6"/>
      <c r="BK2371" s="6"/>
      <c r="BL2371" s="6"/>
      <c r="BM2371" s="6"/>
      <c r="BN2371" s="6"/>
      <c r="BO2371" s="6"/>
      <c r="BP2371" s="6"/>
      <c r="BQ2371" s="6"/>
      <c r="BR2371" s="6"/>
      <c r="BS2371" s="6"/>
      <c r="BT2371" s="6"/>
      <c r="BU2371" s="6"/>
      <c r="BV2371" s="6"/>
      <c r="BW2371" s="6"/>
      <c r="BX2371" s="6"/>
      <c r="BY2371" s="6"/>
      <c r="BZ2371" s="6"/>
      <c r="CA2371" s="6"/>
      <c r="CB2371" s="6"/>
      <c r="CC2371" s="6"/>
      <c r="CD2371" s="6"/>
      <c r="CE2371" s="6"/>
      <c r="CF2371" s="6"/>
      <c r="CG2371" s="6"/>
      <c r="CH2371" s="6"/>
      <c r="CI2371" s="6"/>
      <c r="CJ2371" s="6"/>
      <c r="CK2371" s="6"/>
      <c r="CL2371" s="6"/>
      <c r="CM2371" s="6"/>
      <c r="CN2371" s="6"/>
      <c r="CO2371" s="6"/>
      <c r="CP2371" s="6"/>
      <c r="CQ2371" s="6"/>
      <c r="CR2371" s="6"/>
      <c r="CS2371" s="6"/>
      <c r="CT2371" s="6"/>
      <c r="CU2371" s="6"/>
      <c r="CV2371" s="6"/>
      <c r="CW2371" s="6"/>
      <c r="CX2371" s="6"/>
      <c r="CY2371" s="6"/>
      <c r="CZ2371" s="6"/>
      <c r="DA2371" s="6"/>
      <c r="DB2371" s="6"/>
      <c r="DC2371" s="6"/>
      <c r="DD2371" s="6"/>
      <c r="DE2371" s="6"/>
      <c r="DF2371" s="6"/>
      <c r="DG2371" s="6"/>
      <c r="DH2371" s="6"/>
      <c r="DI2371" s="6"/>
      <c r="DJ2371" s="6"/>
      <c r="DK2371" s="6"/>
      <c r="DL2371" s="6"/>
      <c r="DM2371" s="6"/>
      <c r="DN2371" s="6"/>
      <c r="DO2371" s="6"/>
      <c r="DP2371" s="6"/>
      <c r="DQ2371" s="6"/>
      <c r="DR2371" s="6"/>
      <c r="DS2371" s="6"/>
      <c r="DT2371" s="6"/>
      <c r="DU2371" s="6"/>
      <c r="DV2371" s="6"/>
      <c r="DW2371" s="6"/>
      <c r="DX2371" s="6"/>
      <c r="DY2371" s="6"/>
      <c r="DZ2371" s="6"/>
      <c r="EA2371" s="6"/>
      <c r="EB2371" s="6"/>
      <c r="EC2371" s="6"/>
      <c r="ED2371" s="6"/>
      <c r="EE2371" s="6"/>
      <c r="EF2371" s="6"/>
      <c r="EG2371" s="6"/>
      <c r="EH2371" s="6"/>
      <c r="EI2371" s="6"/>
      <c r="EJ2371" s="6"/>
      <c r="EK2371" s="6"/>
      <c r="EL2371" s="6"/>
      <c r="EM2371" s="6"/>
      <c r="EN2371" s="6"/>
      <c r="EO2371" s="6"/>
      <c r="EP2371" s="6"/>
      <c r="EQ2371" s="6"/>
      <c r="ER2371" s="6"/>
      <c r="ES2371" s="6"/>
      <c r="ET2371" s="6"/>
      <c r="EU2371" s="6"/>
      <c r="EV2371" s="6"/>
      <c r="EW2371" s="6"/>
      <c r="EX2371" s="6"/>
      <c r="EY2371" s="6"/>
      <c r="EZ2371" s="6"/>
      <c r="FA2371" s="6"/>
      <c r="FB2371" s="6"/>
      <c r="FC2371" s="6"/>
      <c r="FD2371" s="6"/>
      <c r="FE2371" s="6"/>
      <c r="FF2371" s="6"/>
      <c r="FG2371" s="6"/>
      <c r="FH2371" s="6"/>
      <c r="FI2371" s="6"/>
      <c r="FJ2371" s="6"/>
      <c r="FK2371" s="6"/>
      <c r="FL2371" s="6"/>
      <c r="FM2371" s="6"/>
      <c r="FN2371" s="6"/>
      <c r="FO2371" s="6"/>
      <c r="FP2371" s="6"/>
      <c r="FQ2371" s="6"/>
      <c r="FR2371" s="6"/>
      <c r="FS2371" s="6"/>
      <c r="FT2371" s="6"/>
      <c r="FU2371" s="6"/>
      <c r="FV2371" s="6"/>
      <c r="FW2371" s="6"/>
      <c r="FX2371" s="6"/>
      <c r="FY2371" s="6"/>
      <c r="FZ2371" s="6"/>
      <c r="GA2371" s="6"/>
      <c r="GB2371" s="6"/>
      <c r="GC2371" s="6"/>
      <c r="GD2371" s="6"/>
    </row>
    <row r="2372" s="11" customFormat="true" ht="15" hidden="false" customHeight="false" outlineLevel="0" collapsed="false">
      <c r="A2372" s="1"/>
      <c r="B2372" s="2"/>
      <c r="C2372" s="1"/>
      <c r="D2372" s="1"/>
      <c r="E2372" s="1"/>
      <c r="F2372" s="1"/>
      <c r="G2372" s="1"/>
      <c r="H2372" s="1"/>
      <c r="I2372" s="1"/>
      <c r="J2372" s="1"/>
      <c r="K2372" s="1"/>
      <c r="L2372" s="3"/>
      <c r="M2372" s="1"/>
      <c r="N2372" s="1"/>
      <c r="O2372" s="3"/>
      <c r="P2372" s="4"/>
      <c r="Q2372" s="4"/>
      <c r="R2372" s="4"/>
      <c r="S2372" s="3"/>
      <c r="T2372" s="3"/>
      <c r="U2372" s="3"/>
      <c r="V2372" s="3"/>
      <c r="W2372" s="4"/>
      <c r="X2372" s="3"/>
      <c r="Y2372" s="3"/>
      <c r="Z2372" s="4"/>
      <c r="AA2372" s="5"/>
      <c r="AB2372" s="3"/>
      <c r="AC2372" s="3"/>
      <c r="AD2372" s="4"/>
      <c r="AE2372" s="5"/>
      <c r="AF2372" s="3"/>
      <c r="AG2372" s="3"/>
      <c r="AH2372" s="4"/>
      <c r="AI2372" s="5"/>
      <c r="AJ2372" s="3"/>
      <c r="AK2372" s="4"/>
      <c r="AL2372" s="4"/>
      <c r="AM2372" s="4"/>
      <c r="AN2372" s="4"/>
      <c r="AO2372" s="4"/>
      <c r="AP2372" s="4"/>
      <c r="AQ2372" s="5"/>
      <c r="AR2372" s="4"/>
      <c r="AS2372" s="3"/>
      <c r="AT2372" s="19"/>
      <c r="AU2372" s="4"/>
      <c r="AV2372" s="4"/>
      <c r="AW2372" s="3"/>
      <c r="AX2372" s="3"/>
      <c r="AY2372" s="6"/>
      <c r="AZ2372" s="6"/>
      <c r="BA2372" s="6"/>
      <c r="BB2372" s="6"/>
      <c r="BC2372" s="6"/>
      <c r="BD2372" s="6"/>
      <c r="BE2372" s="6"/>
      <c r="BF2372" s="6"/>
      <c r="BG2372" s="6"/>
      <c r="BH2372" s="6"/>
      <c r="BI2372" s="6"/>
      <c r="BJ2372" s="6"/>
      <c r="BK2372" s="6"/>
      <c r="BL2372" s="6"/>
      <c r="BM2372" s="6"/>
      <c r="BN2372" s="6"/>
      <c r="BO2372" s="6"/>
      <c r="BP2372" s="6"/>
      <c r="BQ2372" s="6"/>
      <c r="BR2372" s="6"/>
      <c r="BS2372" s="6"/>
      <c r="BT2372" s="6"/>
      <c r="BU2372" s="6"/>
      <c r="BV2372" s="6"/>
      <c r="BW2372" s="6"/>
      <c r="BX2372" s="6"/>
      <c r="BY2372" s="6"/>
      <c r="BZ2372" s="6"/>
      <c r="CA2372" s="6"/>
      <c r="CB2372" s="6"/>
      <c r="CC2372" s="6"/>
      <c r="CD2372" s="6"/>
      <c r="CE2372" s="6"/>
      <c r="CF2372" s="6"/>
      <c r="CG2372" s="6"/>
      <c r="CH2372" s="6"/>
      <c r="CI2372" s="6"/>
      <c r="CJ2372" s="6"/>
      <c r="CK2372" s="6"/>
      <c r="CL2372" s="6"/>
      <c r="CM2372" s="6"/>
      <c r="CN2372" s="6"/>
      <c r="CO2372" s="6"/>
      <c r="CP2372" s="6"/>
      <c r="CQ2372" s="6"/>
      <c r="CR2372" s="6"/>
      <c r="CS2372" s="6"/>
      <c r="CT2372" s="6"/>
      <c r="CU2372" s="6"/>
      <c r="CV2372" s="6"/>
      <c r="CW2372" s="6"/>
      <c r="CX2372" s="6"/>
      <c r="CY2372" s="6"/>
      <c r="CZ2372" s="6"/>
      <c r="DA2372" s="6"/>
      <c r="DB2372" s="6"/>
      <c r="DC2372" s="6"/>
      <c r="DD2372" s="6"/>
      <c r="DE2372" s="6"/>
      <c r="DF2372" s="6"/>
      <c r="DG2372" s="6"/>
      <c r="DH2372" s="6"/>
      <c r="DI2372" s="6"/>
      <c r="DJ2372" s="6"/>
      <c r="DK2372" s="6"/>
      <c r="DL2372" s="6"/>
      <c r="DM2372" s="6"/>
      <c r="DN2372" s="6"/>
      <c r="DO2372" s="6"/>
      <c r="DP2372" s="6"/>
      <c r="DQ2372" s="6"/>
      <c r="DR2372" s="6"/>
      <c r="DS2372" s="6"/>
      <c r="DT2372" s="6"/>
      <c r="DU2372" s="6"/>
      <c r="DV2372" s="6"/>
      <c r="DW2372" s="6"/>
      <c r="DX2372" s="6"/>
      <c r="DY2372" s="6"/>
      <c r="DZ2372" s="6"/>
      <c r="EA2372" s="6"/>
      <c r="EB2372" s="6"/>
      <c r="EC2372" s="6"/>
      <c r="ED2372" s="6"/>
      <c r="EE2372" s="6"/>
      <c r="EF2372" s="6"/>
      <c r="EG2372" s="6"/>
      <c r="EH2372" s="6"/>
      <c r="EI2372" s="6"/>
      <c r="EJ2372" s="6"/>
      <c r="EK2372" s="6"/>
      <c r="EL2372" s="6"/>
      <c r="EM2372" s="6"/>
      <c r="EN2372" s="6"/>
      <c r="EO2372" s="6"/>
      <c r="EP2372" s="6"/>
      <c r="EQ2372" s="6"/>
      <c r="ER2372" s="6"/>
      <c r="ES2372" s="6"/>
      <c r="ET2372" s="6"/>
      <c r="EU2372" s="6"/>
      <c r="EV2372" s="6"/>
      <c r="EW2372" s="6"/>
      <c r="EX2372" s="6"/>
      <c r="EY2372" s="6"/>
      <c r="EZ2372" s="6"/>
      <c r="FA2372" s="6"/>
      <c r="FB2372" s="6"/>
      <c r="FC2372" s="6"/>
      <c r="FD2372" s="6"/>
      <c r="FE2372" s="6"/>
      <c r="FF2372" s="6"/>
      <c r="FG2372" s="6"/>
      <c r="FH2372" s="6"/>
      <c r="FI2372" s="6"/>
      <c r="FJ2372" s="6"/>
      <c r="FK2372" s="6"/>
      <c r="FL2372" s="6"/>
      <c r="FM2372" s="6"/>
      <c r="FN2372" s="6"/>
      <c r="FO2372" s="6"/>
      <c r="FP2372" s="6"/>
      <c r="FQ2372" s="6"/>
      <c r="FR2372" s="6"/>
      <c r="FS2372" s="6"/>
      <c r="FT2372" s="6"/>
      <c r="FU2372" s="6"/>
      <c r="FV2372" s="6"/>
      <c r="FW2372" s="6"/>
      <c r="FX2372" s="6"/>
      <c r="FY2372" s="6"/>
      <c r="FZ2372" s="6"/>
      <c r="GA2372" s="6"/>
      <c r="GB2372" s="6"/>
      <c r="GC2372" s="6"/>
      <c r="GD2372" s="6"/>
    </row>
    <row r="2373" s="11" customFormat="true" ht="15" hidden="false" customHeight="false" outlineLevel="0" collapsed="false">
      <c r="A2373" s="1"/>
      <c r="B2373" s="2"/>
      <c r="C2373" s="1"/>
      <c r="D2373" s="1"/>
      <c r="E2373" s="1"/>
      <c r="F2373" s="1"/>
      <c r="G2373" s="1"/>
      <c r="H2373" s="1"/>
      <c r="I2373" s="1"/>
      <c r="J2373" s="1"/>
      <c r="K2373" s="1"/>
      <c r="L2373" s="3"/>
      <c r="M2373" s="1"/>
      <c r="N2373" s="1"/>
      <c r="O2373" s="3"/>
      <c r="P2373" s="4"/>
      <c r="Q2373" s="4"/>
      <c r="R2373" s="4"/>
      <c r="S2373" s="3"/>
      <c r="T2373" s="3"/>
      <c r="U2373" s="3"/>
      <c r="V2373" s="3"/>
      <c r="W2373" s="4"/>
      <c r="X2373" s="3"/>
      <c r="Y2373" s="3"/>
      <c r="Z2373" s="4"/>
      <c r="AA2373" s="5"/>
      <c r="AB2373" s="3"/>
      <c r="AC2373" s="3"/>
      <c r="AD2373" s="4"/>
      <c r="AE2373" s="5"/>
      <c r="AF2373" s="3"/>
      <c r="AG2373" s="3"/>
      <c r="AH2373" s="4"/>
      <c r="AI2373" s="5"/>
      <c r="AJ2373" s="3"/>
      <c r="AK2373" s="4"/>
      <c r="AL2373" s="4"/>
      <c r="AM2373" s="4"/>
      <c r="AN2373" s="4"/>
      <c r="AO2373" s="4"/>
      <c r="AP2373" s="4"/>
      <c r="AQ2373" s="5"/>
      <c r="AR2373" s="4"/>
      <c r="AS2373" s="3"/>
      <c r="AT2373" s="19"/>
      <c r="AU2373" s="4"/>
      <c r="AV2373" s="4"/>
      <c r="AW2373" s="3"/>
      <c r="AX2373" s="3"/>
      <c r="AY2373" s="6"/>
      <c r="AZ2373" s="6"/>
      <c r="BA2373" s="6"/>
      <c r="BB2373" s="6"/>
      <c r="BC2373" s="6"/>
      <c r="BD2373" s="6"/>
      <c r="BE2373" s="6"/>
      <c r="BF2373" s="6"/>
      <c r="BG2373" s="6"/>
      <c r="BH2373" s="6"/>
      <c r="BI2373" s="6"/>
      <c r="BJ2373" s="6"/>
      <c r="BK2373" s="6"/>
      <c r="BL2373" s="6"/>
      <c r="BM2373" s="6"/>
      <c r="BN2373" s="6"/>
      <c r="BO2373" s="6"/>
      <c r="BP2373" s="6"/>
      <c r="BQ2373" s="6"/>
      <c r="BR2373" s="6"/>
      <c r="BS2373" s="6"/>
      <c r="BT2373" s="6"/>
      <c r="BU2373" s="6"/>
      <c r="BV2373" s="6"/>
      <c r="BW2373" s="6"/>
      <c r="BX2373" s="6"/>
      <c r="BY2373" s="6"/>
      <c r="BZ2373" s="6"/>
      <c r="CA2373" s="6"/>
      <c r="CB2373" s="6"/>
      <c r="CC2373" s="6"/>
      <c r="CD2373" s="6"/>
      <c r="CE2373" s="6"/>
      <c r="CF2373" s="6"/>
      <c r="CG2373" s="6"/>
      <c r="CH2373" s="6"/>
      <c r="CI2373" s="6"/>
      <c r="CJ2373" s="6"/>
      <c r="CK2373" s="6"/>
      <c r="CL2373" s="6"/>
      <c r="CM2373" s="6"/>
      <c r="CN2373" s="6"/>
      <c r="CO2373" s="6"/>
      <c r="CP2373" s="6"/>
      <c r="CQ2373" s="6"/>
      <c r="CR2373" s="6"/>
      <c r="CS2373" s="6"/>
      <c r="CT2373" s="6"/>
      <c r="CU2373" s="6"/>
      <c r="CV2373" s="6"/>
      <c r="CW2373" s="6"/>
      <c r="CX2373" s="6"/>
      <c r="CY2373" s="6"/>
      <c r="CZ2373" s="6"/>
      <c r="DA2373" s="6"/>
      <c r="DB2373" s="6"/>
      <c r="DC2373" s="6"/>
      <c r="DD2373" s="6"/>
      <c r="DE2373" s="6"/>
      <c r="DF2373" s="6"/>
      <c r="DG2373" s="6"/>
      <c r="DH2373" s="6"/>
      <c r="DI2373" s="6"/>
      <c r="DJ2373" s="6"/>
      <c r="DK2373" s="6"/>
      <c r="DL2373" s="6"/>
      <c r="DM2373" s="6"/>
      <c r="DN2373" s="6"/>
      <c r="DO2373" s="6"/>
      <c r="DP2373" s="6"/>
      <c r="DQ2373" s="6"/>
      <c r="DR2373" s="6"/>
      <c r="DS2373" s="6"/>
      <c r="DT2373" s="6"/>
      <c r="DU2373" s="6"/>
      <c r="DV2373" s="6"/>
      <c r="DW2373" s="6"/>
      <c r="DX2373" s="6"/>
      <c r="DY2373" s="6"/>
      <c r="DZ2373" s="6"/>
      <c r="EA2373" s="6"/>
      <c r="EB2373" s="6"/>
      <c r="EC2373" s="6"/>
      <c r="ED2373" s="6"/>
      <c r="EE2373" s="6"/>
      <c r="EF2373" s="6"/>
      <c r="EG2373" s="6"/>
      <c r="EH2373" s="6"/>
      <c r="EI2373" s="6"/>
      <c r="EJ2373" s="6"/>
      <c r="EK2373" s="6"/>
      <c r="EL2373" s="6"/>
      <c r="EM2373" s="6"/>
      <c r="EN2373" s="6"/>
      <c r="EO2373" s="6"/>
      <c r="EP2373" s="6"/>
      <c r="EQ2373" s="6"/>
      <c r="ER2373" s="6"/>
      <c r="ES2373" s="6"/>
      <c r="ET2373" s="6"/>
      <c r="EU2373" s="6"/>
      <c r="EV2373" s="6"/>
      <c r="EW2373" s="6"/>
      <c r="EX2373" s="6"/>
      <c r="EY2373" s="6"/>
      <c r="EZ2373" s="6"/>
      <c r="FA2373" s="6"/>
      <c r="FB2373" s="6"/>
      <c r="FC2373" s="6"/>
      <c r="FD2373" s="6"/>
      <c r="FE2373" s="6"/>
      <c r="FF2373" s="6"/>
      <c r="FG2373" s="6"/>
      <c r="FH2373" s="6"/>
      <c r="FI2373" s="6"/>
      <c r="FJ2373" s="6"/>
      <c r="FK2373" s="6"/>
      <c r="FL2373" s="6"/>
      <c r="FM2373" s="6"/>
      <c r="FN2373" s="6"/>
      <c r="FO2373" s="6"/>
      <c r="FP2373" s="6"/>
      <c r="FQ2373" s="6"/>
      <c r="FR2373" s="6"/>
      <c r="FS2373" s="6"/>
      <c r="FT2373" s="6"/>
      <c r="FU2373" s="6"/>
      <c r="FV2373" s="6"/>
      <c r="FW2373" s="6"/>
      <c r="FX2373" s="6"/>
      <c r="FY2373" s="6"/>
      <c r="FZ2373" s="6"/>
      <c r="GA2373" s="6"/>
      <c r="GB2373" s="6"/>
      <c r="GC2373" s="6"/>
      <c r="GD2373" s="6"/>
    </row>
    <row r="2374" s="11" customFormat="true" ht="15" hidden="false" customHeight="false" outlineLevel="0" collapsed="false">
      <c r="A2374" s="1"/>
      <c r="B2374" s="2"/>
      <c r="C2374" s="1"/>
      <c r="D2374" s="1"/>
      <c r="E2374" s="1"/>
      <c r="F2374" s="1"/>
      <c r="G2374" s="1"/>
      <c r="H2374" s="1"/>
      <c r="I2374" s="1"/>
      <c r="J2374" s="1"/>
      <c r="K2374" s="1"/>
      <c r="L2374" s="3"/>
      <c r="M2374" s="1"/>
      <c r="N2374" s="1"/>
      <c r="O2374" s="3"/>
      <c r="P2374" s="4"/>
      <c r="Q2374" s="4"/>
      <c r="R2374" s="4"/>
      <c r="S2374" s="3"/>
      <c r="T2374" s="3"/>
      <c r="U2374" s="3"/>
      <c r="V2374" s="3"/>
      <c r="W2374" s="4"/>
      <c r="X2374" s="3"/>
      <c r="Y2374" s="3"/>
      <c r="Z2374" s="4"/>
      <c r="AA2374" s="5"/>
      <c r="AB2374" s="3"/>
      <c r="AC2374" s="3"/>
      <c r="AD2374" s="4"/>
      <c r="AE2374" s="5"/>
      <c r="AF2374" s="3"/>
      <c r="AG2374" s="3"/>
      <c r="AH2374" s="4"/>
      <c r="AI2374" s="5"/>
      <c r="AJ2374" s="3"/>
      <c r="AK2374" s="4"/>
      <c r="AL2374" s="4"/>
      <c r="AM2374" s="4"/>
      <c r="AN2374" s="4"/>
      <c r="AO2374" s="4"/>
      <c r="AP2374" s="4"/>
      <c r="AQ2374" s="5"/>
      <c r="AR2374" s="4"/>
      <c r="AS2374" s="3"/>
      <c r="AT2374" s="19"/>
      <c r="AU2374" s="4"/>
      <c r="AV2374" s="4"/>
      <c r="AW2374" s="3"/>
      <c r="AX2374" s="3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/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/>
      <c r="CV2374" s="6"/>
      <c r="CW2374" s="6"/>
      <c r="CX2374" s="6"/>
      <c r="CY2374" s="6"/>
      <c r="CZ2374" s="6"/>
      <c r="DA2374" s="6"/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6"/>
      <c r="DO2374" s="6"/>
      <c r="DP2374" s="6"/>
      <c r="DQ2374" s="6"/>
      <c r="DR2374" s="6"/>
      <c r="DS2374" s="6"/>
      <c r="DT2374" s="6"/>
      <c r="DU2374" s="6"/>
      <c r="DV2374" s="6"/>
      <c r="DW2374" s="6"/>
      <c r="DX2374" s="6"/>
      <c r="DY2374" s="6"/>
      <c r="DZ2374" s="6"/>
      <c r="EA2374" s="6"/>
      <c r="EB2374" s="6"/>
      <c r="EC2374" s="6"/>
      <c r="ED2374" s="6"/>
      <c r="EE2374" s="6"/>
      <c r="EF2374" s="6"/>
      <c r="EG2374" s="6"/>
      <c r="EH2374" s="6"/>
      <c r="EI2374" s="6"/>
      <c r="EJ2374" s="6"/>
      <c r="EK2374" s="6"/>
      <c r="EL2374" s="6"/>
      <c r="EM2374" s="6"/>
      <c r="EN2374" s="6"/>
      <c r="EO2374" s="6"/>
      <c r="EP2374" s="6"/>
      <c r="EQ2374" s="6"/>
      <c r="ER2374" s="6"/>
      <c r="ES2374" s="6"/>
      <c r="ET2374" s="6"/>
      <c r="EU2374" s="6"/>
      <c r="EV2374" s="6"/>
      <c r="EW2374" s="6"/>
      <c r="EX2374" s="6"/>
      <c r="EY2374" s="6"/>
      <c r="EZ2374" s="6"/>
      <c r="FA2374" s="6"/>
      <c r="FB2374" s="6"/>
      <c r="FC2374" s="6"/>
      <c r="FD2374" s="6"/>
      <c r="FE2374" s="6"/>
      <c r="FF2374" s="6"/>
      <c r="FG2374" s="6"/>
      <c r="FH2374" s="6"/>
      <c r="FI2374" s="6"/>
      <c r="FJ2374" s="6"/>
      <c r="FK2374" s="6"/>
      <c r="FL2374" s="6"/>
      <c r="FM2374" s="6"/>
      <c r="FN2374" s="6"/>
      <c r="FO2374" s="6"/>
      <c r="FP2374" s="6"/>
      <c r="FQ2374" s="6"/>
      <c r="FR2374" s="6"/>
      <c r="FS2374" s="6"/>
      <c r="FT2374" s="6"/>
      <c r="FU2374" s="6"/>
      <c r="FV2374" s="6"/>
      <c r="FW2374" s="6"/>
      <c r="FX2374" s="6"/>
      <c r="FY2374" s="6"/>
      <c r="FZ2374" s="6"/>
      <c r="GA2374" s="6"/>
      <c r="GB2374" s="6"/>
      <c r="GC2374" s="6"/>
      <c r="GD2374" s="6"/>
    </row>
    <row r="2375" s="11" customFormat="true" ht="15" hidden="false" customHeight="false" outlineLevel="0" collapsed="false">
      <c r="A2375" s="1"/>
      <c r="B2375" s="2"/>
      <c r="C2375" s="1"/>
      <c r="D2375" s="1"/>
      <c r="E2375" s="1"/>
      <c r="F2375" s="1"/>
      <c r="G2375" s="1"/>
      <c r="H2375" s="1"/>
      <c r="I2375" s="1"/>
      <c r="J2375" s="1"/>
      <c r="K2375" s="1"/>
      <c r="L2375" s="3"/>
      <c r="M2375" s="1"/>
      <c r="N2375" s="1"/>
      <c r="O2375" s="3"/>
      <c r="P2375" s="4"/>
      <c r="Q2375" s="4"/>
      <c r="R2375" s="4"/>
      <c r="S2375" s="3"/>
      <c r="T2375" s="3"/>
      <c r="U2375" s="3"/>
      <c r="V2375" s="3"/>
      <c r="W2375" s="4"/>
      <c r="X2375" s="3"/>
      <c r="Y2375" s="3"/>
      <c r="Z2375" s="4"/>
      <c r="AA2375" s="5"/>
      <c r="AB2375" s="3"/>
      <c r="AC2375" s="3"/>
      <c r="AD2375" s="4"/>
      <c r="AE2375" s="5"/>
      <c r="AF2375" s="3"/>
      <c r="AG2375" s="3"/>
      <c r="AH2375" s="4"/>
      <c r="AI2375" s="5"/>
      <c r="AJ2375" s="3"/>
      <c r="AK2375" s="4"/>
      <c r="AL2375" s="4"/>
      <c r="AM2375" s="4"/>
      <c r="AN2375" s="4"/>
      <c r="AO2375" s="4"/>
      <c r="AP2375" s="4"/>
      <c r="AQ2375" s="5"/>
      <c r="AR2375" s="4"/>
      <c r="AS2375" s="3"/>
      <c r="AT2375" s="19"/>
      <c r="AU2375" s="4"/>
      <c r="AV2375" s="4"/>
      <c r="AW2375" s="3"/>
      <c r="AX2375" s="3"/>
      <c r="AY2375" s="6"/>
      <c r="AZ2375" s="6"/>
      <c r="BA2375" s="6"/>
      <c r="BB2375" s="6"/>
      <c r="BC2375" s="6"/>
      <c r="BD2375" s="6"/>
      <c r="BE2375" s="6"/>
      <c r="BF2375" s="6"/>
      <c r="BG2375" s="6"/>
      <c r="BH2375" s="6"/>
      <c r="BI2375" s="6"/>
      <c r="BJ2375" s="6"/>
      <c r="BK2375" s="6"/>
      <c r="BL2375" s="6"/>
      <c r="BM2375" s="6"/>
      <c r="BN2375" s="6"/>
      <c r="BO2375" s="6"/>
      <c r="BP2375" s="6"/>
      <c r="BQ2375" s="6"/>
      <c r="BR2375" s="6"/>
      <c r="BS2375" s="6"/>
      <c r="BT2375" s="6"/>
      <c r="BU2375" s="6"/>
      <c r="BV2375" s="6"/>
      <c r="BW2375" s="6"/>
      <c r="BX2375" s="6"/>
      <c r="BY2375" s="6"/>
      <c r="BZ2375" s="6"/>
      <c r="CA2375" s="6"/>
      <c r="CB2375" s="6"/>
      <c r="CC2375" s="6"/>
      <c r="CD2375" s="6"/>
      <c r="CE2375" s="6"/>
      <c r="CF2375" s="6"/>
      <c r="CG2375" s="6"/>
      <c r="CH2375" s="6"/>
      <c r="CI2375" s="6"/>
      <c r="CJ2375" s="6"/>
      <c r="CK2375" s="6"/>
      <c r="CL2375" s="6"/>
      <c r="CM2375" s="6"/>
      <c r="CN2375" s="6"/>
      <c r="CO2375" s="6"/>
      <c r="CP2375" s="6"/>
      <c r="CQ2375" s="6"/>
      <c r="CR2375" s="6"/>
      <c r="CS2375" s="6"/>
      <c r="CT2375" s="6"/>
      <c r="CU2375" s="6"/>
      <c r="CV2375" s="6"/>
      <c r="CW2375" s="6"/>
      <c r="CX2375" s="6"/>
      <c r="CY2375" s="6"/>
      <c r="CZ2375" s="6"/>
      <c r="DA2375" s="6"/>
      <c r="DB2375" s="6"/>
      <c r="DC2375" s="6"/>
      <c r="DD2375" s="6"/>
      <c r="DE2375" s="6"/>
      <c r="DF2375" s="6"/>
      <c r="DG2375" s="6"/>
      <c r="DH2375" s="6"/>
      <c r="DI2375" s="6"/>
      <c r="DJ2375" s="6"/>
      <c r="DK2375" s="6"/>
      <c r="DL2375" s="6"/>
      <c r="DM2375" s="6"/>
      <c r="DN2375" s="6"/>
      <c r="DO2375" s="6"/>
      <c r="DP2375" s="6"/>
      <c r="DQ2375" s="6"/>
      <c r="DR2375" s="6"/>
      <c r="DS2375" s="6"/>
      <c r="DT2375" s="6"/>
      <c r="DU2375" s="6"/>
      <c r="DV2375" s="6"/>
      <c r="DW2375" s="6"/>
      <c r="DX2375" s="6"/>
      <c r="DY2375" s="6"/>
      <c r="DZ2375" s="6"/>
      <c r="EA2375" s="6"/>
      <c r="EB2375" s="6"/>
      <c r="EC2375" s="6"/>
      <c r="ED2375" s="6"/>
      <c r="EE2375" s="6"/>
      <c r="EF2375" s="6"/>
      <c r="EG2375" s="6"/>
      <c r="EH2375" s="6"/>
      <c r="EI2375" s="6"/>
      <c r="EJ2375" s="6"/>
      <c r="EK2375" s="6"/>
      <c r="EL2375" s="6"/>
      <c r="EM2375" s="6"/>
      <c r="EN2375" s="6"/>
      <c r="EO2375" s="6"/>
      <c r="EP2375" s="6"/>
      <c r="EQ2375" s="6"/>
      <c r="ER2375" s="6"/>
      <c r="ES2375" s="6"/>
      <c r="ET2375" s="6"/>
      <c r="EU2375" s="6"/>
      <c r="EV2375" s="6"/>
      <c r="EW2375" s="6"/>
      <c r="EX2375" s="6"/>
      <c r="EY2375" s="6"/>
      <c r="EZ2375" s="6"/>
      <c r="FA2375" s="6"/>
      <c r="FB2375" s="6"/>
      <c r="FC2375" s="6"/>
      <c r="FD2375" s="6"/>
      <c r="FE2375" s="6"/>
      <c r="FF2375" s="6"/>
      <c r="FG2375" s="6"/>
      <c r="FH2375" s="6"/>
      <c r="FI2375" s="6"/>
      <c r="FJ2375" s="6"/>
      <c r="FK2375" s="6"/>
      <c r="FL2375" s="6"/>
      <c r="FM2375" s="6"/>
      <c r="FN2375" s="6"/>
      <c r="FO2375" s="6"/>
      <c r="FP2375" s="6"/>
      <c r="FQ2375" s="6"/>
      <c r="FR2375" s="6"/>
      <c r="FS2375" s="6"/>
      <c r="FT2375" s="6"/>
      <c r="FU2375" s="6"/>
      <c r="FV2375" s="6"/>
      <c r="FW2375" s="6"/>
      <c r="FX2375" s="6"/>
      <c r="FY2375" s="6"/>
      <c r="FZ2375" s="6"/>
      <c r="GA2375" s="6"/>
      <c r="GB2375" s="6"/>
      <c r="GC2375" s="6"/>
      <c r="GD2375" s="6"/>
    </row>
    <row r="2376" s="11" customFormat="true" ht="15" hidden="false" customHeight="false" outlineLevel="0" collapsed="false">
      <c r="A2376" s="1"/>
      <c r="B2376" s="2"/>
      <c r="C2376" s="1"/>
      <c r="D2376" s="1"/>
      <c r="E2376" s="1"/>
      <c r="F2376" s="1"/>
      <c r="G2376" s="1"/>
      <c r="H2376" s="1"/>
      <c r="I2376" s="1"/>
      <c r="J2376" s="1"/>
      <c r="K2376" s="1"/>
      <c r="L2376" s="3"/>
      <c r="M2376" s="1"/>
      <c r="N2376" s="1"/>
      <c r="O2376" s="3"/>
      <c r="P2376" s="4"/>
      <c r="Q2376" s="4"/>
      <c r="R2376" s="4"/>
      <c r="S2376" s="3"/>
      <c r="T2376" s="3"/>
      <c r="U2376" s="3"/>
      <c r="V2376" s="3"/>
      <c r="W2376" s="4"/>
      <c r="X2376" s="3"/>
      <c r="Y2376" s="3"/>
      <c r="Z2376" s="4"/>
      <c r="AA2376" s="5"/>
      <c r="AB2376" s="3"/>
      <c r="AC2376" s="3"/>
      <c r="AD2376" s="4"/>
      <c r="AE2376" s="5"/>
      <c r="AF2376" s="3"/>
      <c r="AG2376" s="3"/>
      <c r="AH2376" s="4"/>
      <c r="AI2376" s="5"/>
      <c r="AJ2376" s="3"/>
      <c r="AK2376" s="4"/>
      <c r="AL2376" s="4"/>
      <c r="AM2376" s="4"/>
      <c r="AN2376" s="4"/>
      <c r="AO2376" s="4"/>
      <c r="AP2376" s="4"/>
      <c r="AQ2376" s="5"/>
      <c r="AR2376" s="4"/>
      <c r="AS2376" s="3"/>
      <c r="AT2376" s="19"/>
      <c r="AU2376" s="4"/>
      <c r="AV2376" s="4"/>
      <c r="AW2376" s="3"/>
      <c r="AX2376" s="3"/>
      <c r="AY2376" s="6"/>
      <c r="AZ2376" s="6"/>
      <c r="BA2376" s="6"/>
      <c r="BB2376" s="6"/>
      <c r="BC2376" s="6"/>
      <c r="BD2376" s="6"/>
      <c r="BE2376" s="6"/>
      <c r="BF2376" s="6"/>
      <c r="BG2376" s="6"/>
      <c r="BH2376" s="6"/>
      <c r="BI2376" s="6"/>
      <c r="BJ2376" s="6"/>
      <c r="BK2376" s="6"/>
      <c r="BL2376" s="6"/>
      <c r="BM2376" s="6"/>
      <c r="BN2376" s="6"/>
      <c r="BO2376" s="6"/>
      <c r="BP2376" s="6"/>
      <c r="BQ2376" s="6"/>
      <c r="BR2376" s="6"/>
      <c r="BS2376" s="6"/>
      <c r="BT2376" s="6"/>
      <c r="BU2376" s="6"/>
      <c r="BV2376" s="6"/>
      <c r="BW2376" s="6"/>
      <c r="BX2376" s="6"/>
      <c r="BY2376" s="6"/>
      <c r="BZ2376" s="6"/>
      <c r="CA2376" s="6"/>
      <c r="CB2376" s="6"/>
      <c r="CC2376" s="6"/>
      <c r="CD2376" s="6"/>
      <c r="CE2376" s="6"/>
      <c r="CF2376" s="6"/>
      <c r="CG2376" s="6"/>
      <c r="CH2376" s="6"/>
      <c r="CI2376" s="6"/>
      <c r="CJ2376" s="6"/>
      <c r="CK2376" s="6"/>
      <c r="CL2376" s="6"/>
      <c r="CM2376" s="6"/>
      <c r="CN2376" s="6"/>
      <c r="CO2376" s="6"/>
      <c r="CP2376" s="6"/>
      <c r="CQ2376" s="6"/>
      <c r="CR2376" s="6"/>
      <c r="CS2376" s="6"/>
      <c r="CT2376" s="6"/>
      <c r="CU2376" s="6"/>
      <c r="CV2376" s="6"/>
      <c r="CW2376" s="6"/>
      <c r="CX2376" s="6"/>
      <c r="CY2376" s="6"/>
      <c r="CZ2376" s="6"/>
      <c r="DA2376" s="6"/>
      <c r="DB2376" s="6"/>
      <c r="DC2376" s="6"/>
      <c r="DD2376" s="6"/>
      <c r="DE2376" s="6"/>
      <c r="DF2376" s="6"/>
      <c r="DG2376" s="6"/>
      <c r="DH2376" s="6"/>
      <c r="DI2376" s="6"/>
      <c r="DJ2376" s="6"/>
      <c r="DK2376" s="6"/>
      <c r="DL2376" s="6"/>
      <c r="DM2376" s="6"/>
      <c r="DN2376" s="6"/>
      <c r="DO2376" s="6"/>
      <c r="DP2376" s="6"/>
      <c r="DQ2376" s="6"/>
      <c r="DR2376" s="6"/>
      <c r="DS2376" s="6"/>
      <c r="DT2376" s="6"/>
      <c r="DU2376" s="6"/>
      <c r="DV2376" s="6"/>
      <c r="DW2376" s="6"/>
      <c r="DX2376" s="6"/>
      <c r="DY2376" s="6"/>
      <c r="DZ2376" s="6"/>
      <c r="EA2376" s="6"/>
      <c r="EB2376" s="6"/>
      <c r="EC2376" s="6"/>
      <c r="ED2376" s="6"/>
      <c r="EE2376" s="6"/>
      <c r="EF2376" s="6"/>
      <c r="EG2376" s="6"/>
      <c r="EH2376" s="6"/>
      <c r="EI2376" s="6"/>
      <c r="EJ2376" s="6"/>
      <c r="EK2376" s="6"/>
      <c r="EL2376" s="6"/>
      <c r="EM2376" s="6"/>
      <c r="EN2376" s="6"/>
      <c r="EO2376" s="6"/>
      <c r="EP2376" s="6"/>
      <c r="EQ2376" s="6"/>
      <c r="ER2376" s="6"/>
      <c r="ES2376" s="6"/>
      <c r="ET2376" s="6"/>
      <c r="EU2376" s="6"/>
      <c r="EV2376" s="6"/>
      <c r="EW2376" s="6"/>
      <c r="EX2376" s="6"/>
      <c r="EY2376" s="6"/>
      <c r="EZ2376" s="6"/>
      <c r="FA2376" s="6"/>
      <c r="FB2376" s="6"/>
      <c r="FC2376" s="6"/>
      <c r="FD2376" s="6"/>
      <c r="FE2376" s="6"/>
      <c r="FF2376" s="6"/>
      <c r="FG2376" s="6"/>
      <c r="FH2376" s="6"/>
      <c r="FI2376" s="6"/>
      <c r="FJ2376" s="6"/>
      <c r="FK2376" s="6"/>
      <c r="FL2376" s="6"/>
      <c r="FM2376" s="6"/>
      <c r="FN2376" s="6"/>
      <c r="FO2376" s="6"/>
      <c r="FP2376" s="6"/>
      <c r="FQ2376" s="6"/>
      <c r="FR2376" s="6"/>
      <c r="FS2376" s="6"/>
      <c r="FT2376" s="6"/>
      <c r="FU2376" s="6"/>
      <c r="FV2376" s="6"/>
      <c r="FW2376" s="6"/>
      <c r="FX2376" s="6"/>
      <c r="FY2376" s="6"/>
      <c r="FZ2376" s="6"/>
      <c r="GA2376" s="6"/>
      <c r="GB2376" s="6"/>
      <c r="GC2376" s="6"/>
      <c r="GD2376" s="6"/>
    </row>
    <row r="2377" s="11" customFormat="true" ht="15" hidden="false" customHeight="false" outlineLevel="0" collapsed="false">
      <c r="A2377" s="1"/>
      <c r="B2377" s="2"/>
      <c r="C2377" s="1"/>
      <c r="D2377" s="1"/>
      <c r="E2377" s="1"/>
      <c r="F2377" s="1"/>
      <c r="G2377" s="1"/>
      <c r="H2377" s="1"/>
      <c r="I2377" s="1"/>
      <c r="J2377" s="1"/>
      <c r="K2377" s="1"/>
      <c r="L2377" s="3"/>
      <c r="M2377" s="1"/>
      <c r="N2377" s="1"/>
      <c r="O2377" s="3"/>
      <c r="P2377" s="4"/>
      <c r="Q2377" s="4"/>
      <c r="R2377" s="4"/>
      <c r="S2377" s="3"/>
      <c r="T2377" s="3"/>
      <c r="U2377" s="3"/>
      <c r="V2377" s="3"/>
      <c r="W2377" s="4"/>
      <c r="X2377" s="3"/>
      <c r="Y2377" s="3"/>
      <c r="Z2377" s="4"/>
      <c r="AA2377" s="5"/>
      <c r="AB2377" s="3"/>
      <c r="AC2377" s="3"/>
      <c r="AD2377" s="4"/>
      <c r="AE2377" s="5"/>
      <c r="AF2377" s="3"/>
      <c r="AG2377" s="3"/>
      <c r="AH2377" s="4"/>
      <c r="AI2377" s="5"/>
      <c r="AJ2377" s="3"/>
      <c r="AK2377" s="4"/>
      <c r="AL2377" s="4"/>
      <c r="AM2377" s="4"/>
      <c r="AN2377" s="4"/>
      <c r="AO2377" s="4"/>
      <c r="AP2377" s="4"/>
      <c r="AQ2377" s="5"/>
      <c r="AR2377" s="4"/>
      <c r="AS2377" s="3"/>
      <c r="AT2377" s="19"/>
      <c r="AU2377" s="4"/>
      <c r="AV2377" s="4"/>
      <c r="AW2377" s="3"/>
      <c r="AX2377" s="3"/>
      <c r="AY2377" s="6"/>
      <c r="AZ2377" s="6"/>
      <c r="BA2377" s="6"/>
      <c r="BB2377" s="6"/>
      <c r="BC2377" s="6"/>
      <c r="BD2377" s="6"/>
      <c r="BE2377" s="6"/>
      <c r="BF2377" s="6"/>
      <c r="BG2377" s="6"/>
      <c r="BH2377" s="6"/>
      <c r="BI2377" s="6"/>
      <c r="BJ2377" s="6"/>
      <c r="BK2377" s="6"/>
      <c r="BL2377" s="6"/>
      <c r="BM2377" s="6"/>
      <c r="BN2377" s="6"/>
      <c r="BO2377" s="6"/>
      <c r="BP2377" s="6"/>
      <c r="BQ2377" s="6"/>
      <c r="BR2377" s="6"/>
      <c r="BS2377" s="6"/>
      <c r="BT2377" s="6"/>
      <c r="BU2377" s="6"/>
      <c r="BV2377" s="6"/>
      <c r="BW2377" s="6"/>
      <c r="BX2377" s="6"/>
      <c r="BY2377" s="6"/>
      <c r="BZ2377" s="6"/>
      <c r="CA2377" s="6"/>
      <c r="CB2377" s="6"/>
      <c r="CC2377" s="6"/>
      <c r="CD2377" s="6"/>
      <c r="CE2377" s="6"/>
      <c r="CF2377" s="6"/>
      <c r="CG2377" s="6"/>
      <c r="CH2377" s="6"/>
      <c r="CI2377" s="6"/>
      <c r="CJ2377" s="6"/>
      <c r="CK2377" s="6"/>
      <c r="CL2377" s="6"/>
      <c r="CM2377" s="6"/>
      <c r="CN2377" s="6"/>
      <c r="CO2377" s="6"/>
      <c r="CP2377" s="6"/>
      <c r="CQ2377" s="6"/>
      <c r="CR2377" s="6"/>
      <c r="CS2377" s="6"/>
      <c r="CT2377" s="6"/>
      <c r="CU2377" s="6"/>
      <c r="CV2377" s="6"/>
      <c r="CW2377" s="6"/>
      <c r="CX2377" s="6"/>
      <c r="CY2377" s="6"/>
      <c r="CZ2377" s="6"/>
      <c r="DA2377" s="6"/>
      <c r="DB2377" s="6"/>
      <c r="DC2377" s="6"/>
      <c r="DD2377" s="6"/>
      <c r="DE2377" s="6"/>
      <c r="DF2377" s="6"/>
      <c r="DG2377" s="6"/>
      <c r="DH2377" s="6"/>
      <c r="DI2377" s="6"/>
      <c r="DJ2377" s="6"/>
      <c r="DK2377" s="6"/>
      <c r="DL2377" s="6"/>
      <c r="DM2377" s="6"/>
      <c r="DN2377" s="6"/>
      <c r="DO2377" s="6"/>
      <c r="DP2377" s="6"/>
      <c r="DQ2377" s="6"/>
      <c r="DR2377" s="6"/>
      <c r="DS2377" s="6"/>
      <c r="DT2377" s="6"/>
      <c r="DU2377" s="6"/>
      <c r="DV2377" s="6"/>
      <c r="DW2377" s="6"/>
      <c r="DX2377" s="6"/>
      <c r="DY2377" s="6"/>
      <c r="DZ2377" s="6"/>
      <c r="EA2377" s="6"/>
      <c r="EB2377" s="6"/>
      <c r="EC2377" s="6"/>
      <c r="ED2377" s="6"/>
      <c r="EE2377" s="6"/>
      <c r="EF2377" s="6"/>
      <c r="EG2377" s="6"/>
      <c r="EH2377" s="6"/>
      <c r="EI2377" s="6"/>
      <c r="EJ2377" s="6"/>
      <c r="EK2377" s="6"/>
      <c r="EL2377" s="6"/>
      <c r="EM2377" s="6"/>
      <c r="EN2377" s="6"/>
      <c r="EO2377" s="6"/>
      <c r="EP2377" s="6"/>
      <c r="EQ2377" s="6"/>
      <c r="ER2377" s="6"/>
      <c r="ES2377" s="6"/>
      <c r="ET2377" s="6"/>
      <c r="EU2377" s="6"/>
      <c r="EV2377" s="6"/>
      <c r="EW2377" s="6"/>
      <c r="EX2377" s="6"/>
      <c r="EY2377" s="6"/>
      <c r="EZ2377" s="6"/>
      <c r="FA2377" s="6"/>
      <c r="FB2377" s="6"/>
      <c r="FC2377" s="6"/>
      <c r="FD2377" s="6"/>
      <c r="FE2377" s="6"/>
      <c r="FF2377" s="6"/>
      <c r="FG2377" s="6"/>
      <c r="FH2377" s="6"/>
      <c r="FI2377" s="6"/>
      <c r="FJ2377" s="6"/>
      <c r="FK2377" s="6"/>
      <c r="FL2377" s="6"/>
      <c r="FM2377" s="6"/>
      <c r="FN2377" s="6"/>
      <c r="FO2377" s="6"/>
      <c r="FP2377" s="6"/>
      <c r="FQ2377" s="6"/>
      <c r="FR2377" s="6"/>
      <c r="FS2377" s="6"/>
      <c r="FT2377" s="6"/>
      <c r="FU2377" s="6"/>
      <c r="FV2377" s="6"/>
      <c r="FW2377" s="6"/>
      <c r="FX2377" s="6"/>
      <c r="FY2377" s="6"/>
      <c r="FZ2377" s="6"/>
      <c r="GA2377" s="6"/>
      <c r="GB2377" s="6"/>
      <c r="GC2377" s="6"/>
      <c r="GD2377" s="6"/>
    </row>
    <row r="2378" s="11" customFormat="true" ht="15" hidden="false" customHeight="false" outlineLevel="0" collapsed="false">
      <c r="A2378" s="1"/>
      <c r="B2378" s="2"/>
      <c r="C2378" s="1"/>
      <c r="D2378" s="1"/>
      <c r="E2378" s="1"/>
      <c r="F2378" s="1"/>
      <c r="G2378" s="1"/>
      <c r="H2378" s="1"/>
      <c r="I2378" s="1"/>
      <c r="J2378" s="1"/>
      <c r="K2378" s="1"/>
      <c r="L2378" s="3"/>
      <c r="M2378" s="1"/>
      <c r="N2378" s="1"/>
      <c r="O2378" s="3"/>
      <c r="P2378" s="4"/>
      <c r="Q2378" s="4"/>
      <c r="R2378" s="4"/>
      <c r="S2378" s="3"/>
      <c r="T2378" s="3"/>
      <c r="U2378" s="3"/>
      <c r="V2378" s="3"/>
      <c r="W2378" s="4"/>
      <c r="X2378" s="3"/>
      <c r="Y2378" s="3"/>
      <c r="Z2378" s="4"/>
      <c r="AA2378" s="5"/>
      <c r="AB2378" s="3"/>
      <c r="AC2378" s="3"/>
      <c r="AD2378" s="4"/>
      <c r="AE2378" s="5"/>
      <c r="AF2378" s="3"/>
      <c r="AG2378" s="3"/>
      <c r="AH2378" s="4"/>
      <c r="AI2378" s="5"/>
      <c r="AJ2378" s="3"/>
      <c r="AK2378" s="4"/>
      <c r="AL2378" s="4"/>
      <c r="AM2378" s="4"/>
      <c r="AN2378" s="4"/>
      <c r="AO2378" s="4"/>
      <c r="AP2378" s="4"/>
      <c r="AQ2378" s="5"/>
      <c r="AR2378" s="4"/>
      <c r="AS2378" s="3"/>
      <c r="AT2378" s="19"/>
      <c r="AU2378" s="4"/>
      <c r="AV2378" s="4"/>
      <c r="AW2378" s="3"/>
      <c r="AX2378" s="3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/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/>
      <c r="CV2378" s="6"/>
      <c r="CW2378" s="6"/>
      <c r="CX2378" s="6"/>
      <c r="CY2378" s="6"/>
      <c r="CZ2378" s="6"/>
      <c r="DA2378" s="6"/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6"/>
      <c r="DO2378" s="6"/>
      <c r="DP2378" s="6"/>
      <c r="DQ2378" s="6"/>
      <c r="DR2378" s="6"/>
      <c r="DS2378" s="6"/>
      <c r="DT2378" s="6"/>
      <c r="DU2378" s="6"/>
      <c r="DV2378" s="6"/>
      <c r="DW2378" s="6"/>
      <c r="DX2378" s="6"/>
      <c r="DY2378" s="6"/>
      <c r="DZ2378" s="6"/>
      <c r="EA2378" s="6"/>
      <c r="EB2378" s="6"/>
      <c r="EC2378" s="6"/>
      <c r="ED2378" s="6"/>
      <c r="EE2378" s="6"/>
      <c r="EF2378" s="6"/>
      <c r="EG2378" s="6"/>
      <c r="EH2378" s="6"/>
      <c r="EI2378" s="6"/>
      <c r="EJ2378" s="6"/>
      <c r="EK2378" s="6"/>
      <c r="EL2378" s="6"/>
      <c r="EM2378" s="6"/>
      <c r="EN2378" s="6"/>
      <c r="EO2378" s="6"/>
      <c r="EP2378" s="6"/>
      <c r="EQ2378" s="6"/>
      <c r="ER2378" s="6"/>
      <c r="ES2378" s="6"/>
      <c r="ET2378" s="6"/>
      <c r="EU2378" s="6"/>
      <c r="EV2378" s="6"/>
      <c r="EW2378" s="6"/>
      <c r="EX2378" s="6"/>
      <c r="EY2378" s="6"/>
      <c r="EZ2378" s="6"/>
      <c r="FA2378" s="6"/>
      <c r="FB2378" s="6"/>
      <c r="FC2378" s="6"/>
      <c r="FD2378" s="6"/>
      <c r="FE2378" s="6"/>
      <c r="FF2378" s="6"/>
      <c r="FG2378" s="6"/>
      <c r="FH2378" s="6"/>
      <c r="FI2378" s="6"/>
      <c r="FJ2378" s="6"/>
      <c r="FK2378" s="6"/>
      <c r="FL2378" s="6"/>
      <c r="FM2378" s="6"/>
      <c r="FN2378" s="6"/>
      <c r="FO2378" s="6"/>
      <c r="FP2378" s="6"/>
      <c r="FQ2378" s="6"/>
      <c r="FR2378" s="6"/>
      <c r="FS2378" s="6"/>
      <c r="FT2378" s="6"/>
      <c r="FU2378" s="6"/>
      <c r="FV2378" s="6"/>
      <c r="FW2378" s="6"/>
      <c r="FX2378" s="6"/>
      <c r="FY2378" s="6"/>
      <c r="FZ2378" s="6"/>
      <c r="GA2378" s="6"/>
      <c r="GB2378" s="6"/>
      <c r="GC2378" s="6"/>
      <c r="GD2378" s="6"/>
    </row>
    <row r="2379" s="11" customFormat="true" ht="15" hidden="false" customHeight="false" outlineLevel="0" collapsed="false">
      <c r="A2379" s="1"/>
      <c r="B2379" s="2"/>
      <c r="C2379" s="1"/>
      <c r="D2379" s="1"/>
      <c r="E2379" s="1"/>
      <c r="F2379" s="1"/>
      <c r="G2379" s="1"/>
      <c r="H2379" s="1"/>
      <c r="I2379" s="1"/>
      <c r="J2379" s="1"/>
      <c r="K2379" s="1"/>
      <c r="L2379" s="3"/>
      <c r="M2379" s="1"/>
      <c r="N2379" s="1"/>
      <c r="O2379" s="3"/>
      <c r="P2379" s="4"/>
      <c r="Q2379" s="4"/>
      <c r="R2379" s="4"/>
      <c r="S2379" s="3"/>
      <c r="T2379" s="3"/>
      <c r="U2379" s="3"/>
      <c r="V2379" s="3"/>
      <c r="W2379" s="4"/>
      <c r="X2379" s="3"/>
      <c r="Y2379" s="3"/>
      <c r="Z2379" s="4"/>
      <c r="AA2379" s="5"/>
      <c r="AB2379" s="3"/>
      <c r="AC2379" s="3"/>
      <c r="AD2379" s="4"/>
      <c r="AE2379" s="5"/>
      <c r="AF2379" s="3"/>
      <c r="AG2379" s="3"/>
      <c r="AH2379" s="4"/>
      <c r="AI2379" s="5"/>
      <c r="AJ2379" s="3"/>
      <c r="AK2379" s="4"/>
      <c r="AL2379" s="4"/>
      <c r="AM2379" s="4"/>
      <c r="AN2379" s="4"/>
      <c r="AO2379" s="4"/>
      <c r="AP2379" s="4"/>
      <c r="AQ2379" s="5"/>
      <c r="AR2379" s="4"/>
      <c r="AS2379" s="3"/>
      <c r="AT2379" s="19"/>
      <c r="AU2379" s="4"/>
      <c r="AV2379" s="4"/>
      <c r="AW2379" s="3"/>
      <c r="AX2379" s="3"/>
      <c r="AY2379" s="6"/>
      <c r="AZ2379" s="6"/>
      <c r="BA2379" s="6"/>
      <c r="BB2379" s="6"/>
      <c r="BC2379" s="6"/>
      <c r="BD2379" s="6"/>
      <c r="BE2379" s="6"/>
      <c r="BF2379" s="6"/>
      <c r="BG2379" s="6"/>
      <c r="BH2379" s="6"/>
      <c r="BI2379" s="6"/>
      <c r="BJ2379" s="6"/>
      <c r="BK2379" s="6"/>
      <c r="BL2379" s="6"/>
      <c r="BM2379" s="6"/>
      <c r="BN2379" s="6"/>
      <c r="BO2379" s="6"/>
      <c r="BP2379" s="6"/>
      <c r="BQ2379" s="6"/>
      <c r="BR2379" s="6"/>
      <c r="BS2379" s="6"/>
      <c r="BT2379" s="6"/>
      <c r="BU2379" s="6"/>
      <c r="BV2379" s="6"/>
      <c r="BW2379" s="6"/>
      <c r="BX2379" s="6"/>
      <c r="BY2379" s="6"/>
      <c r="BZ2379" s="6"/>
      <c r="CA2379" s="6"/>
      <c r="CB2379" s="6"/>
      <c r="CC2379" s="6"/>
      <c r="CD2379" s="6"/>
      <c r="CE2379" s="6"/>
      <c r="CF2379" s="6"/>
      <c r="CG2379" s="6"/>
      <c r="CH2379" s="6"/>
      <c r="CI2379" s="6"/>
      <c r="CJ2379" s="6"/>
      <c r="CK2379" s="6"/>
      <c r="CL2379" s="6"/>
      <c r="CM2379" s="6"/>
      <c r="CN2379" s="6"/>
      <c r="CO2379" s="6"/>
      <c r="CP2379" s="6"/>
      <c r="CQ2379" s="6"/>
      <c r="CR2379" s="6"/>
      <c r="CS2379" s="6"/>
      <c r="CT2379" s="6"/>
      <c r="CU2379" s="6"/>
      <c r="CV2379" s="6"/>
      <c r="CW2379" s="6"/>
      <c r="CX2379" s="6"/>
      <c r="CY2379" s="6"/>
      <c r="CZ2379" s="6"/>
      <c r="DA2379" s="6"/>
      <c r="DB2379" s="6"/>
      <c r="DC2379" s="6"/>
      <c r="DD2379" s="6"/>
      <c r="DE2379" s="6"/>
      <c r="DF2379" s="6"/>
      <c r="DG2379" s="6"/>
      <c r="DH2379" s="6"/>
      <c r="DI2379" s="6"/>
      <c r="DJ2379" s="6"/>
      <c r="DK2379" s="6"/>
      <c r="DL2379" s="6"/>
      <c r="DM2379" s="6"/>
      <c r="DN2379" s="6"/>
      <c r="DO2379" s="6"/>
      <c r="DP2379" s="6"/>
      <c r="DQ2379" s="6"/>
      <c r="DR2379" s="6"/>
      <c r="DS2379" s="6"/>
      <c r="DT2379" s="6"/>
      <c r="DU2379" s="6"/>
      <c r="DV2379" s="6"/>
      <c r="DW2379" s="6"/>
      <c r="DX2379" s="6"/>
      <c r="DY2379" s="6"/>
      <c r="DZ2379" s="6"/>
      <c r="EA2379" s="6"/>
      <c r="EB2379" s="6"/>
      <c r="EC2379" s="6"/>
      <c r="ED2379" s="6"/>
      <c r="EE2379" s="6"/>
      <c r="EF2379" s="6"/>
      <c r="EG2379" s="6"/>
      <c r="EH2379" s="6"/>
      <c r="EI2379" s="6"/>
      <c r="EJ2379" s="6"/>
      <c r="EK2379" s="6"/>
      <c r="EL2379" s="6"/>
      <c r="EM2379" s="6"/>
      <c r="EN2379" s="6"/>
      <c r="EO2379" s="6"/>
      <c r="EP2379" s="6"/>
      <c r="EQ2379" s="6"/>
      <c r="ER2379" s="6"/>
      <c r="ES2379" s="6"/>
      <c r="ET2379" s="6"/>
      <c r="EU2379" s="6"/>
      <c r="EV2379" s="6"/>
      <c r="EW2379" s="6"/>
      <c r="EX2379" s="6"/>
      <c r="EY2379" s="6"/>
      <c r="EZ2379" s="6"/>
      <c r="FA2379" s="6"/>
      <c r="FB2379" s="6"/>
      <c r="FC2379" s="6"/>
      <c r="FD2379" s="6"/>
      <c r="FE2379" s="6"/>
      <c r="FF2379" s="6"/>
      <c r="FG2379" s="6"/>
      <c r="FH2379" s="6"/>
      <c r="FI2379" s="6"/>
      <c r="FJ2379" s="6"/>
      <c r="FK2379" s="6"/>
      <c r="FL2379" s="6"/>
      <c r="FM2379" s="6"/>
      <c r="FN2379" s="6"/>
      <c r="FO2379" s="6"/>
      <c r="FP2379" s="6"/>
      <c r="FQ2379" s="6"/>
      <c r="FR2379" s="6"/>
      <c r="FS2379" s="6"/>
      <c r="FT2379" s="6"/>
      <c r="FU2379" s="6"/>
      <c r="FV2379" s="6"/>
      <c r="FW2379" s="6"/>
      <c r="FX2379" s="6"/>
      <c r="FY2379" s="6"/>
      <c r="FZ2379" s="6"/>
      <c r="GA2379" s="6"/>
      <c r="GB2379" s="6"/>
      <c r="GC2379" s="6"/>
      <c r="GD2379" s="6"/>
    </row>
    <row r="2380" s="11" customFormat="true" ht="15" hidden="false" customHeight="false" outlineLevel="0" collapsed="false">
      <c r="A2380" s="1"/>
      <c r="B2380" s="2"/>
      <c r="C2380" s="1"/>
      <c r="D2380" s="1"/>
      <c r="E2380" s="1"/>
      <c r="F2380" s="1"/>
      <c r="G2380" s="1"/>
      <c r="H2380" s="1"/>
      <c r="I2380" s="1"/>
      <c r="J2380" s="1"/>
      <c r="K2380" s="1"/>
      <c r="L2380" s="3"/>
      <c r="M2380" s="1"/>
      <c r="N2380" s="1"/>
      <c r="O2380" s="3"/>
      <c r="P2380" s="4"/>
      <c r="Q2380" s="4"/>
      <c r="R2380" s="4"/>
      <c r="S2380" s="3"/>
      <c r="T2380" s="3"/>
      <c r="U2380" s="3"/>
      <c r="V2380" s="3"/>
      <c r="W2380" s="4"/>
      <c r="X2380" s="3"/>
      <c r="Y2380" s="3"/>
      <c r="Z2380" s="4"/>
      <c r="AA2380" s="5"/>
      <c r="AB2380" s="3"/>
      <c r="AC2380" s="3"/>
      <c r="AD2380" s="4"/>
      <c r="AE2380" s="5"/>
      <c r="AF2380" s="3"/>
      <c r="AG2380" s="3"/>
      <c r="AH2380" s="4"/>
      <c r="AI2380" s="5"/>
      <c r="AJ2380" s="3"/>
      <c r="AK2380" s="4"/>
      <c r="AL2380" s="4"/>
      <c r="AM2380" s="4"/>
      <c r="AN2380" s="4"/>
      <c r="AO2380" s="4"/>
      <c r="AP2380" s="4"/>
      <c r="AQ2380" s="5"/>
      <c r="AR2380" s="4"/>
      <c r="AS2380" s="3"/>
      <c r="AT2380" s="19"/>
      <c r="AU2380" s="4"/>
      <c r="AV2380" s="4"/>
      <c r="AW2380" s="3"/>
      <c r="AX2380" s="3"/>
      <c r="AY2380" s="6"/>
      <c r="AZ2380" s="6"/>
      <c r="BA2380" s="6"/>
      <c r="BB2380" s="6"/>
      <c r="BC2380" s="6"/>
      <c r="BD2380" s="6"/>
      <c r="BE2380" s="6"/>
      <c r="BF2380" s="6"/>
      <c r="BG2380" s="6"/>
      <c r="BH2380" s="6"/>
      <c r="BI2380" s="6"/>
      <c r="BJ2380" s="6"/>
      <c r="BK2380" s="6"/>
      <c r="BL2380" s="6"/>
      <c r="BM2380" s="6"/>
      <c r="BN2380" s="6"/>
      <c r="BO2380" s="6"/>
      <c r="BP2380" s="6"/>
      <c r="BQ2380" s="6"/>
      <c r="BR2380" s="6"/>
      <c r="BS2380" s="6"/>
      <c r="BT2380" s="6"/>
      <c r="BU2380" s="6"/>
      <c r="BV2380" s="6"/>
      <c r="BW2380" s="6"/>
      <c r="BX2380" s="6"/>
      <c r="BY2380" s="6"/>
      <c r="BZ2380" s="6"/>
      <c r="CA2380" s="6"/>
      <c r="CB2380" s="6"/>
      <c r="CC2380" s="6"/>
      <c r="CD2380" s="6"/>
      <c r="CE2380" s="6"/>
      <c r="CF2380" s="6"/>
      <c r="CG2380" s="6"/>
      <c r="CH2380" s="6"/>
      <c r="CI2380" s="6"/>
      <c r="CJ2380" s="6"/>
      <c r="CK2380" s="6"/>
      <c r="CL2380" s="6"/>
      <c r="CM2380" s="6"/>
      <c r="CN2380" s="6"/>
      <c r="CO2380" s="6"/>
      <c r="CP2380" s="6"/>
      <c r="CQ2380" s="6"/>
      <c r="CR2380" s="6"/>
      <c r="CS2380" s="6"/>
      <c r="CT2380" s="6"/>
      <c r="CU2380" s="6"/>
      <c r="CV2380" s="6"/>
      <c r="CW2380" s="6"/>
      <c r="CX2380" s="6"/>
      <c r="CY2380" s="6"/>
      <c r="CZ2380" s="6"/>
      <c r="DA2380" s="6"/>
      <c r="DB2380" s="6"/>
      <c r="DC2380" s="6"/>
      <c r="DD2380" s="6"/>
      <c r="DE2380" s="6"/>
      <c r="DF2380" s="6"/>
      <c r="DG2380" s="6"/>
      <c r="DH2380" s="6"/>
      <c r="DI2380" s="6"/>
      <c r="DJ2380" s="6"/>
      <c r="DK2380" s="6"/>
      <c r="DL2380" s="6"/>
      <c r="DM2380" s="6"/>
      <c r="DN2380" s="6"/>
      <c r="DO2380" s="6"/>
      <c r="DP2380" s="6"/>
      <c r="DQ2380" s="6"/>
      <c r="DR2380" s="6"/>
      <c r="DS2380" s="6"/>
      <c r="DT2380" s="6"/>
      <c r="DU2380" s="6"/>
      <c r="DV2380" s="6"/>
      <c r="DW2380" s="6"/>
      <c r="DX2380" s="6"/>
      <c r="DY2380" s="6"/>
      <c r="DZ2380" s="6"/>
      <c r="EA2380" s="6"/>
      <c r="EB2380" s="6"/>
      <c r="EC2380" s="6"/>
      <c r="ED2380" s="6"/>
      <c r="EE2380" s="6"/>
      <c r="EF2380" s="6"/>
      <c r="EG2380" s="6"/>
      <c r="EH2380" s="6"/>
      <c r="EI2380" s="6"/>
      <c r="EJ2380" s="6"/>
      <c r="EK2380" s="6"/>
      <c r="EL2380" s="6"/>
      <c r="EM2380" s="6"/>
      <c r="EN2380" s="6"/>
      <c r="EO2380" s="6"/>
      <c r="EP2380" s="6"/>
      <c r="EQ2380" s="6"/>
      <c r="ER2380" s="6"/>
      <c r="ES2380" s="6"/>
      <c r="ET2380" s="6"/>
      <c r="EU2380" s="6"/>
      <c r="EV2380" s="6"/>
      <c r="EW2380" s="6"/>
      <c r="EX2380" s="6"/>
      <c r="EY2380" s="6"/>
      <c r="EZ2380" s="6"/>
      <c r="FA2380" s="6"/>
      <c r="FB2380" s="6"/>
      <c r="FC2380" s="6"/>
      <c r="FD2380" s="6"/>
      <c r="FE2380" s="6"/>
      <c r="FF2380" s="6"/>
      <c r="FG2380" s="6"/>
      <c r="FH2380" s="6"/>
      <c r="FI2380" s="6"/>
      <c r="FJ2380" s="6"/>
      <c r="FK2380" s="6"/>
      <c r="FL2380" s="6"/>
      <c r="FM2380" s="6"/>
      <c r="FN2380" s="6"/>
      <c r="FO2380" s="6"/>
      <c r="FP2380" s="6"/>
      <c r="FQ2380" s="6"/>
      <c r="FR2380" s="6"/>
      <c r="FS2380" s="6"/>
      <c r="FT2380" s="6"/>
      <c r="FU2380" s="6"/>
      <c r="FV2380" s="6"/>
      <c r="FW2380" s="6"/>
      <c r="FX2380" s="6"/>
      <c r="FY2380" s="6"/>
      <c r="FZ2380" s="6"/>
      <c r="GA2380" s="6"/>
      <c r="GB2380" s="6"/>
      <c r="GC2380" s="6"/>
      <c r="GD2380" s="6"/>
    </row>
    <row r="2381" s="11" customFormat="true" ht="15" hidden="false" customHeight="false" outlineLevel="0" collapsed="false">
      <c r="A2381" s="1"/>
      <c r="B2381" s="2"/>
      <c r="C2381" s="1"/>
      <c r="D2381" s="1"/>
      <c r="E2381" s="1"/>
      <c r="F2381" s="1"/>
      <c r="G2381" s="1"/>
      <c r="H2381" s="1"/>
      <c r="I2381" s="1"/>
      <c r="J2381" s="1"/>
      <c r="K2381" s="1"/>
      <c r="L2381" s="3"/>
      <c r="M2381" s="1"/>
      <c r="N2381" s="1"/>
      <c r="O2381" s="3"/>
      <c r="P2381" s="4"/>
      <c r="Q2381" s="4"/>
      <c r="R2381" s="4"/>
      <c r="S2381" s="3"/>
      <c r="T2381" s="3"/>
      <c r="U2381" s="3"/>
      <c r="V2381" s="3"/>
      <c r="W2381" s="4"/>
      <c r="X2381" s="3"/>
      <c r="Y2381" s="3"/>
      <c r="Z2381" s="4"/>
      <c r="AA2381" s="5"/>
      <c r="AB2381" s="3"/>
      <c r="AC2381" s="3"/>
      <c r="AD2381" s="4"/>
      <c r="AE2381" s="5"/>
      <c r="AF2381" s="3"/>
      <c r="AG2381" s="3"/>
      <c r="AH2381" s="4"/>
      <c r="AI2381" s="5"/>
      <c r="AJ2381" s="3"/>
      <c r="AK2381" s="4"/>
      <c r="AL2381" s="4"/>
      <c r="AM2381" s="4"/>
      <c r="AN2381" s="4"/>
      <c r="AO2381" s="4"/>
      <c r="AP2381" s="4"/>
      <c r="AQ2381" s="5"/>
      <c r="AR2381" s="4"/>
      <c r="AS2381" s="3"/>
      <c r="AT2381" s="19"/>
      <c r="AU2381" s="4"/>
      <c r="AV2381" s="4"/>
      <c r="AW2381" s="3"/>
      <c r="AX2381" s="3"/>
      <c r="AY2381" s="6"/>
      <c r="AZ2381" s="6"/>
      <c r="BA2381" s="6"/>
      <c r="BB2381" s="6"/>
      <c r="BC2381" s="6"/>
      <c r="BD2381" s="6"/>
      <c r="BE2381" s="6"/>
      <c r="BF2381" s="6"/>
      <c r="BG2381" s="6"/>
      <c r="BH2381" s="6"/>
      <c r="BI2381" s="6"/>
      <c r="BJ2381" s="6"/>
      <c r="BK2381" s="6"/>
      <c r="BL2381" s="6"/>
      <c r="BM2381" s="6"/>
      <c r="BN2381" s="6"/>
      <c r="BO2381" s="6"/>
      <c r="BP2381" s="6"/>
      <c r="BQ2381" s="6"/>
      <c r="BR2381" s="6"/>
      <c r="BS2381" s="6"/>
      <c r="BT2381" s="6"/>
      <c r="BU2381" s="6"/>
      <c r="BV2381" s="6"/>
      <c r="BW2381" s="6"/>
      <c r="BX2381" s="6"/>
      <c r="BY2381" s="6"/>
      <c r="BZ2381" s="6"/>
      <c r="CA2381" s="6"/>
      <c r="CB2381" s="6"/>
      <c r="CC2381" s="6"/>
      <c r="CD2381" s="6"/>
      <c r="CE2381" s="6"/>
      <c r="CF2381" s="6"/>
      <c r="CG2381" s="6"/>
      <c r="CH2381" s="6"/>
      <c r="CI2381" s="6"/>
      <c r="CJ2381" s="6"/>
      <c r="CK2381" s="6"/>
      <c r="CL2381" s="6"/>
      <c r="CM2381" s="6"/>
      <c r="CN2381" s="6"/>
      <c r="CO2381" s="6"/>
      <c r="CP2381" s="6"/>
      <c r="CQ2381" s="6"/>
      <c r="CR2381" s="6"/>
      <c r="CS2381" s="6"/>
      <c r="CT2381" s="6"/>
      <c r="CU2381" s="6"/>
      <c r="CV2381" s="6"/>
      <c r="CW2381" s="6"/>
      <c r="CX2381" s="6"/>
      <c r="CY2381" s="6"/>
      <c r="CZ2381" s="6"/>
      <c r="DA2381" s="6"/>
      <c r="DB2381" s="6"/>
      <c r="DC2381" s="6"/>
      <c r="DD2381" s="6"/>
      <c r="DE2381" s="6"/>
      <c r="DF2381" s="6"/>
      <c r="DG2381" s="6"/>
      <c r="DH2381" s="6"/>
      <c r="DI2381" s="6"/>
      <c r="DJ2381" s="6"/>
      <c r="DK2381" s="6"/>
      <c r="DL2381" s="6"/>
      <c r="DM2381" s="6"/>
      <c r="DN2381" s="6"/>
      <c r="DO2381" s="6"/>
      <c r="DP2381" s="6"/>
      <c r="DQ2381" s="6"/>
      <c r="DR2381" s="6"/>
      <c r="DS2381" s="6"/>
      <c r="DT2381" s="6"/>
      <c r="DU2381" s="6"/>
      <c r="DV2381" s="6"/>
      <c r="DW2381" s="6"/>
      <c r="DX2381" s="6"/>
      <c r="DY2381" s="6"/>
      <c r="DZ2381" s="6"/>
      <c r="EA2381" s="6"/>
      <c r="EB2381" s="6"/>
      <c r="EC2381" s="6"/>
      <c r="ED2381" s="6"/>
      <c r="EE2381" s="6"/>
      <c r="EF2381" s="6"/>
      <c r="EG2381" s="6"/>
      <c r="EH2381" s="6"/>
      <c r="EI2381" s="6"/>
      <c r="EJ2381" s="6"/>
      <c r="EK2381" s="6"/>
      <c r="EL2381" s="6"/>
      <c r="EM2381" s="6"/>
      <c r="EN2381" s="6"/>
      <c r="EO2381" s="6"/>
      <c r="EP2381" s="6"/>
      <c r="EQ2381" s="6"/>
      <c r="ER2381" s="6"/>
      <c r="ES2381" s="6"/>
      <c r="ET2381" s="6"/>
      <c r="EU2381" s="6"/>
      <c r="EV2381" s="6"/>
      <c r="EW2381" s="6"/>
      <c r="EX2381" s="6"/>
      <c r="EY2381" s="6"/>
      <c r="EZ2381" s="6"/>
      <c r="FA2381" s="6"/>
      <c r="FB2381" s="6"/>
      <c r="FC2381" s="6"/>
      <c r="FD2381" s="6"/>
      <c r="FE2381" s="6"/>
      <c r="FF2381" s="6"/>
      <c r="FG2381" s="6"/>
      <c r="FH2381" s="6"/>
      <c r="FI2381" s="6"/>
      <c r="FJ2381" s="6"/>
      <c r="FK2381" s="6"/>
      <c r="FL2381" s="6"/>
      <c r="FM2381" s="6"/>
      <c r="FN2381" s="6"/>
      <c r="FO2381" s="6"/>
      <c r="FP2381" s="6"/>
      <c r="FQ2381" s="6"/>
      <c r="FR2381" s="6"/>
      <c r="FS2381" s="6"/>
      <c r="FT2381" s="6"/>
      <c r="FU2381" s="6"/>
      <c r="FV2381" s="6"/>
      <c r="FW2381" s="6"/>
      <c r="FX2381" s="6"/>
      <c r="FY2381" s="6"/>
      <c r="FZ2381" s="6"/>
      <c r="GA2381" s="6"/>
      <c r="GB2381" s="6"/>
      <c r="GC2381" s="6"/>
      <c r="GD2381" s="6"/>
    </row>
    <row r="2382" s="11" customFormat="true" ht="15" hidden="false" customHeight="false" outlineLevel="0" collapsed="false">
      <c r="A2382" s="1"/>
      <c r="B2382" s="2"/>
      <c r="C2382" s="1"/>
      <c r="D2382" s="1"/>
      <c r="E2382" s="1"/>
      <c r="F2382" s="1"/>
      <c r="G2382" s="1"/>
      <c r="H2382" s="1"/>
      <c r="I2382" s="1"/>
      <c r="J2382" s="1"/>
      <c r="K2382" s="1"/>
      <c r="L2382" s="3"/>
      <c r="M2382" s="1"/>
      <c r="N2382" s="1"/>
      <c r="O2382" s="3"/>
      <c r="P2382" s="4"/>
      <c r="Q2382" s="4"/>
      <c r="R2382" s="4"/>
      <c r="S2382" s="3"/>
      <c r="T2382" s="3"/>
      <c r="U2382" s="3"/>
      <c r="V2382" s="3"/>
      <c r="W2382" s="4"/>
      <c r="X2382" s="3"/>
      <c r="Y2382" s="3"/>
      <c r="Z2382" s="4"/>
      <c r="AA2382" s="5"/>
      <c r="AB2382" s="3"/>
      <c r="AC2382" s="3"/>
      <c r="AD2382" s="4"/>
      <c r="AE2382" s="5"/>
      <c r="AF2382" s="3"/>
      <c r="AG2382" s="3"/>
      <c r="AH2382" s="4"/>
      <c r="AI2382" s="5"/>
      <c r="AJ2382" s="3"/>
      <c r="AK2382" s="4"/>
      <c r="AL2382" s="4"/>
      <c r="AM2382" s="4"/>
      <c r="AN2382" s="4"/>
      <c r="AO2382" s="4"/>
      <c r="AP2382" s="4"/>
      <c r="AQ2382" s="5"/>
      <c r="AR2382" s="4"/>
      <c r="AS2382" s="3"/>
      <c r="AT2382" s="19"/>
      <c r="AU2382" s="4"/>
      <c r="AV2382" s="4"/>
      <c r="AW2382" s="3"/>
      <c r="AX2382" s="3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/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/>
      <c r="CV2382" s="6"/>
      <c r="CW2382" s="6"/>
      <c r="CX2382" s="6"/>
      <c r="CY2382" s="6"/>
      <c r="CZ2382" s="6"/>
      <c r="DA2382" s="6"/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6"/>
      <c r="DO2382" s="6"/>
      <c r="DP2382" s="6"/>
      <c r="DQ2382" s="6"/>
      <c r="DR2382" s="6"/>
      <c r="DS2382" s="6"/>
      <c r="DT2382" s="6"/>
      <c r="DU2382" s="6"/>
      <c r="DV2382" s="6"/>
      <c r="DW2382" s="6"/>
      <c r="DX2382" s="6"/>
      <c r="DY2382" s="6"/>
      <c r="DZ2382" s="6"/>
      <c r="EA2382" s="6"/>
      <c r="EB2382" s="6"/>
      <c r="EC2382" s="6"/>
      <c r="ED2382" s="6"/>
      <c r="EE2382" s="6"/>
      <c r="EF2382" s="6"/>
      <c r="EG2382" s="6"/>
      <c r="EH2382" s="6"/>
      <c r="EI2382" s="6"/>
      <c r="EJ2382" s="6"/>
      <c r="EK2382" s="6"/>
      <c r="EL2382" s="6"/>
      <c r="EM2382" s="6"/>
      <c r="EN2382" s="6"/>
      <c r="EO2382" s="6"/>
      <c r="EP2382" s="6"/>
      <c r="EQ2382" s="6"/>
      <c r="ER2382" s="6"/>
      <c r="ES2382" s="6"/>
      <c r="ET2382" s="6"/>
      <c r="EU2382" s="6"/>
      <c r="EV2382" s="6"/>
      <c r="EW2382" s="6"/>
      <c r="EX2382" s="6"/>
      <c r="EY2382" s="6"/>
      <c r="EZ2382" s="6"/>
      <c r="FA2382" s="6"/>
      <c r="FB2382" s="6"/>
      <c r="FC2382" s="6"/>
      <c r="FD2382" s="6"/>
      <c r="FE2382" s="6"/>
      <c r="FF2382" s="6"/>
      <c r="FG2382" s="6"/>
      <c r="FH2382" s="6"/>
      <c r="FI2382" s="6"/>
      <c r="FJ2382" s="6"/>
      <c r="FK2382" s="6"/>
      <c r="FL2382" s="6"/>
      <c r="FM2382" s="6"/>
      <c r="FN2382" s="6"/>
      <c r="FO2382" s="6"/>
      <c r="FP2382" s="6"/>
      <c r="FQ2382" s="6"/>
      <c r="FR2382" s="6"/>
      <c r="FS2382" s="6"/>
      <c r="FT2382" s="6"/>
      <c r="FU2382" s="6"/>
      <c r="FV2382" s="6"/>
      <c r="FW2382" s="6"/>
      <c r="FX2382" s="6"/>
      <c r="FY2382" s="6"/>
      <c r="FZ2382" s="6"/>
      <c r="GA2382" s="6"/>
      <c r="GB2382" s="6"/>
      <c r="GC2382" s="6"/>
      <c r="GD2382" s="6"/>
    </row>
    <row r="2383" s="11" customFormat="true" ht="15" hidden="false" customHeight="false" outlineLevel="0" collapsed="false">
      <c r="A2383" s="1"/>
      <c r="B2383" s="2"/>
      <c r="C2383" s="1"/>
      <c r="D2383" s="1"/>
      <c r="E2383" s="1"/>
      <c r="F2383" s="1"/>
      <c r="G2383" s="1"/>
      <c r="H2383" s="1"/>
      <c r="I2383" s="1"/>
      <c r="J2383" s="1"/>
      <c r="K2383" s="1"/>
      <c r="L2383" s="3"/>
      <c r="M2383" s="1"/>
      <c r="N2383" s="1"/>
      <c r="O2383" s="3"/>
      <c r="P2383" s="4"/>
      <c r="Q2383" s="4"/>
      <c r="R2383" s="4"/>
      <c r="S2383" s="3"/>
      <c r="T2383" s="3"/>
      <c r="U2383" s="3"/>
      <c r="V2383" s="3"/>
      <c r="W2383" s="4"/>
      <c r="X2383" s="3"/>
      <c r="Y2383" s="3"/>
      <c r="Z2383" s="4"/>
      <c r="AA2383" s="5"/>
      <c r="AB2383" s="3"/>
      <c r="AC2383" s="3"/>
      <c r="AD2383" s="4"/>
      <c r="AE2383" s="5"/>
      <c r="AF2383" s="3"/>
      <c r="AG2383" s="3"/>
      <c r="AH2383" s="4"/>
      <c r="AI2383" s="5"/>
      <c r="AJ2383" s="3"/>
      <c r="AK2383" s="4"/>
      <c r="AL2383" s="4"/>
      <c r="AM2383" s="4"/>
      <c r="AN2383" s="4"/>
      <c r="AO2383" s="4"/>
      <c r="AP2383" s="4"/>
      <c r="AQ2383" s="5"/>
      <c r="AR2383" s="4"/>
      <c r="AS2383" s="3"/>
      <c r="AT2383" s="19"/>
      <c r="AU2383" s="4"/>
      <c r="AV2383" s="4"/>
      <c r="AW2383" s="3"/>
      <c r="AX2383" s="3"/>
      <c r="AY2383" s="6"/>
      <c r="AZ2383" s="6"/>
      <c r="BA2383" s="6"/>
      <c r="BB2383" s="6"/>
      <c r="BC2383" s="6"/>
      <c r="BD2383" s="6"/>
      <c r="BE2383" s="6"/>
      <c r="BF2383" s="6"/>
      <c r="BG2383" s="6"/>
      <c r="BH2383" s="6"/>
      <c r="BI2383" s="6"/>
      <c r="BJ2383" s="6"/>
      <c r="BK2383" s="6"/>
      <c r="BL2383" s="6"/>
      <c r="BM2383" s="6"/>
      <c r="BN2383" s="6"/>
      <c r="BO2383" s="6"/>
      <c r="BP2383" s="6"/>
      <c r="BQ2383" s="6"/>
      <c r="BR2383" s="6"/>
      <c r="BS2383" s="6"/>
      <c r="BT2383" s="6"/>
      <c r="BU2383" s="6"/>
      <c r="BV2383" s="6"/>
      <c r="BW2383" s="6"/>
      <c r="BX2383" s="6"/>
      <c r="BY2383" s="6"/>
      <c r="BZ2383" s="6"/>
      <c r="CA2383" s="6"/>
      <c r="CB2383" s="6"/>
      <c r="CC2383" s="6"/>
      <c r="CD2383" s="6"/>
      <c r="CE2383" s="6"/>
      <c r="CF2383" s="6"/>
      <c r="CG2383" s="6"/>
      <c r="CH2383" s="6"/>
      <c r="CI2383" s="6"/>
      <c r="CJ2383" s="6"/>
      <c r="CK2383" s="6"/>
      <c r="CL2383" s="6"/>
      <c r="CM2383" s="6"/>
      <c r="CN2383" s="6"/>
      <c r="CO2383" s="6"/>
      <c r="CP2383" s="6"/>
      <c r="CQ2383" s="6"/>
      <c r="CR2383" s="6"/>
      <c r="CS2383" s="6"/>
      <c r="CT2383" s="6"/>
      <c r="CU2383" s="6"/>
      <c r="CV2383" s="6"/>
      <c r="CW2383" s="6"/>
      <c r="CX2383" s="6"/>
      <c r="CY2383" s="6"/>
      <c r="CZ2383" s="6"/>
      <c r="DA2383" s="6"/>
      <c r="DB2383" s="6"/>
      <c r="DC2383" s="6"/>
      <c r="DD2383" s="6"/>
      <c r="DE2383" s="6"/>
      <c r="DF2383" s="6"/>
      <c r="DG2383" s="6"/>
      <c r="DH2383" s="6"/>
      <c r="DI2383" s="6"/>
      <c r="DJ2383" s="6"/>
      <c r="DK2383" s="6"/>
      <c r="DL2383" s="6"/>
      <c r="DM2383" s="6"/>
      <c r="DN2383" s="6"/>
      <c r="DO2383" s="6"/>
      <c r="DP2383" s="6"/>
      <c r="DQ2383" s="6"/>
      <c r="DR2383" s="6"/>
      <c r="DS2383" s="6"/>
      <c r="DT2383" s="6"/>
      <c r="DU2383" s="6"/>
      <c r="DV2383" s="6"/>
      <c r="DW2383" s="6"/>
      <c r="DX2383" s="6"/>
      <c r="DY2383" s="6"/>
      <c r="DZ2383" s="6"/>
      <c r="EA2383" s="6"/>
      <c r="EB2383" s="6"/>
      <c r="EC2383" s="6"/>
      <c r="ED2383" s="6"/>
      <c r="EE2383" s="6"/>
      <c r="EF2383" s="6"/>
      <c r="EG2383" s="6"/>
      <c r="EH2383" s="6"/>
      <c r="EI2383" s="6"/>
      <c r="EJ2383" s="6"/>
      <c r="EK2383" s="6"/>
      <c r="EL2383" s="6"/>
      <c r="EM2383" s="6"/>
      <c r="EN2383" s="6"/>
      <c r="EO2383" s="6"/>
      <c r="EP2383" s="6"/>
      <c r="EQ2383" s="6"/>
      <c r="ER2383" s="6"/>
      <c r="ES2383" s="6"/>
      <c r="ET2383" s="6"/>
      <c r="EU2383" s="6"/>
      <c r="EV2383" s="6"/>
      <c r="EW2383" s="6"/>
      <c r="EX2383" s="6"/>
      <c r="EY2383" s="6"/>
      <c r="EZ2383" s="6"/>
      <c r="FA2383" s="6"/>
      <c r="FB2383" s="6"/>
      <c r="FC2383" s="6"/>
      <c r="FD2383" s="6"/>
      <c r="FE2383" s="6"/>
      <c r="FF2383" s="6"/>
      <c r="FG2383" s="6"/>
      <c r="FH2383" s="6"/>
      <c r="FI2383" s="6"/>
      <c r="FJ2383" s="6"/>
      <c r="FK2383" s="6"/>
      <c r="FL2383" s="6"/>
      <c r="FM2383" s="6"/>
      <c r="FN2383" s="6"/>
      <c r="FO2383" s="6"/>
      <c r="FP2383" s="6"/>
      <c r="FQ2383" s="6"/>
      <c r="FR2383" s="6"/>
      <c r="FS2383" s="6"/>
      <c r="FT2383" s="6"/>
      <c r="FU2383" s="6"/>
      <c r="FV2383" s="6"/>
      <c r="FW2383" s="6"/>
      <c r="FX2383" s="6"/>
      <c r="FY2383" s="6"/>
      <c r="FZ2383" s="6"/>
      <c r="GA2383" s="6"/>
      <c r="GB2383" s="6"/>
      <c r="GC2383" s="6"/>
      <c r="GD2383" s="6"/>
    </row>
    <row r="2384" s="11" customFormat="true" ht="15" hidden="false" customHeight="false" outlineLevel="0" collapsed="false">
      <c r="A2384" s="1"/>
      <c r="B2384" s="2"/>
      <c r="C2384" s="1"/>
      <c r="D2384" s="1"/>
      <c r="E2384" s="1"/>
      <c r="F2384" s="1"/>
      <c r="G2384" s="1"/>
      <c r="H2384" s="1"/>
      <c r="I2384" s="1"/>
      <c r="J2384" s="1"/>
      <c r="K2384" s="1"/>
      <c r="L2384" s="3"/>
      <c r="M2384" s="1"/>
      <c r="N2384" s="1"/>
      <c r="O2384" s="3"/>
      <c r="P2384" s="4"/>
      <c r="Q2384" s="4"/>
      <c r="R2384" s="4"/>
      <c r="S2384" s="3"/>
      <c r="T2384" s="3"/>
      <c r="U2384" s="3"/>
      <c r="V2384" s="3"/>
      <c r="W2384" s="4"/>
      <c r="X2384" s="3"/>
      <c r="Y2384" s="3"/>
      <c r="Z2384" s="4"/>
      <c r="AA2384" s="5"/>
      <c r="AB2384" s="3"/>
      <c r="AC2384" s="3"/>
      <c r="AD2384" s="4"/>
      <c r="AE2384" s="5"/>
      <c r="AF2384" s="3"/>
      <c r="AG2384" s="3"/>
      <c r="AH2384" s="4"/>
      <c r="AI2384" s="5"/>
      <c r="AJ2384" s="3"/>
      <c r="AK2384" s="4"/>
      <c r="AL2384" s="4"/>
      <c r="AM2384" s="4"/>
      <c r="AN2384" s="4"/>
      <c r="AO2384" s="4"/>
      <c r="AP2384" s="4"/>
      <c r="AQ2384" s="5"/>
      <c r="AR2384" s="4"/>
      <c r="AS2384" s="3"/>
      <c r="AT2384" s="19"/>
      <c r="AU2384" s="4"/>
      <c r="AV2384" s="4"/>
      <c r="AW2384" s="3"/>
      <c r="AX2384" s="3"/>
      <c r="AY2384" s="6"/>
      <c r="AZ2384" s="6"/>
      <c r="BA2384" s="6"/>
      <c r="BB2384" s="6"/>
      <c r="BC2384" s="6"/>
      <c r="BD2384" s="6"/>
      <c r="BE2384" s="6"/>
      <c r="BF2384" s="6"/>
      <c r="BG2384" s="6"/>
      <c r="BH2384" s="6"/>
      <c r="BI2384" s="6"/>
      <c r="BJ2384" s="6"/>
      <c r="BK2384" s="6"/>
      <c r="BL2384" s="6"/>
      <c r="BM2384" s="6"/>
      <c r="BN2384" s="6"/>
      <c r="BO2384" s="6"/>
      <c r="BP2384" s="6"/>
      <c r="BQ2384" s="6"/>
      <c r="BR2384" s="6"/>
      <c r="BS2384" s="6"/>
      <c r="BT2384" s="6"/>
      <c r="BU2384" s="6"/>
      <c r="BV2384" s="6"/>
      <c r="BW2384" s="6"/>
      <c r="BX2384" s="6"/>
      <c r="BY2384" s="6"/>
      <c r="BZ2384" s="6"/>
      <c r="CA2384" s="6"/>
      <c r="CB2384" s="6"/>
      <c r="CC2384" s="6"/>
      <c r="CD2384" s="6"/>
      <c r="CE2384" s="6"/>
      <c r="CF2384" s="6"/>
      <c r="CG2384" s="6"/>
      <c r="CH2384" s="6"/>
      <c r="CI2384" s="6"/>
      <c r="CJ2384" s="6"/>
      <c r="CK2384" s="6"/>
      <c r="CL2384" s="6"/>
      <c r="CM2384" s="6"/>
      <c r="CN2384" s="6"/>
      <c r="CO2384" s="6"/>
      <c r="CP2384" s="6"/>
      <c r="CQ2384" s="6"/>
      <c r="CR2384" s="6"/>
      <c r="CS2384" s="6"/>
      <c r="CT2384" s="6"/>
      <c r="CU2384" s="6"/>
      <c r="CV2384" s="6"/>
      <c r="CW2384" s="6"/>
      <c r="CX2384" s="6"/>
      <c r="CY2384" s="6"/>
      <c r="CZ2384" s="6"/>
      <c r="DA2384" s="6"/>
      <c r="DB2384" s="6"/>
      <c r="DC2384" s="6"/>
      <c r="DD2384" s="6"/>
      <c r="DE2384" s="6"/>
      <c r="DF2384" s="6"/>
      <c r="DG2384" s="6"/>
      <c r="DH2384" s="6"/>
      <c r="DI2384" s="6"/>
      <c r="DJ2384" s="6"/>
      <c r="DK2384" s="6"/>
      <c r="DL2384" s="6"/>
      <c r="DM2384" s="6"/>
      <c r="DN2384" s="6"/>
      <c r="DO2384" s="6"/>
      <c r="DP2384" s="6"/>
      <c r="DQ2384" s="6"/>
      <c r="DR2384" s="6"/>
      <c r="DS2384" s="6"/>
      <c r="DT2384" s="6"/>
      <c r="DU2384" s="6"/>
      <c r="DV2384" s="6"/>
      <c r="DW2384" s="6"/>
      <c r="DX2384" s="6"/>
      <c r="DY2384" s="6"/>
      <c r="DZ2384" s="6"/>
      <c r="EA2384" s="6"/>
      <c r="EB2384" s="6"/>
      <c r="EC2384" s="6"/>
      <c r="ED2384" s="6"/>
      <c r="EE2384" s="6"/>
      <c r="EF2384" s="6"/>
      <c r="EG2384" s="6"/>
      <c r="EH2384" s="6"/>
      <c r="EI2384" s="6"/>
      <c r="EJ2384" s="6"/>
      <c r="EK2384" s="6"/>
      <c r="EL2384" s="6"/>
      <c r="EM2384" s="6"/>
      <c r="EN2384" s="6"/>
      <c r="EO2384" s="6"/>
      <c r="EP2384" s="6"/>
      <c r="EQ2384" s="6"/>
      <c r="ER2384" s="6"/>
      <c r="ES2384" s="6"/>
      <c r="ET2384" s="6"/>
      <c r="EU2384" s="6"/>
      <c r="EV2384" s="6"/>
      <c r="EW2384" s="6"/>
      <c r="EX2384" s="6"/>
      <c r="EY2384" s="6"/>
      <c r="EZ2384" s="6"/>
      <c r="FA2384" s="6"/>
      <c r="FB2384" s="6"/>
      <c r="FC2384" s="6"/>
      <c r="FD2384" s="6"/>
      <c r="FE2384" s="6"/>
      <c r="FF2384" s="6"/>
      <c r="FG2384" s="6"/>
      <c r="FH2384" s="6"/>
      <c r="FI2384" s="6"/>
      <c r="FJ2384" s="6"/>
      <c r="FK2384" s="6"/>
      <c r="FL2384" s="6"/>
      <c r="FM2384" s="6"/>
      <c r="FN2384" s="6"/>
      <c r="FO2384" s="6"/>
      <c r="FP2384" s="6"/>
      <c r="FQ2384" s="6"/>
      <c r="FR2384" s="6"/>
      <c r="FS2384" s="6"/>
      <c r="FT2384" s="6"/>
      <c r="FU2384" s="6"/>
      <c r="FV2384" s="6"/>
      <c r="FW2384" s="6"/>
      <c r="FX2384" s="6"/>
      <c r="FY2384" s="6"/>
      <c r="FZ2384" s="6"/>
      <c r="GA2384" s="6"/>
      <c r="GB2384" s="6"/>
      <c r="GC2384" s="6"/>
      <c r="GD2384" s="6"/>
    </row>
    <row r="2385" s="11" customFormat="true" ht="15" hidden="false" customHeight="false" outlineLevel="0" collapsed="false">
      <c r="A2385" s="1"/>
      <c r="B2385" s="2"/>
      <c r="C2385" s="1"/>
      <c r="D2385" s="1"/>
      <c r="E2385" s="1"/>
      <c r="F2385" s="1"/>
      <c r="G2385" s="1"/>
      <c r="H2385" s="1"/>
      <c r="I2385" s="1"/>
      <c r="J2385" s="1"/>
      <c r="K2385" s="1"/>
      <c r="L2385" s="3"/>
      <c r="M2385" s="1"/>
      <c r="N2385" s="1"/>
      <c r="O2385" s="3"/>
      <c r="P2385" s="4"/>
      <c r="Q2385" s="4"/>
      <c r="R2385" s="4"/>
      <c r="S2385" s="3"/>
      <c r="T2385" s="3"/>
      <c r="U2385" s="3"/>
      <c r="V2385" s="3"/>
      <c r="W2385" s="4"/>
      <c r="X2385" s="3"/>
      <c r="Y2385" s="3"/>
      <c r="Z2385" s="4"/>
      <c r="AA2385" s="5"/>
      <c r="AB2385" s="3"/>
      <c r="AC2385" s="3"/>
      <c r="AD2385" s="4"/>
      <c r="AE2385" s="5"/>
      <c r="AF2385" s="3"/>
      <c r="AG2385" s="3"/>
      <c r="AH2385" s="4"/>
      <c r="AI2385" s="5"/>
      <c r="AJ2385" s="3"/>
      <c r="AK2385" s="4"/>
      <c r="AL2385" s="4"/>
      <c r="AM2385" s="4"/>
      <c r="AN2385" s="4"/>
      <c r="AO2385" s="4"/>
      <c r="AP2385" s="4"/>
      <c r="AQ2385" s="5"/>
      <c r="AR2385" s="4"/>
      <c r="AS2385" s="3"/>
      <c r="AT2385" s="19"/>
      <c r="AU2385" s="4"/>
      <c r="AV2385" s="4"/>
      <c r="AW2385" s="3"/>
      <c r="AX2385" s="3"/>
      <c r="AY2385" s="6"/>
      <c r="AZ2385" s="6"/>
      <c r="BA2385" s="6"/>
      <c r="BB2385" s="6"/>
      <c r="BC2385" s="6"/>
      <c r="BD2385" s="6"/>
      <c r="BE2385" s="6"/>
      <c r="BF2385" s="6"/>
      <c r="BG2385" s="6"/>
      <c r="BH2385" s="6"/>
      <c r="BI2385" s="6"/>
      <c r="BJ2385" s="6"/>
      <c r="BK2385" s="6"/>
      <c r="BL2385" s="6"/>
      <c r="BM2385" s="6"/>
      <c r="BN2385" s="6"/>
      <c r="BO2385" s="6"/>
      <c r="BP2385" s="6"/>
      <c r="BQ2385" s="6"/>
      <c r="BR2385" s="6"/>
      <c r="BS2385" s="6"/>
      <c r="BT2385" s="6"/>
      <c r="BU2385" s="6"/>
      <c r="BV2385" s="6"/>
      <c r="BW2385" s="6"/>
      <c r="BX2385" s="6"/>
      <c r="BY2385" s="6"/>
      <c r="BZ2385" s="6"/>
      <c r="CA2385" s="6"/>
      <c r="CB2385" s="6"/>
      <c r="CC2385" s="6"/>
      <c r="CD2385" s="6"/>
      <c r="CE2385" s="6"/>
      <c r="CF2385" s="6"/>
      <c r="CG2385" s="6"/>
      <c r="CH2385" s="6"/>
      <c r="CI2385" s="6"/>
      <c r="CJ2385" s="6"/>
      <c r="CK2385" s="6"/>
      <c r="CL2385" s="6"/>
      <c r="CM2385" s="6"/>
      <c r="CN2385" s="6"/>
      <c r="CO2385" s="6"/>
      <c r="CP2385" s="6"/>
      <c r="CQ2385" s="6"/>
      <c r="CR2385" s="6"/>
      <c r="CS2385" s="6"/>
      <c r="CT2385" s="6"/>
      <c r="CU2385" s="6"/>
      <c r="CV2385" s="6"/>
      <c r="CW2385" s="6"/>
      <c r="CX2385" s="6"/>
      <c r="CY2385" s="6"/>
      <c r="CZ2385" s="6"/>
      <c r="DA2385" s="6"/>
      <c r="DB2385" s="6"/>
      <c r="DC2385" s="6"/>
      <c r="DD2385" s="6"/>
      <c r="DE2385" s="6"/>
      <c r="DF2385" s="6"/>
      <c r="DG2385" s="6"/>
      <c r="DH2385" s="6"/>
      <c r="DI2385" s="6"/>
      <c r="DJ2385" s="6"/>
      <c r="DK2385" s="6"/>
      <c r="DL2385" s="6"/>
      <c r="DM2385" s="6"/>
      <c r="DN2385" s="6"/>
      <c r="DO2385" s="6"/>
      <c r="DP2385" s="6"/>
      <c r="DQ2385" s="6"/>
      <c r="DR2385" s="6"/>
      <c r="DS2385" s="6"/>
      <c r="DT2385" s="6"/>
      <c r="DU2385" s="6"/>
      <c r="DV2385" s="6"/>
      <c r="DW2385" s="6"/>
      <c r="DX2385" s="6"/>
      <c r="DY2385" s="6"/>
      <c r="DZ2385" s="6"/>
      <c r="EA2385" s="6"/>
      <c r="EB2385" s="6"/>
      <c r="EC2385" s="6"/>
      <c r="ED2385" s="6"/>
      <c r="EE2385" s="6"/>
      <c r="EF2385" s="6"/>
      <c r="EG2385" s="6"/>
      <c r="EH2385" s="6"/>
      <c r="EI2385" s="6"/>
      <c r="EJ2385" s="6"/>
      <c r="EK2385" s="6"/>
      <c r="EL2385" s="6"/>
      <c r="EM2385" s="6"/>
      <c r="EN2385" s="6"/>
      <c r="EO2385" s="6"/>
      <c r="EP2385" s="6"/>
      <c r="EQ2385" s="6"/>
      <c r="ER2385" s="6"/>
      <c r="ES2385" s="6"/>
      <c r="ET2385" s="6"/>
      <c r="EU2385" s="6"/>
      <c r="EV2385" s="6"/>
      <c r="EW2385" s="6"/>
      <c r="EX2385" s="6"/>
      <c r="EY2385" s="6"/>
      <c r="EZ2385" s="6"/>
      <c r="FA2385" s="6"/>
      <c r="FB2385" s="6"/>
      <c r="FC2385" s="6"/>
      <c r="FD2385" s="6"/>
      <c r="FE2385" s="6"/>
      <c r="FF2385" s="6"/>
      <c r="FG2385" s="6"/>
      <c r="FH2385" s="6"/>
      <c r="FI2385" s="6"/>
      <c r="FJ2385" s="6"/>
      <c r="FK2385" s="6"/>
      <c r="FL2385" s="6"/>
      <c r="FM2385" s="6"/>
      <c r="FN2385" s="6"/>
      <c r="FO2385" s="6"/>
      <c r="FP2385" s="6"/>
      <c r="FQ2385" s="6"/>
      <c r="FR2385" s="6"/>
      <c r="FS2385" s="6"/>
      <c r="FT2385" s="6"/>
      <c r="FU2385" s="6"/>
      <c r="FV2385" s="6"/>
      <c r="FW2385" s="6"/>
      <c r="FX2385" s="6"/>
      <c r="FY2385" s="6"/>
      <c r="FZ2385" s="6"/>
      <c r="GA2385" s="6"/>
      <c r="GB2385" s="6"/>
      <c r="GC2385" s="6"/>
      <c r="GD2385" s="6"/>
    </row>
    <row r="2386" s="11" customFormat="true" ht="15" hidden="false" customHeight="false" outlineLevel="0" collapsed="false">
      <c r="A2386" s="1"/>
      <c r="B2386" s="2"/>
      <c r="C2386" s="1"/>
      <c r="D2386" s="1"/>
      <c r="E2386" s="1"/>
      <c r="F2386" s="1"/>
      <c r="G2386" s="1"/>
      <c r="H2386" s="1"/>
      <c r="I2386" s="1"/>
      <c r="J2386" s="1"/>
      <c r="K2386" s="1"/>
      <c r="L2386" s="3"/>
      <c r="M2386" s="1"/>
      <c r="N2386" s="1"/>
      <c r="O2386" s="3"/>
      <c r="P2386" s="4"/>
      <c r="Q2386" s="4"/>
      <c r="R2386" s="4"/>
      <c r="S2386" s="3"/>
      <c r="T2386" s="3"/>
      <c r="U2386" s="3"/>
      <c r="V2386" s="3"/>
      <c r="W2386" s="4"/>
      <c r="X2386" s="3"/>
      <c r="Y2386" s="3"/>
      <c r="Z2386" s="4"/>
      <c r="AA2386" s="5"/>
      <c r="AB2386" s="3"/>
      <c r="AC2386" s="3"/>
      <c r="AD2386" s="4"/>
      <c r="AE2386" s="5"/>
      <c r="AF2386" s="3"/>
      <c r="AG2386" s="3"/>
      <c r="AH2386" s="4"/>
      <c r="AI2386" s="5"/>
      <c r="AJ2386" s="3"/>
      <c r="AK2386" s="4"/>
      <c r="AL2386" s="4"/>
      <c r="AM2386" s="4"/>
      <c r="AN2386" s="4"/>
      <c r="AO2386" s="4"/>
      <c r="AP2386" s="4"/>
      <c r="AQ2386" s="5"/>
      <c r="AR2386" s="4"/>
      <c r="AS2386" s="3"/>
      <c r="AT2386" s="19"/>
      <c r="AU2386" s="4"/>
      <c r="AV2386" s="4"/>
      <c r="AW2386" s="3"/>
      <c r="AX2386" s="3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/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/>
      <c r="CV2386" s="6"/>
      <c r="CW2386" s="6"/>
      <c r="CX2386" s="6"/>
      <c r="CY2386" s="6"/>
      <c r="CZ2386" s="6"/>
      <c r="DA2386" s="6"/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6"/>
      <c r="DO2386" s="6"/>
      <c r="DP2386" s="6"/>
      <c r="DQ2386" s="6"/>
      <c r="DR2386" s="6"/>
      <c r="DS2386" s="6"/>
      <c r="DT2386" s="6"/>
      <c r="DU2386" s="6"/>
      <c r="DV2386" s="6"/>
      <c r="DW2386" s="6"/>
      <c r="DX2386" s="6"/>
      <c r="DY2386" s="6"/>
      <c r="DZ2386" s="6"/>
      <c r="EA2386" s="6"/>
      <c r="EB2386" s="6"/>
      <c r="EC2386" s="6"/>
      <c r="ED2386" s="6"/>
      <c r="EE2386" s="6"/>
      <c r="EF2386" s="6"/>
      <c r="EG2386" s="6"/>
      <c r="EH2386" s="6"/>
      <c r="EI2386" s="6"/>
      <c r="EJ2386" s="6"/>
      <c r="EK2386" s="6"/>
      <c r="EL2386" s="6"/>
      <c r="EM2386" s="6"/>
      <c r="EN2386" s="6"/>
      <c r="EO2386" s="6"/>
      <c r="EP2386" s="6"/>
      <c r="EQ2386" s="6"/>
      <c r="ER2386" s="6"/>
      <c r="ES2386" s="6"/>
      <c r="ET2386" s="6"/>
      <c r="EU2386" s="6"/>
      <c r="EV2386" s="6"/>
      <c r="EW2386" s="6"/>
      <c r="EX2386" s="6"/>
      <c r="EY2386" s="6"/>
      <c r="EZ2386" s="6"/>
      <c r="FA2386" s="6"/>
      <c r="FB2386" s="6"/>
      <c r="FC2386" s="6"/>
      <c r="FD2386" s="6"/>
      <c r="FE2386" s="6"/>
      <c r="FF2386" s="6"/>
      <c r="FG2386" s="6"/>
      <c r="FH2386" s="6"/>
      <c r="FI2386" s="6"/>
      <c r="FJ2386" s="6"/>
      <c r="FK2386" s="6"/>
      <c r="FL2386" s="6"/>
      <c r="FM2386" s="6"/>
      <c r="FN2386" s="6"/>
      <c r="FO2386" s="6"/>
      <c r="FP2386" s="6"/>
      <c r="FQ2386" s="6"/>
      <c r="FR2386" s="6"/>
      <c r="FS2386" s="6"/>
      <c r="FT2386" s="6"/>
      <c r="FU2386" s="6"/>
      <c r="FV2386" s="6"/>
      <c r="FW2386" s="6"/>
      <c r="FX2386" s="6"/>
      <c r="FY2386" s="6"/>
      <c r="FZ2386" s="6"/>
      <c r="GA2386" s="6"/>
      <c r="GB2386" s="6"/>
      <c r="GC2386" s="6"/>
      <c r="GD2386" s="6"/>
    </row>
    <row r="2387" s="11" customFormat="true" ht="15" hidden="false" customHeight="false" outlineLevel="0" collapsed="false">
      <c r="A2387" s="1"/>
      <c r="B2387" s="2"/>
      <c r="C2387" s="1"/>
      <c r="D2387" s="1"/>
      <c r="E2387" s="1"/>
      <c r="F2387" s="1"/>
      <c r="G2387" s="1"/>
      <c r="H2387" s="1"/>
      <c r="I2387" s="1"/>
      <c r="J2387" s="1"/>
      <c r="K2387" s="1"/>
      <c r="L2387" s="3"/>
      <c r="M2387" s="1"/>
      <c r="N2387" s="1"/>
      <c r="O2387" s="3"/>
      <c r="P2387" s="4"/>
      <c r="Q2387" s="4"/>
      <c r="R2387" s="4"/>
      <c r="S2387" s="3"/>
      <c r="T2387" s="3"/>
      <c r="U2387" s="3"/>
      <c r="V2387" s="3"/>
      <c r="W2387" s="4"/>
      <c r="X2387" s="3"/>
      <c r="Y2387" s="3"/>
      <c r="Z2387" s="4"/>
      <c r="AA2387" s="5"/>
      <c r="AB2387" s="3"/>
      <c r="AC2387" s="3"/>
      <c r="AD2387" s="4"/>
      <c r="AE2387" s="5"/>
      <c r="AF2387" s="3"/>
      <c r="AG2387" s="3"/>
      <c r="AH2387" s="4"/>
      <c r="AI2387" s="5"/>
      <c r="AJ2387" s="3"/>
      <c r="AK2387" s="4"/>
      <c r="AL2387" s="4"/>
      <c r="AM2387" s="4"/>
      <c r="AN2387" s="4"/>
      <c r="AO2387" s="4"/>
      <c r="AP2387" s="4"/>
      <c r="AQ2387" s="82"/>
      <c r="AR2387" s="4"/>
      <c r="AS2387" s="3"/>
      <c r="AT2387" s="19"/>
      <c r="AU2387" s="4"/>
      <c r="AV2387" s="4"/>
      <c r="AW2387" s="3"/>
      <c r="AX2387" s="3"/>
      <c r="AY2387" s="6"/>
      <c r="AZ2387" s="6"/>
      <c r="BA2387" s="6"/>
      <c r="BB2387" s="6"/>
      <c r="BC2387" s="6"/>
      <c r="BD2387" s="6"/>
      <c r="BE2387" s="6"/>
      <c r="BF2387" s="6"/>
      <c r="BG2387" s="6"/>
      <c r="BH2387" s="6"/>
      <c r="BI2387" s="6"/>
      <c r="BJ2387" s="6"/>
      <c r="BK2387" s="6"/>
      <c r="BL2387" s="6"/>
      <c r="BM2387" s="6"/>
      <c r="BN2387" s="6"/>
      <c r="BO2387" s="6"/>
      <c r="BP2387" s="6"/>
      <c r="BQ2387" s="6"/>
      <c r="BR2387" s="6"/>
      <c r="BS2387" s="6"/>
      <c r="BT2387" s="6"/>
      <c r="BU2387" s="6"/>
      <c r="BV2387" s="6"/>
      <c r="BW2387" s="6"/>
      <c r="BX2387" s="6"/>
      <c r="BY2387" s="6"/>
      <c r="BZ2387" s="6"/>
      <c r="CA2387" s="6"/>
      <c r="CB2387" s="6"/>
      <c r="CC2387" s="6"/>
      <c r="CD2387" s="6"/>
      <c r="CE2387" s="6"/>
      <c r="CF2387" s="6"/>
      <c r="CG2387" s="6"/>
      <c r="CH2387" s="6"/>
      <c r="CI2387" s="6"/>
      <c r="CJ2387" s="6"/>
      <c r="CK2387" s="6"/>
      <c r="CL2387" s="6"/>
      <c r="CM2387" s="6"/>
      <c r="CN2387" s="6"/>
      <c r="CO2387" s="6"/>
      <c r="CP2387" s="6"/>
      <c r="CQ2387" s="6"/>
      <c r="CR2387" s="6"/>
      <c r="CS2387" s="6"/>
      <c r="CT2387" s="6"/>
      <c r="CU2387" s="6"/>
      <c r="CV2387" s="6"/>
      <c r="CW2387" s="6"/>
      <c r="CX2387" s="6"/>
      <c r="CY2387" s="6"/>
      <c r="CZ2387" s="6"/>
      <c r="DA2387" s="6"/>
      <c r="DB2387" s="6"/>
      <c r="DC2387" s="6"/>
      <c r="DD2387" s="6"/>
      <c r="DE2387" s="6"/>
      <c r="DF2387" s="6"/>
      <c r="DG2387" s="6"/>
      <c r="DH2387" s="6"/>
      <c r="DI2387" s="6"/>
      <c r="DJ2387" s="6"/>
      <c r="DK2387" s="6"/>
      <c r="DL2387" s="6"/>
      <c r="DM2387" s="6"/>
      <c r="DN2387" s="6"/>
      <c r="DO2387" s="6"/>
      <c r="DP2387" s="6"/>
      <c r="DQ2387" s="6"/>
      <c r="DR2387" s="6"/>
      <c r="DS2387" s="6"/>
      <c r="DT2387" s="6"/>
      <c r="DU2387" s="6"/>
      <c r="DV2387" s="6"/>
      <c r="DW2387" s="6"/>
      <c r="DX2387" s="6"/>
      <c r="DY2387" s="6"/>
      <c r="DZ2387" s="6"/>
      <c r="EA2387" s="6"/>
      <c r="EB2387" s="6"/>
      <c r="EC2387" s="6"/>
      <c r="ED2387" s="6"/>
      <c r="EE2387" s="6"/>
      <c r="EF2387" s="6"/>
      <c r="EG2387" s="6"/>
      <c r="EH2387" s="6"/>
      <c r="EI2387" s="6"/>
      <c r="EJ2387" s="6"/>
      <c r="EK2387" s="6"/>
      <c r="EL2387" s="6"/>
      <c r="EM2387" s="6"/>
      <c r="EN2387" s="6"/>
      <c r="EO2387" s="6"/>
      <c r="EP2387" s="6"/>
      <c r="EQ2387" s="6"/>
      <c r="ER2387" s="6"/>
      <c r="ES2387" s="6"/>
      <c r="ET2387" s="6"/>
      <c r="EU2387" s="6"/>
      <c r="EV2387" s="6"/>
      <c r="EW2387" s="6"/>
      <c r="EX2387" s="6"/>
      <c r="EY2387" s="6"/>
      <c r="EZ2387" s="6"/>
      <c r="FA2387" s="6"/>
      <c r="FB2387" s="6"/>
      <c r="FC2387" s="6"/>
      <c r="FD2387" s="6"/>
      <c r="FE2387" s="6"/>
      <c r="FF2387" s="6"/>
      <c r="FG2387" s="6"/>
      <c r="FH2387" s="6"/>
      <c r="FI2387" s="6"/>
      <c r="FJ2387" s="6"/>
      <c r="FK2387" s="6"/>
      <c r="FL2387" s="6"/>
      <c r="FM2387" s="6"/>
      <c r="FN2387" s="6"/>
      <c r="FO2387" s="6"/>
      <c r="FP2387" s="6"/>
      <c r="FQ2387" s="6"/>
      <c r="FR2387" s="6"/>
      <c r="FS2387" s="6"/>
      <c r="FT2387" s="6"/>
      <c r="FU2387" s="6"/>
      <c r="FV2387" s="6"/>
      <c r="FW2387" s="6"/>
      <c r="FX2387" s="6"/>
      <c r="FY2387" s="6"/>
      <c r="FZ2387" s="6"/>
      <c r="GA2387" s="6"/>
      <c r="GB2387" s="6"/>
      <c r="GC2387" s="6"/>
      <c r="GD2387" s="6"/>
    </row>
    <row r="2388" s="11" customFormat="true" ht="15" hidden="false" customHeight="false" outlineLevel="0" collapsed="false">
      <c r="A2388" s="1"/>
      <c r="B2388" s="2"/>
      <c r="C2388" s="1"/>
      <c r="D2388" s="1"/>
      <c r="E2388" s="1"/>
      <c r="F2388" s="1"/>
      <c r="G2388" s="1"/>
      <c r="H2388" s="1"/>
      <c r="I2388" s="1"/>
      <c r="J2388" s="1"/>
      <c r="K2388" s="1"/>
      <c r="L2388" s="3"/>
      <c r="M2388" s="1"/>
      <c r="N2388" s="1"/>
      <c r="O2388" s="3"/>
      <c r="P2388" s="4"/>
      <c r="Q2388" s="4"/>
      <c r="R2388" s="4"/>
      <c r="S2388" s="3"/>
      <c r="T2388" s="3"/>
      <c r="U2388" s="3"/>
      <c r="V2388" s="3"/>
      <c r="W2388" s="4"/>
      <c r="X2388" s="3"/>
      <c r="Y2388" s="3"/>
      <c r="Z2388" s="4"/>
      <c r="AA2388" s="5"/>
      <c r="AB2388" s="3"/>
      <c r="AC2388" s="3"/>
      <c r="AD2388" s="4"/>
      <c r="AE2388" s="5"/>
      <c r="AF2388" s="3"/>
      <c r="AG2388" s="3"/>
      <c r="AH2388" s="4"/>
      <c r="AI2388" s="5"/>
      <c r="AJ2388" s="3"/>
      <c r="AK2388" s="4"/>
      <c r="AL2388" s="4"/>
      <c r="AM2388" s="4"/>
      <c r="AN2388" s="4"/>
      <c r="AO2388" s="4"/>
      <c r="AP2388" s="4"/>
      <c r="AQ2388" s="82"/>
      <c r="AR2388" s="4"/>
      <c r="AS2388" s="3"/>
      <c r="AT2388" s="19"/>
      <c r="AU2388" s="4"/>
      <c r="AV2388" s="4"/>
      <c r="AW2388" s="3"/>
      <c r="AX2388" s="3"/>
      <c r="AY2388" s="6"/>
      <c r="AZ2388" s="6"/>
      <c r="BA2388" s="6"/>
      <c r="BB2388" s="6"/>
      <c r="BC2388" s="6"/>
      <c r="BD2388" s="6"/>
      <c r="BE2388" s="6"/>
      <c r="BF2388" s="6"/>
      <c r="BG2388" s="6"/>
      <c r="BH2388" s="6"/>
      <c r="BI2388" s="6"/>
      <c r="BJ2388" s="6"/>
      <c r="BK2388" s="6"/>
      <c r="BL2388" s="6"/>
      <c r="BM2388" s="6"/>
      <c r="BN2388" s="6"/>
      <c r="BO2388" s="6"/>
      <c r="BP2388" s="6"/>
      <c r="BQ2388" s="6"/>
      <c r="BR2388" s="6"/>
      <c r="BS2388" s="6"/>
      <c r="BT2388" s="6"/>
      <c r="BU2388" s="6"/>
      <c r="BV2388" s="6"/>
      <c r="BW2388" s="6"/>
      <c r="BX2388" s="6"/>
      <c r="BY2388" s="6"/>
      <c r="BZ2388" s="6"/>
      <c r="CA2388" s="6"/>
      <c r="CB2388" s="6"/>
      <c r="CC2388" s="6"/>
      <c r="CD2388" s="6"/>
      <c r="CE2388" s="6"/>
      <c r="CF2388" s="6"/>
      <c r="CG2388" s="6"/>
      <c r="CH2388" s="6"/>
      <c r="CI2388" s="6"/>
      <c r="CJ2388" s="6"/>
      <c r="CK2388" s="6"/>
      <c r="CL2388" s="6"/>
      <c r="CM2388" s="6"/>
      <c r="CN2388" s="6"/>
      <c r="CO2388" s="6"/>
      <c r="CP2388" s="6"/>
      <c r="CQ2388" s="6"/>
      <c r="CR2388" s="6"/>
      <c r="CS2388" s="6"/>
      <c r="CT2388" s="6"/>
      <c r="CU2388" s="6"/>
      <c r="CV2388" s="6"/>
      <c r="CW2388" s="6"/>
      <c r="CX2388" s="6"/>
      <c r="CY2388" s="6"/>
      <c r="CZ2388" s="6"/>
      <c r="DA2388" s="6"/>
      <c r="DB2388" s="6"/>
      <c r="DC2388" s="6"/>
      <c r="DD2388" s="6"/>
      <c r="DE2388" s="6"/>
      <c r="DF2388" s="6"/>
      <c r="DG2388" s="6"/>
      <c r="DH2388" s="6"/>
      <c r="DI2388" s="6"/>
      <c r="DJ2388" s="6"/>
      <c r="DK2388" s="6"/>
      <c r="DL2388" s="6"/>
      <c r="DM2388" s="6"/>
      <c r="DN2388" s="6"/>
      <c r="DO2388" s="6"/>
      <c r="DP2388" s="6"/>
      <c r="DQ2388" s="6"/>
      <c r="DR2388" s="6"/>
      <c r="DS2388" s="6"/>
      <c r="DT2388" s="6"/>
      <c r="DU2388" s="6"/>
      <c r="DV2388" s="6"/>
      <c r="DW2388" s="6"/>
      <c r="DX2388" s="6"/>
      <c r="DY2388" s="6"/>
      <c r="DZ2388" s="6"/>
      <c r="EA2388" s="6"/>
      <c r="EB2388" s="6"/>
      <c r="EC2388" s="6"/>
      <c r="ED2388" s="6"/>
      <c r="EE2388" s="6"/>
      <c r="EF2388" s="6"/>
      <c r="EG2388" s="6"/>
      <c r="EH2388" s="6"/>
      <c r="EI2388" s="6"/>
      <c r="EJ2388" s="6"/>
      <c r="EK2388" s="6"/>
      <c r="EL2388" s="6"/>
      <c r="EM2388" s="6"/>
      <c r="EN2388" s="6"/>
      <c r="EO2388" s="6"/>
      <c r="EP2388" s="6"/>
      <c r="EQ2388" s="6"/>
      <c r="ER2388" s="6"/>
      <c r="ES2388" s="6"/>
      <c r="ET2388" s="6"/>
      <c r="EU2388" s="6"/>
      <c r="EV2388" s="6"/>
      <c r="EW2388" s="6"/>
      <c r="EX2388" s="6"/>
      <c r="EY2388" s="6"/>
      <c r="EZ2388" s="6"/>
      <c r="FA2388" s="6"/>
      <c r="FB2388" s="6"/>
      <c r="FC2388" s="6"/>
      <c r="FD2388" s="6"/>
      <c r="FE2388" s="6"/>
      <c r="FF2388" s="6"/>
      <c r="FG2388" s="6"/>
      <c r="FH2388" s="6"/>
      <c r="FI2388" s="6"/>
      <c r="FJ2388" s="6"/>
      <c r="FK2388" s="6"/>
      <c r="FL2388" s="6"/>
      <c r="FM2388" s="6"/>
      <c r="FN2388" s="6"/>
      <c r="FO2388" s="6"/>
      <c r="FP2388" s="6"/>
      <c r="FQ2388" s="6"/>
      <c r="FR2388" s="6"/>
      <c r="FS2388" s="6"/>
      <c r="FT2388" s="6"/>
      <c r="FU2388" s="6"/>
      <c r="FV2388" s="6"/>
      <c r="FW2388" s="6"/>
      <c r="FX2388" s="6"/>
      <c r="FY2388" s="6"/>
      <c r="FZ2388" s="6"/>
      <c r="GA2388" s="6"/>
      <c r="GB2388" s="6"/>
      <c r="GC2388" s="6"/>
      <c r="GD2388" s="6"/>
    </row>
    <row r="2389" s="11" customFormat="true" ht="15" hidden="false" customHeight="false" outlineLevel="0" collapsed="false">
      <c r="A2389" s="1"/>
      <c r="B2389" s="2"/>
      <c r="C2389" s="1"/>
      <c r="D2389" s="1"/>
      <c r="E2389" s="1"/>
      <c r="F2389" s="1"/>
      <c r="G2389" s="1"/>
      <c r="H2389" s="1"/>
      <c r="I2389" s="1"/>
      <c r="J2389" s="1"/>
      <c r="K2389" s="1"/>
      <c r="L2389" s="3"/>
      <c r="M2389" s="1"/>
      <c r="N2389" s="1"/>
      <c r="O2389" s="3"/>
      <c r="P2389" s="4"/>
      <c r="Q2389" s="4"/>
      <c r="R2389" s="4"/>
      <c r="S2389" s="3"/>
      <c r="T2389" s="3"/>
      <c r="U2389" s="3"/>
      <c r="V2389" s="3"/>
      <c r="W2389" s="4"/>
      <c r="X2389" s="3"/>
      <c r="Y2389" s="3"/>
      <c r="Z2389" s="4"/>
      <c r="AA2389" s="5"/>
      <c r="AB2389" s="3"/>
      <c r="AC2389" s="3"/>
      <c r="AD2389" s="4"/>
      <c r="AE2389" s="5"/>
      <c r="AF2389" s="3"/>
      <c r="AG2389" s="3"/>
      <c r="AH2389" s="4"/>
      <c r="AI2389" s="5"/>
      <c r="AJ2389" s="3"/>
      <c r="AK2389" s="4"/>
      <c r="AL2389" s="4"/>
      <c r="AM2389" s="4"/>
      <c r="AN2389" s="4"/>
      <c r="AO2389" s="4"/>
      <c r="AP2389" s="4"/>
      <c r="AQ2389" s="82"/>
      <c r="AR2389" s="4"/>
      <c r="AS2389" s="3"/>
      <c r="AT2389" s="19"/>
      <c r="AU2389" s="4"/>
      <c r="AV2389" s="4"/>
      <c r="AW2389" s="3"/>
      <c r="AX2389" s="3"/>
      <c r="AY2389" s="6"/>
      <c r="AZ2389" s="6"/>
      <c r="BA2389" s="6"/>
      <c r="BB2389" s="6"/>
      <c r="BC2389" s="6"/>
      <c r="BD2389" s="6"/>
      <c r="BE2389" s="6"/>
      <c r="BF2389" s="6"/>
      <c r="BG2389" s="6"/>
      <c r="BH2389" s="6"/>
      <c r="BI2389" s="6"/>
      <c r="BJ2389" s="6"/>
      <c r="BK2389" s="6"/>
      <c r="BL2389" s="6"/>
      <c r="BM2389" s="6"/>
      <c r="BN2389" s="6"/>
      <c r="BO2389" s="6"/>
      <c r="BP2389" s="6"/>
      <c r="BQ2389" s="6"/>
      <c r="BR2389" s="6"/>
      <c r="BS2389" s="6"/>
      <c r="BT2389" s="6"/>
      <c r="BU2389" s="6"/>
      <c r="BV2389" s="6"/>
      <c r="BW2389" s="6"/>
      <c r="BX2389" s="6"/>
      <c r="BY2389" s="6"/>
      <c r="BZ2389" s="6"/>
      <c r="CA2389" s="6"/>
      <c r="CB2389" s="6"/>
      <c r="CC2389" s="6"/>
      <c r="CD2389" s="6"/>
      <c r="CE2389" s="6"/>
      <c r="CF2389" s="6"/>
      <c r="CG2389" s="6"/>
      <c r="CH2389" s="6"/>
      <c r="CI2389" s="6"/>
      <c r="CJ2389" s="6"/>
      <c r="CK2389" s="6"/>
      <c r="CL2389" s="6"/>
      <c r="CM2389" s="6"/>
      <c r="CN2389" s="6"/>
      <c r="CO2389" s="6"/>
      <c r="CP2389" s="6"/>
      <c r="CQ2389" s="6"/>
      <c r="CR2389" s="6"/>
      <c r="CS2389" s="6"/>
      <c r="CT2389" s="6"/>
      <c r="CU2389" s="6"/>
      <c r="CV2389" s="6"/>
      <c r="CW2389" s="6"/>
      <c r="CX2389" s="6"/>
      <c r="CY2389" s="6"/>
      <c r="CZ2389" s="6"/>
      <c r="DA2389" s="6"/>
      <c r="DB2389" s="6"/>
      <c r="DC2389" s="6"/>
      <c r="DD2389" s="6"/>
      <c r="DE2389" s="6"/>
      <c r="DF2389" s="6"/>
      <c r="DG2389" s="6"/>
      <c r="DH2389" s="6"/>
      <c r="DI2389" s="6"/>
      <c r="DJ2389" s="6"/>
      <c r="DK2389" s="6"/>
      <c r="DL2389" s="6"/>
      <c r="DM2389" s="6"/>
      <c r="DN2389" s="6"/>
      <c r="DO2389" s="6"/>
      <c r="DP2389" s="6"/>
      <c r="DQ2389" s="6"/>
      <c r="DR2389" s="6"/>
      <c r="DS2389" s="6"/>
      <c r="DT2389" s="6"/>
      <c r="DU2389" s="6"/>
      <c r="DV2389" s="6"/>
      <c r="DW2389" s="6"/>
      <c r="DX2389" s="6"/>
      <c r="DY2389" s="6"/>
      <c r="DZ2389" s="6"/>
      <c r="EA2389" s="6"/>
      <c r="EB2389" s="6"/>
      <c r="EC2389" s="6"/>
      <c r="ED2389" s="6"/>
      <c r="EE2389" s="6"/>
      <c r="EF2389" s="6"/>
      <c r="EG2389" s="6"/>
      <c r="EH2389" s="6"/>
      <c r="EI2389" s="6"/>
      <c r="EJ2389" s="6"/>
      <c r="EK2389" s="6"/>
      <c r="EL2389" s="6"/>
      <c r="EM2389" s="6"/>
      <c r="EN2389" s="6"/>
      <c r="EO2389" s="6"/>
      <c r="EP2389" s="6"/>
      <c r="EQ2389" s="6"/>
      <c r="ER2389" s="6"/>
      <c r="ES2389" s="6"/>
      <c r="ET2389" s="6"/>
      <c r="EU2389" s="6"/>
      <c r="EV2389" s="6"/>
      <c r="EW2389" s="6"/>
      <c r="EX2389" s="6"/>
      <c r="EY2389" s="6"/>
      <c r="EZ2389" s="6"/>
      <c r="FA2389" s="6"/>
      <c r="FB2389" s="6"/>
      <c r="FC2389" s="6"/>
      <c r="FD2389" s="6"/>
      <c r="FE2389" s="6"/>
      <c r="FF2389" s="6"/>
      <c r="FG2389" s="6"/>
      <c r="FH2389" s="6"/>
      <c r="FI2389" s="6"/>
      <c r="FJ2389" s="6"/>
      <c r="FK2389" s="6"/>
      <c r="FL2389" s="6"/>
      <c r="FM2389" s="6"/>
      <c r="FN2389" s="6"/>
      <c r="FO2389" s="6"/>
      <c r="FP2389" s="6"/>
      <c r="FQ2389" s="6"/>
      <c r="FR2389" s="6"/>
      <c r="FS2389" s="6"/>
      <c r="FT2389" s="6"/>
      <c r="FU2389" s="6"/>
      <c r="FV2389" s="6"/>
      <c r="FW2389" s="6"/>
      <c r="FX2389" s="6"/>
      <c r="FY2389" s="6"/>
      <c r="FZ2389" s="6"/>
      <c r="GA2389" s="6"/>
      <c r="GB2389" s="6"/>
      <c r="GC2389" s="6"/>
      <c r="GD2389" s="6"/>
    </row>
    <row r="2390" s="11" customFormat="true" ht="15" hidden="false" customHeight="false" outlineLevel="0" collapsed="false">
      <c r="A2390" s="1"/>
      <c r="B2390" s="2"/>
      <c r="C2390" s="1"/>
      <c r="D2390" s="1"/>
      <c r="E2390" s="1"/>
      <c r="F2390" s="1"/>
      <c r="G2390" s="1"/>
      <c r="H2390" s="1"/>
      <c r="I2390" s="1"/>
      <c r="J2390" s="1"/>
      <c r="K2390" s="1"/>
      <c r="L2390" s="3"/>
      <c r="M2390" s="1"/>
      <c r="N2390" s="1"/>
      <c r="O2390" s="3"/>
      <c r="P2390" s="4"/>
      <c r="Q2390" s="4"/>
      <c r="R2390" s="4"/>
      <c r="S2390" s="3"/>
      <c r="T2390" s="3"/>
      <c r="U2390" s="3"/>
      <c r="V2390" s="3"/>
      <c r="W2390" s="4"/>
      <c r="X2390" s="3"/>
      <c r="Y2390" s="3"/>
      <c r="Z2390" s="4"/>
      <c r="AA2390" s="5"/>
      <c r="AB2390" s="3"/>
      <c r="AC2390" s="3"/>
      <c r="AD2390" s="4"/>
      <c r="AE2390" s="5"/>
      <c r="AF2390" s="3"/>
      <c r="AG2390" s="3"/>
      <c r="AH2390" s="4"/>
      <c r="AI2390" s="5"/>
      <c r="AJ2390" s="3"/>
      <c r="AK2390" s="4"/>
      <c r="AL2390" s="4"/>
      <c r="AM2390" s="4"/>
      <c r="AN2390" s="4"/>
      <c r="AO2390" s="4"/>
      <c r="AP2390" s="4"/>
      <c r="AQ2390" s="82"/>
      <c r="AR2390" s="4"/>
      <c r="AS2390" s="3"/>
      <c r="AT2390" s="19"/>
      <c r="AU2390" s="4"/>
      <c r="AV2390" s="4"/>
      <c r="AW2390" s="3"/>
      <c r="AX2390" s="3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/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/>
      <c r="CV2390" s="6"/>
      <c r="CW2390" s="6"/>
      <c r="CX2390" s="6"/>
      <c r="CY2390" s="6"/>
      <c r="CZ2390" s="6"/>
      <c r="DA2390" s="6"/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6"/>
      <c r="DO2390" s="6"/>
      <c r="DP2390" s="6"/>
      <c r="DQ2390" s="6"/>
      <c r="DR2390" s="6"/>
      <c r="DS2390" s="6"/>
      <c r="DT2390" s="6"/>
      <c r="DU2390" s="6"/>
      <c r="DV2390" s="6"/>
      <c r="DW2390" s="6"/>
      <c r="DX2390" s="6"/>
      <c r="DY2390" s="6"/>
      <c r="DZ2390" s="6"/>
      <c r="EA2390" s="6"/>
      <c r="EB2390" s="6"/>
      <c r="EC2390" s="6"/>
      <c r="ED2390" s="6"/>
      <c r="EE2390" s="6"/>
      <c r="EF2390" s="6"/>
      <c r="EG2390" s="6"/>
      <c r="EH2390" s="6"/>
      <c r="EI2390" s="6"/>
      <c r="EJ2390" s="6"/>
      <c r="EK2390" s="6"/>
      <c r="EL2390" s="6"/>
      <c r="EM2390" s="6"/>
      <c r="EN2390" s="6"/>
      <c r="EO2390" s="6"/>
      <c r="EP2390" s="6"/>
      <c r="EQ2390" s="6"/>
      <c r="ER2390" s="6"/>
      <c r="ES2390" s="6"/>
      <c r="ET2390" s="6"/>
      <c r="EU2390" s="6"/>
      <c r="EV2390" s="6"/>
      <c r="EW2390" s="6"/>
      <c r="EX2390" s="6"/>
      <c r="EY2390" s="6"/>
      <c r="EZ2390" s="6"/>
      <c r="FA2390" s="6"/>
      <c r="FB2390" s="6"/>
      <c r="FC2390" s="6"/>
      <c r="FD2390" s="6"/>
      <c r="FE2390" s="6"/>
      <c r="FF2390" s="6"/>
      <c r="FG2390" s="6"/>
      <c r="FH2390" s="6"/>
      <c r="FI2390" s="6"/>
      <c r="FJ2390" s="6"/>
      <c r="FK2390" s="6"/>
      <c r="FL2390" s="6"/>
      <c r="FM2390" s="6"/>
      <c r="FN2390" s="6"/>
      <c r="FO2390" s="6"/>
      <c r="FP2390" s="6"/>
      <c r="FQ2390" s="6"/>
      <c r="FR2390" s="6"/>
      <c r="FS2390" s="6"/>
      <c r="FT2390" s="6"/>
      <c r="FU2390" s="6"/>
      <c r="FV2390" s="6"/>
      <c r="FW2390" s="6"/>
      <c r="FX2390" s="6"/>
      <c r="FY2390" s="6"/>
      <c r="FZ2390" s="6"/>
      <c r="GA2390" s="6"/>
      <c r="GB2390" s="6"/>
      <c r="GC2390" s="6"/>
      <c r="GD2390" s="6"/>
    </row>
    <row r="2391" s="11" customFormat="true" ht="15" hidden="false" customHeight="false" outlineLevel="0" collapsed="false">
      <c r="A2391" s="1"/>
      <c r="B2391" s="2"/>
      <c r="C2391" s="1"/>
      <c r="D2391" s="1"/>
      <c r="E2391" s="1"/>
      <c r="F2391" s="1"/>
      <c r="G2391" s="1"/>
      <c r="H2391" s="1"/>
      <c r="I2391" s="1"/>
      <c r="J2391" s="1"/>
      <c r="K2391" s="1"/>
      <c r="L2391" s="3"/>
      <c r="M2391" s="1"/>
      <c r="N2391" s="1"/>
      <c r="O2391" s="3"/>
      <c r="P2391" s="4"/>
      <c r="Q2391" s="4"/>
      <c r="R2391" s="4"/>
      <c r="S2391" s="3"/>
      <c r="T2391" s="3"/>
      <c r="U2391" s="3"/>
      <c r="V2391" s="3"/>
      <c r="W2391" s="4"/>
      <c r="X2391" s="3"/>
      <c r="Y2391" s="3"/>
      <c r="Z2391" s="4"/>
      <c r="AA2391" s="5"/>
      <c r="AB2391" s="3"/>
      <c r="AC2391" s="3"/>
      <c r="AD2391" s="4"/>
      <c r="AE2391" s="5"/>
      <c r="AF2391" s="3"/>
      <c r="AG2391" s="3"/>
      <c r="AH2391" s="4"/>
      <c r="AI2391" s="5"/>
      <c r="AJ2391" s="3"/>
      <c r="AK2391" s="4"/>
      <c r="AL2391" s="4"/>
      <c r="AM2391" s="4"/>
      <c r="AN2391" s="4"/>
      <c r="AO2391" s="4"/>
      <c r="AP2391" s="4"/>
      <c r="AQ2391" s="82"/>
      <c r="AR2391" s="4"/>
      <c r="AS2391" s="3"/>
      <c r="AT2391" s="19"/>
      <c r="AU2391" s="4"/>
      <c r="AV2391" s="4"/>
      <c r="AW2391" s="3"/>
      <c r="AX2391" s="3"/>
      <c r="AY2391" s="6"/>
      <c r="AZ2391" s="6"/>
      <c r="BA2391" s="6"/>
      <c r="BB2391" s="6"/>
      <c r="BC2391" s="6"/>
      <c r="BD2391" s="6"/>
      <c r="BE2391" s="6"/>
      <c r="BF2391" s="6"/>
      <c r="BG2391" s="6"/>
      <c r="BH2391" s="6"/>
      <c r="BI2391" s="6"/>
      <c r="BJ2391" s="6"/>
      <c r="BK2391" s="6"/>
      <c r="BL2391" s="6"/>
      <c r="BM2391" s="6"/>
      <c r="BN2391" s="6"/>
      <c r="BO2391" s="6"/>
      <c r="BP2391" s="6"/>
      <c r="BQ2391" s="6"/>
      <c r="BR2391" s="6"/>
      <c r="BS2391" s="6"/>
      <c r="BT2391" s="6"/>
      <c r="BU2391" s="6"/>
      <c r="BV2391" s="6"/>
      <c r="BW2391" s="6"/>
      <c r="BX2391" s="6"/>
      <c r="BY2391" s="6"/>
      <c r="BZ2391" s="6"/>
      <c r="CA2391" s="6"/>
      <c r="CB2391" s="6"/>
      <c r="CC2391" s="6"/>
      <c r="CD2391" s="6"/>
      <c r="CE2391" s="6"/>
      <c r="CF2391" s="6"/>
      <c r="CG2391" s="6"/>
      <c r="CH2391" s="6"/>
      <c r="CI2391" s="6"/>
      <c r="CJ2391" s="6"/>
      <c r="CK2391" s="6"/>
      <c r="CL2391" s="6"/>
      <c r="CM2391" s="6"/>
      <c r="CN2391" s="6"/>
      <c r="CO2391" s="6"/>
      <c r="CP2391" s="6"/>
      <c r="CQ2391" s="6"/>
      <c r="CR2391" s="6"/>
      <c r="CS2391" s="6"/>
      <c r="CT2391" s="6"/>
      <c r="CU2391" s="6"/>
      <c r="CV2391" s="6"/>
      <c r="CW2391" s="6"/>
      <c r="CX2391" s="6"/>
      <c r="CY2391" s="6"/>
      <c r="CZ2391" s="6"/>
      <c r="DA2391" s="6"/>
      <c r="DB2391" s="6"/>
      <c r="DC2391" s="6"/>
      <c r="DD2391" s="6"/>
      <c r="DE2391" s="6"/>
      <c r="DF2391" s="6"/>
      <c r="DG2391" s="6"/>
      <c r="DH2391" s="6"/>
      <c r="DI2391" s="6"/>
      <c r="DJ2391" s="6"/>
      <c r="DK2391" s="6"/>
      <c r="DL2391" s="6"/>
      <c r="DM2391" s="6"/>
      <c r="DN2391" s="6"/>
      <c r="DO2391" s="6"/>
      <c r="DP2391" s="6"/>
      <c r="DQ2391" s="6"/>
      <c r="DR2391" s="6"/>
      <c r="DS2391" s="6"/>
      <c r="DT2391" s="6"/>
      <c r="DU2391" s="6"/>
      <c r="DV2391" s="6"/>
      <c r="DW2391" s="6"/>
      <c r="DX2391" s="6"/>
      <c r="DY2391" s="6"/>
      <c r="DZ2391" s="6"/>
      <c r="EA2391" s="6"/>
      <c r="EB2391" s="6"/>
      <c r="EC2391" s="6"/>
      <c r="ED2391" s="6"/>
      <c r="EE2391" s="6"/>
      <c r="EF2391" s="6"/>
      <c r="EG2391" s="6"/>
      <c r="EH2391" s="6"/>
      <c r="EI2391" s="6"/>
      <c r="EJ2391" s="6"/>
      <c r="EK2391" s="6"/>
      <c r="EL2391" s="6"/>
      <c r="EM2391" s="6"/>
      <c r="EN2391" s="6"/>
      <c r="EO2391" s="6"/>
      <c r="EP2391" s="6"/>
      <c r="EQ2391" s="6"/>
      <c r="ER2391" s="6"/>
      <c r="ES2391" s="6"/>
      <c r="ET2391" s="6"/>
      <c r="EU2391" s="6"/>
      <c r="EV2391" s="6"/>
      <c r="EW2391" s="6"/>
      <c r="EX2391" s="6"/>
      <c r="EY2391" s="6"/>
      <c r="EZ2391" s="6"/>
      <c r="FA2391" s="6"/>
      <c r="FB2391" s="6"/>
      <c r="FC2391" s="6"/>
      <c r="FD2391" s="6"/>
      <c r="FE2391" s="6"/>
      <c r="FF2391" s="6"/>
      <c r="FG2391" s="6"/>
      <c r="FH2391" s="6"/>
      <c r="FI2391" s="6"/>
      <c r="FJ2391" s="6"/>
      <c r="FK2391" s="6"/>
      <c r="FL2391" s="6"/>
      <c r="FM2391" s="6"/>
      <c r="FN2391" s="6"/>
      <c r="FO2391" s="6"/>
      <c r="FP2391" s="6"/>
      <c r="FQ2391" s="6"/>
      <c r="FR2391" s="6"/>
      <c r="FS2391" s="6"/>
      <c r="FT2391" s="6"/>
      <c r="FU2391" s="6"/>
      <c r="FV2391" s="6"/>
      <c r="FW2391" s="6"/>
      <c r="FX2391" s="6"/>
      <c r="FY2391" s="6"/>
      <c r="FZ2391" s="6"/>
      <c r="GA2391" s="6"/>
      <c r="GB2391" s="6"/>
      <c r="GC2391" s="6"/>
      <c r="GD2391" s="6"/>
    </row>
    <row r="2392" s="11" customFormat="true" ht="15" hidden="false" customHeight="false" outlineLevel="0" collapsed="false">
      <c r="A2392" s="1"/>
      <c r="B2392" s="2"/>
      <c r="C2392" s="1"/>
      <c r="D2392" s="1"/>
      <c r="E2392" s="1"/>
      <c r="F2392" s="1"/>
      <c r="G2392" s="1"/>
      <c r="H2392" s="1"/>
      <c r="I2392" s="1"/>
      <c r="J2392" s="1"/>
      <c r="K2392" s="1"/>
      <c r="L2392" s="3"/>
      <c r="M2392" s="1"/>
      <c r="N2392" s="1"/>
      <c r="O2392" s="3"/>
      <c r="P2392" s="4"/>
      <c r="Q2392" s="4"/>
      <c r="R2392" s="4"/>
      <c r="S2392" s="3"/>
      <c r="T2392" s="3"/>
      <c r="U2392" s="3"/>
      <c r="V2392" s="3"/>
      <c r="W2392" s="4"/>
      <c r="X2392" s="3"/>
      <c r="Y2392" s="3"/>
      <c r="Z2392" s="4"/>
      <c r="AA2392" s="5"/>
      <c r="AB2392" s="3"/>
      <c r="AC2392" s="3"/>
      <c r="AD2392" s="4"/>
      <c r="AE2392" s="5"/>
      <c r="AF2392" s="3"/>
      <c r="AG2392" s="3"/>
      <c r="AH2392" s="4"/>
      <c r="AI2392" s="5"/>
      <c r="AJ2392" s="3"/>
      <c r="AK2392" s="4"/>
      <c r="AL2392" s="4"/>
      <c r="AM2392" s="4"/>
      <c r="AN2392" s="4"/>
      <c r="AO2392" s="4"/>
      <c r="AP2392" s="4"/>
      <c r="AQ2392" s="82"/>
      <c r="AR2392" s="4"/>
      <c r="AS2392" s="3"/>
      <c r="AT2392" s="19"/>
      <c r="AU2392" s="4"/>
      <c r="AV2392" s="4"/>
      <c r="AW2392" s="3"/>
      <c r="AX2392" s="3"/>
      <c r="AY2392" s="6"/>
      <c r="AZ2392" s="6"/>
      <c r="BA2392" s="6"/>
      <c r="BB2392" s="6"/>
      <c r="BC2392" s="6"/>
      <c r="BD2392" s="6"/>
      <c r="BE2392" s="6"/>
      <c r="BF2392" s="6"/>
      <c r="BG2392" s="6"/>
      <c r="BH2392" s="6"/>
      <c r="BI2392" s="6"/>
      <c r="BJ2392" s="6"/>
      <c r="BK2392" s="6"/>
      <c r="BL2392" s="6"/>
      <c r="BM2392" s="6"/>
      <c r="BN2392" s="6"/>
      <c r="BO2392" s="6"/>
      <c r="BP2392" s="6"/>
      <c r="BQ2392" s="6"/>
      <c r="BR2392" s="6"/>
      <c r="BS2392" s="6"/>
      <c r="BT2392" s="6"/>
      <c r="BU2392" s="6"/>
      <c r="BV2392" s="6"/>
      <c r="BW2392" s="6"/>
      <c r="BX2392" s="6"/>
      <c r="BY2392" s="6"/>
      <c r="BZ2392" s="6"/>
      <c r="CA2392" s="6"/>
      <c r="CB2392" s="6"/>
      <c r="CC2392" s="6"/>
      <c r="CD2392" s="6"/>
      <c r="CE2392" s="6"/>
      <c r="CF2392" s="6"/>
      <c r="CG2392" s="6"/>
      <c r="CH2392" s="6"/>
      <c r="CI2392" s="6"/>
      <c r="CJ2392" s="6"/>
      <c r="CK2392" s="6"/>
      <c r="CL2392" s="6"/>
      <c r="CM2392" s="6"/>
      <c r="CN2392" s="6"/>
      <c r="CO2392" s="6"/>
      <c r="CP2392" s="6"/>
      <c r="CQ2392" s="6"/>
      <c r="CR2392" s="6"/>
      <c r="CS2392" s="6"/>
      <c r="CT2392" s="6"/>
      <c r="CU2392" s="6"/>
      <c r="CV2392" s="6"/>
      <c r="CW2392" s="6"/>
      <c r="CX2392" s="6"/>
      <c r="CY2392" s="6"/>
      <c r="CZ2392" s="6"/>
      <c r="DA2392" s="6"/>
      <c r="DB2392" s="6"/>
      <c r="DC2392" s="6"/>
      <c r="DD2392" s="6"/>
      <c r="DE2392" s="6"/>
      <c r="DF2392" s="6"/>
      <c r="DG2392" s="6"/>
      <c r="DH2392" s="6"/>
      <c r="DI2392" s="6"/>
      <c r="DJ2392" s="6"/>
      <c r="DK2392" s="6"/>
      <c r="DL2392" s="6"/>
      <c r="DM2392" s="6"/>
      <c r="DN2392" s="6"/>
      <c r="DO2392" s="6"/>
      <c r="DP2392" s="6"/>
      <c r="DQ2392" s="6"/>
      <c r="DR2392" s="6"/>
      <c r="DS2392" s="6"/>
      <c r="DT2392" s="6"/>
      <c r="DU2392" s="6"/>
      <c r="DV2392" s="6"/>
      <c r="DW2392" s="6"/>
      <c r="DX2392" s="6"/>
      <c r="DY2392" s="6"/>
      <c r="DZ2392" s="6"/>
      <c r="EA2392" s="6"/>
      <c r="EB2392" s="6"/>
      <c r="EC2392" s="6"/>
      <c r="ED2392" s="6"/>
      <c r="EE2392" s="6"/>
      <c r="EF2392" s="6"/>
      <c r="EG2392" s="6"/>
      <c r="EH2392" s="6"/>
      <c r="EI2392" s="6"/>
      <c r="EJ2392" s="6"/>
      <c r="EK2392" s="6"/>
      <c r="EL2392" s="6"/>
      <c r="EM2392" s="6"/>
      <c r="EN2392" s="6"/>
      <c r="EO2392" s="6"/>
      <c r="EP2392" s="6"/>
      <c r="EQ2392" s="6"/>
      <c r="ER2392" s="6"/>
      <c r="ES2392" s="6"/>
      <c r="ET2392" s="6"/>
      <c r="EU2392" s="6"/>
      <c r="EV2392" s="6"/>
      <c r="EW2392" s="6"/>
      <c r="EX2392" s="6"/>
      <c r="EY2392" s="6"/>
      <c r="EZ2392" s="6"/>
      <c r="FA2392" s="6"/>
      <c r="FB2392" s="6"/>
      <c r="FC2392" s="6"/>
      <c r="FD2392" s="6"/>
      <c r="FE2392" s="6"/>
      <c r="FF2392" s="6"/>
      <c r="FG2392" s="6"/>
      <c r="FH2392" s="6"/>
      <c r="FI2392" s="6"/>
      <c r="FJ2392" s="6"/>
      <c r="FK2392" s="6"/>
      <c r="FL2392" s="6"/>
      <c r="FM2392" s="6"/>
      <c r="FN2392" s="6"/>
      <c r="FO2392" s="6"/>
      <c r="FP2392" s="6"/>
      <c r="FQ2392" s="6"/>
      <c r="FR2392" s="6"/>
      <c r="FS2392" s="6"/>
      <c r="FT2392" s="6"/>
      <c r="FU2392" s="6"/>
      <c r="FV2392" s="6"/>
      <c r="FW2392" s="6"/>
      <c r="FX2392" s="6"/>
      <c r="FY2392" s="6"/>
      <c r="FZ2392" s="6"/>
      <c r="GA2392" s="6"/>
      <c r="GB2392" s="6"/>
      <c r="GC2392" s="6"/>
      <c r="GD2392" s="6"/>
    </row>
    <row r="2393" s="11" customFormat="true" ht="15" hidden="false" customHeight="false" outlineLevel="0" collapsed="false">
      <c r="A2393" s="1"/>
      <c r="B2393" s="2"/>
      <c r="C2393" s="1"/>
      <c r="D2393" s="1"/>
      <c r="E2393" s="1"/>
      <c r="F2393" s="1"/>
      <c r="G2393" s="1"/>
      <c r="H2393" s="1"/>
      <c r="I2393" s="1"/>
      <c r="J2393" s="1"/>
      <c r="K2393" s="1"/>
      <c r="L2393" s="3"/>
      <c r="M2393" s="1"/>
      <c r="N2393" s="1"/>
      <c r="O2393" s="3"/>
      <c r="P2393" s="4"/>
      <c r="Q2393" s="4"/>
      <c r="R2393" s="4"/>
      <c r="S2393" s="3"/>
      <c r="T2393" s="3"/>
      <c r="U2393" s="3"/>
      <c r="V2393" s="3"/>
      <c r="W2393" s="4"/>
      <c r="X2393" s="3"/>
      <c r="Y2393" s="3"/>
      <c r="Z2393" s="4"/>
      <c r="AA2393" s="5"/>
      <c r="AB2393" s="3"/>
      <c r="AC2393" s="3"/>
      <c r="AD2393" s="4"/>
      <c r="AE2393" s="5"/>
      <c r="AF2393" s="3"/>
      <c r="AG2393" s="3"/>
      <c r="AH2393" s="4"/>
      <c r="AI2393" s="5"/>
      <c r="AJ2393" s="3"/>
      <c r="AK2393" s="4"/>
      <c r="AL2393" s="4"/>
      <c r="AM2393" s="4"/>
      <c r="AN2393" s="4"/>
      <c r="AO2393" s="4"/>
      <c r="AP2393" s="4"/>
      <c r="AQ2393" s="82"/>
      <c r="AR2393" s="4"/>
      <c r="AS2393" s="3"/>
      <c r="AT2393" s="19"/>
      <c r="AU2393" s="4"/>
      <c r="AV2393" s="4"/>
      <c r="AW2393" s="3"/>
      <c r="AX2393" s="3"/>
      <c r="AY2393" s="6"/>
      <c r="AZ2393" s="6"/>
      <c r="BA2393" s="6"/>
      <c r="BB2393" s="6"/>
      <c r="BC2393" s="6"/>
      <c r="BD2393" s="6"/>
      <c r="BE2393" s="6"/>
      <c r="BF2393" s="6"/>
      <c r="BG2393" s="6"/>
      <c r="BH2393" s="6"/>
      <c r="BI2393" s="6"/>
      <c r="BJ2393" s="6"/>
      <c r="BK2393" s="6"/>
      <c r="BL2393" s="6"/>
      <c r="BM2393" s="6"/>
      <c r="BN2393" s="6"/>
      <c r="BO2393" s="6"/>
      <c r="BP2393" s="6"/>
      <c r="BQ2393" s="6"/>
      <c r="BR2393" s="6"/>
      <c r="BS2393" s="6"/>
      <c r="BT2393" s="6"/>
      <c r="BU2393" s="6"/>
      <c r="BV2393" s="6"/>
      <c r="BW2393" s="6"/>
      <c r="BX2393" s="6"/>
      <c r="BY2393" s="6"/>
      <c r="BZ2393" s="6"/>
      <c r="CA2393" s="6"/>
      <c r="CB2393" s="6"/>
      <c r="CC2393" s="6"/>
      <c r="CD2393" s="6"/>
      <c r="CE2393" s="6"/>
      <c r="CF2393" s="6"/>
      <c r="CG2393" s="6"/>
      <c r="CH2393" s="6"/>
      <c r="CI2393" s="6"/>
      <c r="CJ2393" s="6"/>
      <c r="CK2393" s="6"/>
      <c r="CL2393" s="6"/>
      <c r="CM2393" s="6"/>
      <c r="CN2393" s="6"/>
      <c r="CO2393" s="6"/>
      <c r="CP2393" s="6"/>
      <c r="CQ2393" s="6"/>
      <c r="CR2393" s="6"/>
      <c r="CS2393" s="6"/>
      <c r="CT2393" s="6"/>
      <c r="CU2393" s="6"/>
      <c r="CV2393" s="6"/>
      <c r="CW2393" s="6"/>
      <c r="CX2393" s="6"/>
      <c r="CY2393" s="6"/>
      <c r="CZ2393" s="6"/>
      <c r="DA2393" s="6"/>
      <c r="DB2393" s="6"/>
      <c r="DC2393" s="6"/>
      <c r="DD2393" s="6"/>
      <c r="DE2393" s="6"/>
      <c r="DF2393" s="6"/>
      <c r="DG2393" s="6"/>
      <c r="DH2393" s="6"/>
      <c r="DI2393" s="6"/>
      <c r="DJ2393" s="6"/>
      <c r="DK2393" s="6"/>
      <c r="DL2393" s="6"/>
      <c r="DM2393" s="6"/>
      <c r="DN2393" s="6"/>
      <c r="DO2393" s="6"/>
      <c r="DP2393" s="6"/>
      <c r="DQ2393" s="6"/>
      <c r="DR2393" s="6"/>
      <c r="DS2393" s="6"/>
      <c r="DT2393" s="6"/>
      <c r="DU2393" s="6"/>
      <c r="DV2393" s="6"/>
      <c r="DW2393" s="6"/>
      <c r="DX2393" s="6"/>
      <c r="DY2393" s="6"/>
      <c r="DZ2393" s="6"/>
      <c r="EA2393" s="6"/>
      <c r="EB2393" s="6"/>
      <c r="EC2393" s="6"/>
      <c r="ED2393" s="6"/>
      <c r="EE2393" s="6"/>
      <c r="EF2393" s="6"/>
      <c r="EG2393" s="6"/>
      <c r="EH2393" s="6"/>
      <c r="EI2393" s="6"/>
      <c r="EJ2393" s="6"/>
      <c r="EK2393" s="6"/>
      <c r="EL2393" s="6"/>
      <c r="EM2393" s="6"/>
      <c r="EN2393" s="6"/>
      <c r="EO2393" s="6"/>
      <c r="EP2393" s="6"/>
      <c r="EQ2393" s="6"/>
      <c r="ER2393" s="6"/>
      <c r="ES2393" s="6"/>
      <c r="ET2393" s="6"/>
      <c r="EU2393" s="6"/>
      <c r="EV2393" s="6"/>
      <c r="EW2393" s="6"/>
      <c r="EX2393" s="6"/>
      <c r="EY2393" s="6"/>
      <c r="EZ2393" s="6"/>
      <c r="FA2393" s="6"/>
      <c r="FB2393" s="6"/>
      <c r="FC2393" s="6"/>
      <c r="FD2393" s="6"/>
      <c r="FE2393" s="6"/>
      <c r="FF2393" s="6"/>
      <c r="FG2393" s="6"/>
      <c r="FH2393" s="6"/>
      <c r="FI2393" s="6"/>
      <c r="FJ2393" s="6"/>
      <c r="FK2393" s="6"/>
      <c r="FL2393" s="6"/>
      <c r="FM2393" s="6"/>
      <c r="FN2393" s="6"/>
      <c r="FO2393" s="6"/>
      <c r="FP2393" s="6"/>
      <c r="FQ2393" s="6"/>
      <c r="FR2393" s="6"/>
      <c r="FS2393" s="6"/>
      <c r="FT2393" s="6"/>
      <c r="FU2393" s="6"/>
      <c r="FV2393" s="6"/>
      <c r="FW2393" s="6"/>
      <c r="FX2393" s="6"/>
      <c r="FY2393" s="6"/>
      <c r="FZ2393" s="6"/>
      <c r="GA2393" s="6"/>
      <c r="GB2393" s="6"/>
      <c r="GC2393" s="6"/>
      <c r="GD2393" s="6"/>
    </row>
    <row r="2394" s="11" customFormat="true" ht="15" hidden="false" customHeight="false" outlineLevel="0" collapsed="false">
      <c r="A2394" s="1"/>
      <c r="B2394" s="2"/>
      <c r="C2394" s="1"/>
      <c r="D2394" s="1"/>
      <c r="E2394" s="1"/>
      <c r="F2394" s="1"/>
      <c r="G2394" s="1"/>
      <c r="H2394" s="1"/>
      <c r="I2394" s="1"/>
      <c r="J2394" s="1"/>
      <c r="K2394" s="1"/>
      <c r="L2394" s="3"/>
      <c r="M2394" s="1"/>
      <c r="N2394" s="1"/>
      <c r="O2394" s="3"/>
      <c r="P2394" s="4"/>
      <c r="Q2394" s="4"/>
      <c r="R2394" s="4"/>
      <c r="S2394" s="3"/>
      <c r="T2394" s="3"/>
      <c r="U2394" s="3"/>
      <c r="V2394" s="3"/>
      <c r="W2394" s="4"/>
      <c r="X2394" s="3"/>
      <c r="Y2394" s="3"/>
      <c r="Z2394" s="4"/>
      <c r="AA2394" s="5"/>
      <c r="AB2394" s="3"/>
      <c r="AC2394" s="3"/>
      <c r="AD2394" s="4"/>
      <c r="AE2394" s="5"/>
      <c r="AF2394" s="3"/>
      <c r="AG2394" s="3"/>
      <c r="AH2394" s="4"/>
      <c r="AI2394" s="5"/>
      <c r="AJ2394" s="3"/>
      <c r="AK2394" s="4"/>
      <c r="AL2394" s="4"/>
      <c r="AM2394" s="4"/>
      <c r="AN2394" s="4"/>
      <c r="AO2394" s="4"/>
      <c r="AP2394" s="4"/>
      <c r="AQ2394" s="82"/>
      <c r="AR2394" s="4"/>
      <c r="AS2394" s="3"/>
      <c r="AT2394" s="19"/>
      <c r="AU2394" s="4"/>
      <c r="AV2394" s="4"/>
      <c r="AW2394" s="3"/>
      <c r="AX2394" s="3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6"/>
      <c r="DW2394" s="6"/>
      <c r="DX2394" s="6"/>
      <c r="DY2394" s="6"/>
      <c r="DZ2394" s="6"/>
      <c r="EA2394" s="6"/>
      <c r="EB2394" s="6"/>
      <c r="EC2394" s="6"/>
      <c r="ED2394" s="6"/>
      <c r="EE2394" s="6"/>
      <c r="EF2394" s="6"/>
      <c r="EG2394" s="6"/>
      <c r="EH2394" s="6"/>
      <c r="EI2394" s="6"/>
      <c r="EJ2394" s="6"/>
      <c r="EK2394" s="6"/>
      <c r="EL2394" s="6"/>
      <c r="EM2394" s="6"/>
      <c r="EN2394" s="6"/>
      <c r="EO2394" s="6"/>
      <c r="EP2394" s="6"/>
      <c r="EQ2394" s="6"/>
      <c r="ER2394" s="6"/>
      <c r="ES2394" s="6"/>
      <c r="ET2394" s="6"/>
      <c r="EU2394" s="6"/>
      <c r="EV2394" s="6"/>
      <c r="EW2394" s="6"/>
      <c r="EX2394" s="6"/>
      <c r="EY2394" s="6"/>
      <c r="EZ2394" s="6"/>
      <c r="FA2394" s="6"/>
      <c r="FB2394" s="6"/>
      <c r="FC2394" s="6"/>
      <c r="FD2394" s="6"/>
      <c r="FE2394" s="6"/>
      <c r="FF2394" s="6"/>
      <c r="FG2394" s="6"/>
      <c r="FH2394" s="6"/>
      <c r="FI2394" s="6"/>
      <c r="FJ2394" s="6"/>
      <c r="FK2394" s="6"/>
      <c r="FL2394" s="6"/>
      <c r="FM2394" s="6"/>
      <c r="FN2394" s="6"/>
      <c r="FO2394" s="6"/>
      <c r="FP2394" s="6"/>
      <c r="FQ2394" s="6"/>
      <c r="FR2394" s="6"/>
      <c r="FS2394" s="6"/>
      <c r="FT2394" s="6"/>
      <c r="FU2394" s="6"/>
      <c r="FV2394" s="6"/>
      <c r="FW2394" s="6"/>
      <c r="FX2394" s="6"/>
      <c r="FY2394" s="6"/>
      <c r="FZ2394" s="6"/>
      <c r="GA2394" s="6"/>
      <c r="GB2394" s="6"/>
      <c r="GC2394" s="6"/>
      <c r="GD2394" s="6"/>
    </row>
    <row r="2395" s="11" customFormat="true" ht="15" hidden="false" customHeight="false" outlineLevel="0" collapsed="false">
      <c r="A2395" s="1"/>
      <c r="B2395" s="2"/>
      <c r="C2395" s="1"/>
      <c r="D2395" s="1"/>
      <c r="E2395" s="1"/>
      <c r="F2395" s="1"/>
      <c r="G2395" s="1"/>
      <c r="H2395" s="1"/>
      <c r="I2395" s="1"/>
      <c r="J2395" s="1"/>
      <c r="K2395" s="1"/>
      <c r="L2395" s="3"/>
      <c r="M2395" s="1"/>
      <c r="N2395" s="1"/>
      <c r="O2395" s="3"/>
      <c r="P2395" s="4"/>
      <c r="Q2395" s="4"/>
      <c r="R2395" s="4"/>
      <c r="S2395" s="3"/>
      <c r="T2395" s="3"/>
      <c r="U2395" s="3"/>
      <c r="V2395" s="3"/>
      <c r="W2395" s="4"/>
      <c r="X2395" s="3"/>
      <c r="Y2395" s="3"/>
      <c r="Z2395" s="4"/>
      <c r="AA2395" s="5"/>
      <c r="AB2395" s="3"/>
      <c r="AC2395" s="3"/>
      <c r="AD2395" s="4"/>
      <c r="AE2395" s="5"/>
      <c r="AF2395" s="3"/>
      <c r="AG2395" s="3"/>
      <c r="AH2395" s="4"/>
      <c r="AI2395" s="5"/>
      <c r="AJ2395" s="3"/>
      <c r="AK2395" s="4"/>
      <c r="AL2395" s="4"/>
      <c r="AM2395" s="4"/>
      <c r="AN2395" s="4"/>
      <c r="AO2395" s="4"/>
      <c r="AP2395" s="4"/>
      <c r="AQ2395" s="82"/>
      <c r="AR2395" s="4"/>
      <c r="AS2395" s="3"/>
      <c r="AT2395" s="19"/>
      <c r="AU2395" s="4"/>
      <c r="AV2395" s="4"/>
      <c r="AW2395" s="3"/>
      <c r="AX2395" s="3"/>
      <c r="AY2395" s="6"/>
      <c r="AZ2395" s="6"/>
      <c r="BA2395" s="6"/>
      <c r="BB2395" s="6"/>
      <c r="BC2395" s="6"/>
      <c r="BD2395" s="6"/>
      <c r="BE2395" s="6"/>
      <c r="BF2395" s="6"/>
      <c r="BG2395" s="6"/>
      <c r="BH2395" s="6"/>
      <c r="BI2395" s="6"/>
      <c r="BJ2395" s="6"/>
      <c r="BK2395" s="6"/>
      <c r="BL2395" s="6"/>
      <c r="BM2395" s="6"/>
      <c r="BN2395" s="6"/>
      <c r="BO2395" s="6"/>
      <c r="BP2395" s="6"/>
      <c r="BQ2395" s="6"/>
      <c r="BR2395" s="6"/>
      <c r="BS2395" s="6"/>
      <c r="BT2395" s="6"/>
      <c r="BU2395" s="6"/>
      <c r="BV2395" s="6"/>
      <c r="BW2395" s="6"/>
      <c r="BX2395" s="6"/>
      <c r="BY2395" s="6"/>
      <c r="BZ2395" s="6"/>
      <c r="CA2395" s="6"/>
      <c r="CB2395" s="6"/>
      <c r="CC2395" s="6"/>
      <c r="CD2395" s="6"/>
      <c r="CE2395" s="6"/>
      <c r="CF2395" s="6"/>
      <c r="CG2395" s="6"/>
      <c r="CH2395" s="6"/>
      <c r="CI2395" s="6"/>
      <c r="CJ2395" s="6"/>
      <c r="CK2395" s="6"/>
      <c r="CL2395" s="6"/>
      <c r="CM2395" s="6"/>
      <c r="CN2395" s="6"/>
      <c r="CO2395" s="6"/>
      <c r="CP2395" s="6"/>
      <c r="CQ2395" s="6"/>
      <c r="CR2395" s="6"/>
      <c r="CS2395" s="6"/>
      <c r="CT2395" s="6"/>
      <c r="CU2395" s="6"/>
      <c r="CV2395" s="6"/>
      <c r="CW2395" s="6"/>
      <c r="CX2395" s="6"/>
      <c r="CY2395" s="6"/>
      <c r="CZ2395" s="6"/>
      <c r="DA2395" s="6"/>
      <c r="DB2395" s="6"/>
      <c r="DC2395" s="6"/>
      <c r="DD2395" s="6"/>
      <c r="DE2395" s="6"/>
      <c r="DF2395" s="6"/>
      <c r="DG2395" s="6"/>
      <c r="DH2395" s="6"/>
      <c r="DI2395" s="6"/>
      <c r="DJ2395" s="6"/>
      <c r="DK2395" s="6"/>
      <c r="DL2395" s="6"/>
      <c r="DM2395" s="6"/>
      <c r="DN2395" s="6"/>
      <c r="DO2395" s="6"/>
      <c r="DP2395" s="6"/>
      <c r="DQ2395" s="6"/>
      <c r="DR2395" s="6"/>
      <c r="DS2395" s="6"/>
      <c r="DT2395" s="6"/>
      <c r="DU2395" s="6"/>
      <c r="DV2395" s="6"/>
      <c r="DW2395" s="6"/>
      <c r="DX2395" s="6"/>
      <c r="DY2395" s="6"/>
      <c r="DZ2395" s="6"/>
      <c r="EA2395" s="6"/>
      <c r="EB2395" s="6"/>
      <c r="EC2395" s="6"/>
      <c r="ED2395" s="6"/>
      <c r="EE2395" s="6"/>
      <c r="EF2395" s="6"/>
      <c r="EG2395" s="6"/>
      <c r="EH2395" s="6"/>
      <c r="EI2395" s="6"/>
      <c r="EJ2395" s="6"/>
      <c r="EK2395" s="6"/>
      <c r="EL2395" s="6"/>
      <c r="EM2395" s="6"/>
      <c r="EN2395" s="6"/>
      <c r="EO2395" s="6"/>
      <c r="EP2395" s="6"/>
      <c r="EQ2395" s="6"/>
      <c r="ER2395" s="6"/>
      <c r="ES2395" s="6"/>
      <c r="ET2395" s="6"/>
      <c r="EU2395" s="6"/>
      <c r="EV2395" s="6"/>
      <c r="EW2395" s="6"/>
      <c r="EX2395" s="6"/>
      <c r="EY2395" s="6"/>
      <c r="EZ2395" s="6"/>
      <c r="FA2395" s="6"/>
      <c r="FB2395" s="6"/>
      <c r="FC2395" s="6"/>
      <c r="FD2395" s="6"/>
      <c r="FE2395" s="6"/>
      <c r="FF2395" s="6"/>
      <c r="FG2395" s="6"/>
      <c r="FH2395" s="6"/>
      <c r="FI2395" s="6"/>
      <c r="FJ2395" s="6"/>
      <c r="FK2395" s="6"/>
      <c r="FL2395" s="6"/>
      <c r="FM2395" s="6"/>
      <c r="FN2395" s="6"/>
      <c r="FO2395" s="6"/>
      <c r="FP2395" s="6"/>
      <c r="FQ2395" s="6"/>
      <c r="FR2395" s="6"/>
      <c r="FS2395" s="6"/>
      <c r="FT2395" s="6"/>
      <c r="FU2395" s="6"/>
      <c r="FV2395" s="6"/>
      <c r="FW2395" s="6"/>
      <c r="FX2395" s="6"/>
      <c r="FY2395" s="6"/>
      <c r="FZ2395" s="6"/>
      <c r="GA2395" s="6"/>
      <c r="GB2395" s="6"/>
      <c r="GC2395" s="6"/>
      <c r="GD2395" s="6"/>
    </row>
    <row r="2396" s="11" customFormat="true" ht="15" hidden="false" customHeight="false" outlineLevel="0" collapsed="false">
      <c r="A2396" s="1"/>
      <c r="B2396" s="2"/>
      <c r="C2396" s="1"/>
      <c r="D2396" s="1"/>
      <c r="E2396" s="1"/>
      <c r="F2396" s="1"/>
      <c r="G2396" s="1"/>
      <c r="H2396" s="1"/>
      <c r="I2396" s="1"/>
      <c r="J2396" s="1"/>
      <c r="K2396" s="1"/>
      <c r="L2396" s="3"/>
      <c r="M2396" s="1"/>
      <c r="N2396" s="1"/>
      <c r="O2396" s="3"/>
      <c r="P2396" s="4"/>
      <c r="Q2396" s="4"/>
      <c r="R2396" s="4"/>
      <c r="S2396" s="3"/>
      <c r="T2396" s="3"/>
      <c r="U2396" s="3"/>
      <c r="V2396" s="3"/>
      <c r="W2396" s="4"/>
      <c r="X2396" s="3"/>
      <c r="Y2396" s="3"/>
      <c r="Z2396" s="4"/>
      <c r="AA2396" s="5"/>
      <c r="AB2396" s="3"/>
      <c r="AC2396" s="3"/>
      <c r="AD2396" s="4"/>
      <c r="AE2396" s="5"/>
      <c r="AF2396" s="3"/>
      <c r="AG2396" s="3"/>
      <c r="AH2396" s="4"/>
      <c r="AI2396" s="5"/>
      <c r="AJ2396" s="3"/>
      <c r="AK2396" s="4"/>
      <c r="AL2396" s="4"/>
      <c r="AM2396" s="4"/>
      <c r="AN2396" s="4"/>
      <c r="AO2396" s="4"/>
      <c r="AP2396" s="4"/>
      <c r="AQ2396" s="82"/>
      <c r="AR2396" s="4"/>
      <c r="AS2396" s="3"/>
      <c r="AT2396" s="19"/>
      <c r="AU2396" s="4"/>
      <c r="AV2396" s="4"/>
      <c r="AW2396" s="3"/>
      <c r="AX2396" s="3"/>
      <c r="AY2396" s="6"/>
      <c r="AZ2396" s="6"/>
      <c r="BA2396" s="6"/>
      <c r="BB2396" s="6"/>
      <c r="BC2396" s="6"/>
      <c r="BD2396" s="6"/>
      <c r="BE2396" s="6"/>
      <c r="BF2396" s="6"/>
      <c r="BG2396" s="6"/>
      <c r="BH2396" s="6"/>
      <c r="BI2396" s="6"/>
      <c r="BJ2396" s="6"/>
      <c r="BK2396" s="6"/>
      <c r="BL2396" s="6"/>
      <c r="BM2396" s="6"/>
      <c r="BN2396" s="6"/>
      <c r="BO2396" s="6"/>
      <c r="BP2396" s="6"/>
      <c r="BQ2396" s="6"/>
      <c r="BR2396" s="6"/>
      <c r="BS2396" s="6"/>
      <c r="BT2396" s="6"/>
      <c r="BU2396" s="6"/>
      <c r="BV2396" s="6"/>
      <c r="BW2396" s="6"/>
      <c r="BX2396" s="6"/>
      <c r="BY2396" s="6"/>
      <c r="BZ2396" s="6"/>
      <c r="CA2396" s="6"/>
      <c r="CB2396" s="6"/>
      <c r="CC2396" s="6"/>
      <c r="CD2396" s="6"/>
      <c r="CE2396" s="6"/>
      <c r="CF2396" s="6"/>
      <c r="CG2396" s="6"/>
      <c r="CH2396" s="6"/>
      <c r="CI2396" s="6"/>
      <c r="CJ2396" s="6"/>
      <c r="CK2396" s="6"/>
      <c r="CL2396" s="6"/>
      <c r="CM2396" s="6"/>
      <c r="CN2396" s="6"/>
      <c r="CO2396" s="6"/>
      <c r="CP2396" s="6"/>
      <c r="CQ2396" s="6"/>
      <c r="CR2396" s="6"/>
      <c r="CS2396" s="6"/>
      <c r="CT2396" s="6"/>
      <c r="CU2396" s="6"/>
      <c r="CV2396" s="6"/>
      <c r="CW2396" s="6"/>
      <c r="CX2396" s="6"/>
      <c r="CY2396" s="6"/>
      <c r="CZ2396" s="6"/>
      <c r="DA2396" s="6"/>
      <c r="DB2396" s="6"/>
      <c r="DC2396" s="6"/>
      <c r="DD2396" s="6"/>
      <c r="DE2396" s="6"/>
      <c r="DF2396" s="6"/>
      <c r="DG2396" s="6"/>
      <c r="DH2396" s="6"/>
      <c r="DI2396" s="6"/>
      <c r="DJ2396" s="6"/>
      <c r="DK2396" s="6"/>
      <c r="DL2396" s="6"/>
      <c r="DM2396" s="6"/>
      <c r="DN2396" s="6"/>
      <c r="DO2396" s="6"/>
      <c r="DP2396" s="6"/>
      <c r="DQ2396" s="6"/>
      <c r="DR2396" s="6"/>
      <c r="DS2396" s="6"/>
      <c r="DT2396" s="6"/>
      <c r="DU2396" s="6"/>
      <c r="DV2396" s="6"/>
      <c r="DW2396" s="6"/>
      <c r="DX2396" s="6"/>
      <c r="DY2396" s="6"/>
      <c r="DZ2396" s="6"/>
      <c r="EA2396" s="6"/>
      <c r="EB2396" s="6"/>
      <c r="EC2396" s="6"/>
      <c r="ED2396" s="6"/>
      <c r="EE2396" s="6"/>
      <c r="EF2396" s="6"/>
      <c r="EG2396" s="6"/>
      <c r="EH2396" s="6"/>
      <c r="EI2396" s="6"/>
      <c r="EJ2396" s="6"/>
      <c r="EK2396" s="6"/>
      <c r="EL2396" s="6"/>
      <c r="EM2396" s="6"/>
      <c r="EN2396" s="6"/>
      <c r="EO2396" s="6"/>
      <c r="EP2396" s="6"/>
      <c r="EQ2396" s="6"/>
      <c r="ER2396" s="6"/>
      <c r="ES2396" s="6"/>
      <c r="ET2396" s="6"/>
      <c r="EU2396" s="6"/>
      <c r="EV2396" s="6"/>
      <c r="EW2396" s="6"/>
      <c r="EX2396" s="6"/>
      <c r="EY2396" s="6"/>
      <c r="EZ2396" s="6"/>
      <c r="FA2396" s="6"/>
      <c r="FB2396" s="6"/>
      <c r="FC2396" s="6"/>
      <c r="FD2396" s="6"/>
      <c r="FE2396" s="6"/>
      <c r="FF2396" s="6"/>
      <c r="FG2396" s="6"/>
      <c r="FH2396" s="6"/>
      <c r="FI2396" s="6"/>
      <c r="FJ2396" s="6"/>
      <c r="FK2396" s="6"/>
      <c r="FL2396" s="6"/>
      <c r="FM2396" s="6"/>
      <c r="FN2396" s="6"/>
      <c r="FO2396" s="6"/>
      <c r="FP2396" s="6"/>
      <c r="FQ2396" s="6"/>
      <c r="FR2396" s="6"/>
      <c r="FS2396" s="6"/>
      <c r="FT2396" s="6"/>
      <c r="FU2396" s="6"/>
      <c r="FV2396" s="6"/>
      <c r="FW2396" s="6"/>
      <c r="FX2396" s="6"/>
      <c r="FY2396" s="6"/>
      <c r="FZ2396" s="6"/>
      <c r="GA2396" s="6"/>
      <c r="GB2396" s="6"/>
      <c r="GC2396" s="6"/>
      <c r="GD2396" s="6"/>
    </row>
    <row r="2397" s="11" customFormat="true" ht="15" hidden="false" customHeight="false" outlineLevel="0" collapsed="false">
      <c r="A2397" s="1"/>
      <c r="B2397" s="2"/>
      <c r="C2397" s="1"/>
      <c r="D2397" s="1"/>
      <c r="E2397" s="1"/>
      <c r="F2397" s="1"/>
      <c r="G2397" s="1"/>
      <c r="H2397" s="1"/>
      <c r="I2397" s="1"/>
      <c r="J2397" s="1"/>
      <c r="K2397" s="1"/>
      <c r="L2397" s="3"/>
      <c r="M2397" s="1"/>
      <c r="N2397" s="1"/>
      <c r="O2397" s="3"/>
      <c r="P2397" s="4"/>
      <c r="Q2397" s="4"/>
      <c r="R2397" s="4"/>
      <c r="S2397" s="3"/>
      <c r="T2397" s="3"/>
      <c r="U2397" s="3"/>
      <c r="V2397" s="3"/>
      <c r="W2397" s="4"/>
      <c r="X2397" s="3"/>
      <c r="Y2397" s="3"/>
      <c r="Z2397" s="4"/>
      <c r="AA2397" s="5"/>
      <c r="AB2397" s="3"/>
      <c r="AC2397" s="3"/>
      <c r="AD2397" s="4"/>
      <c r="AE2397" s="5"/>
      <c r="AF2397" s="3"/>
      <c r="AG2397" s="3"/>
      <c r="AH2397" s="4"/>
      <c r="AI2397" s="5"/>
      <c r="AJ2397" s="3"/>
      <c r="AK2397" s="4"/>
      <c r="AL2397" s="4"/>
      <c r="AM2397" s="4"/>
      <c r="AN2397" s="4"/>
      <c r="AO2397" s="4"/>
      <c r="AP2397" s="4"/>
      <c r="AQ2397" s="82"/>
      <c r="AR2397" s="4"/>
      <c r="AS2397" s="3"/>
      <c r="AT2397" s="19"/>
      <c r="AU2397" s="4"/>
      <c r="AV2397" s="4"/>
      <c r="AW2397" s="3"/>
      <c r="AX2397" s="3"/>
      <c r="AY2397" s="6"/>
      <c r="AZ2397" s="6"/>
      <c r="BA2397" s="6"/>
      <c r="BB2397" s="6"/>
      <c r="BC2397" s="6"/>
      <c r="BD2397" s="6"/>
      <c r="BE2397" s="6"/>
      <c r="BF2397" s="6"/>
      <c r="BG2397" s="6"/>
      <c r="BH2397" s="6"/>
      <c r="BI2397" s="6"/>
      <c r="BJ2397" s="6"/>
      <c r="BK2397" s="6"/>
      <c r="BL2397" s="6"/>
      <c r="BM2397" s="6"/>
      <c r="BN2397" s="6"/>
      <c r="BO2397" s="6"/>
      <c r="BP2397" s="6"/>
      <c r="BQ2397" s="6"/>
      <c r="BR2397" s="6"/>
      <c r="BS2397" s="6"/>
      <c r="BT2397" s="6"/>
      <c r="BU2397" s="6"/>
      <c r="BV2397" s="6"/>
      <c r="BW2397" s="6"/>
      <c r="BX2397" s="6"/>
      <c r="BY2397" s="6"/>
      <c r="BZ2397" s="6"/>
      <c r="CA2397" s="6"/>
      <c r="CB2397" s="6"/>
      <c r="CC2397" s="6"/>
      <c r="CD2397" s="6"/>
      <c r="CE2397" s="6"/>
      <c r="CF2397" s="6"/>
      <c r="CG2397" s="6"/>
      <c r="CH2397" s="6"/>
      <c r="CI2397" s="6"/>
      <c r="CJ2397" s="6"/>
      <c r="CK2397" s="6"/>
      <c r="CL2397" s="6"/>
      <c r="CM2397" s="6"/>
      <c r="CN2397" s="6"/>
      <c r="CO2397" s="6"/>
      <c r="CP2397" s="6"/>
      <c r="CQ2397" s="6"/>
      <c r="CR2397" s="6"/>
      <c r="CS2397" s="6"/>
      <c r="CT2397" s="6"/>
      <c r="CU2397" s="6"/>
      <c r="CV2397" s="6"/>
      <c r="CW2397" s="6"/>
      <c r="CX2397" s="6"/>
      <c r="CY2397" s="6"/>
      <c r="CZ2397" s="6"/>
      <c r="DA2397" s="6"/>
      <c r="DB2397" s="6"/>
      <c r="DC2397" s="6"/>
      <c r="DD2397" s="6"/>
      <c r="DE2397" s="6"/>
      <c r="DF2397" s="6"/>
      <c r="DG2397" s="6"/>
      <c r="DH2397" s="6"/>
      <c r="DI2397" s="6"/>
      <c r="DJ2397" s="6"/>
      <c r="DK2397" s="6"/>
      <c r="DL2397" s="6"/>
      <c r="DM2397" s="6"/>
      <c r="DN2397" s="6"/>
      <c r="DO2397" s="6"/>
      <c r="DP2397" s="6"/>
      <c r="DQ2397" s="6"/>
      <c r="DR2397" s="6"/>
      <c r="DS2397" s="6"/>
      <c r="DT2397" s="6"/>
      <c r="DU2397" s="6"/>
      <c r="DV2397" s="6"/>
      <c r="DW2397" s="6"/>
      <c r="DX2397" s="6"/>
      <c r="DY2397" s="6"/>
      <c r="DZ2397" s="6"/>
      <c r="EA2397" s="6"/>
      <c r="EB2397" s="6"/>
      <c r="EC2397" s="6"/>
      <c r="ED2397" s="6"/>
      <c r="EE2397" s="6"/>
      <c r="EF2397" s="6"/>
      <c r="EG2397" s="6"/>
      <c r="EH2397" s="6"/>
      <c r="EI2397" s="6"/>
      <c r="EJ2397" s="6"/>
      <c r="EK2397" s="6"/>
      <c r="EL2397" s="6"/>
      <c r="EM2397" s="6"/>
      <c r="EN2397" s="6"/>
      <c r="EO2397" s="6"/>
      <c r="EP2397" s="6"/>
      <c r="EQ2397" s="6"/>
      <c r="ER2397" s="6"/>
      <c r="ES2397" s="6"/>
      <c r="ET2397" s="6"/>
      <c r="EU2397" s="6"/>
      <c r="EV2397" s="6"/>
      <c r="EW2397" s="6"/>
      <c r="EX2397" s="6"/>
      <c r="EY2397" s="6"/>
      <c r="EZ2397" s="6"/>
      <c r="FA2397" s="6"/>
      <c r="FB2397" s="6"/>
      <c r="FC2397" s="6"/>
      <c r="FD2397" s="6"/>
      <c r="FE2397" s="6"/>
      <c r="FF2397" s="6"/>
      <c r="FG2397" s="6"/>
      <c r="FH2397" s="6"/>
      <c r="FI2397" s="6"/>
      <c r="FJ2397" s="6"/>
      <c r="FK2397" s="6"/>
      <c r="FL2397" s="6"/>
      <c r="FM2397" s="6"/>
      <c r="FN2397" s="6"/>
      <c r="FO2397" s="6"/>
      <c r="FP2397" s="6"/>
      <c r="FQ2397" s="6"/>
      <c r="FR2397" s="6"/>
      <c r="FS2397" s="6"/>
      <c r="FT2397" s="6"/>
      <c r="FU2397" s="6"/>
      <c r="FV2397" s="6"/>
      <c r="FW2397" s="6"/>
      <c r="FX2397" s="6"/>
      <c r="FY2397" s="6"/>
      <c r="FZ2397" s="6"/>
      <c r="GA2397" s="6"/>
      <c r="GB2397" s="6"/>
      <c r="GC2397" s="6"/>
      <c r="GD2397" s="6"/>
    </row>
    <row r="2398" s="11" customFormat="true" ht="15" hidden="false" customHeight="false" outlineLevel="0" collapsed="false">
      <c r="A2398" s="1"/>
      <c r="B2398" s="2"/>
      <c r="C2398" s="1"/>
      <c r="D2398" s="1"/>
      <c r="E2398" s="1"/>
      <c r="F2398" s="1"/>
      <c r="G2398" s="1"/>
      <c r="H2398" s="1"/>
      <c r="I2398" s="1"/>
      <c r="J2398" s="1"/>
      <c r="K2398" s="1"/>
      <c r="L2398" s="3"/>
      <c r="M2398" s="1"/>
      <c r="N2398" s="1"/>
      <c r="O2398" s="3"/>
      <c r="P2398" s="4"/>
      <c r="Q2398" s="4"/>
      <c r="R2398" s="4"/>
      <c r="S2398" s="3"/>
      <c r="T2398" s="3"/>
      <c r="U2398" s="3"/>
      <c r="V2398" s="3"/>
      <c r="W2398" s="4"/>
      <c r="X2398" s="3"/>
      <c r="Y2398" s="3"/>
      <c r="Z2398" s="4"/>
      <c r="AA2398" s="5"/>
      <c r="AB2398" s="3"/>
      <c r="AC2398" s="3"/>
      <c r="AD2398" s="4"/>
      <c r="AE2398" s="5"/>
      <c r="AF2398" s="3"/>
      <c r="AG2398" s="3"/>
      <c r="AH2398" s="4"/>
      <c r="AI2398" s="5"/>
      <c r="AJ2398" s="3"/>
      <c r="AK2398" s="4"/>
      <c r="AL2398" s="4"/>
      <c r="AM2398" s="4"/>
      <c r="AN2398" s="4"/>
      <c r="AO2398" s="4"/>
      <c r="AP2398" s="4"/>
      <c r="AQ2398" s="82"/>
      <c r="AR2398" s="4"/>
      <c r="AS2398" s="3"/>
      <c r="AT2398" s="19"/>
      <c r="AU2398" s="4"/>
      <c r="AV2398" s="4"/>
      <c r="AW2398" s="3"/>
      <c r="AX2398" s="3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6"/>
      <c r="DW2398" s="6"/>
      <c r="DX2398" s="6"/>
      <c r="DY2398" s="6"/>
      <c r="DZ2398" s="6"/>
      <c r="EA2398" s="6"/>
      <c r="EB2398" s="6"/>
      <c r="EC2398" s="6"/>
      <c r="ED2398" s="6"/>
      <c r="EE2398" s="6"/>
      <c r="EF2398" s="6"/>
      <c r="EG2398" s="6"/>
      <c r="EH2398" s="6"/>
      <c r="EI2398" s="6"/>
      <c r="EJ2398" s="6"/>
      <c r="EK2398" s="6"/>
      <c r="EL2398" s="6"/>
      <c r="EM2398" s="6"/>
      <c r="EN2398" s="6"/>
      <c r="EO2398" s="6"/>
      <c r="EP2398" s="6"/>
      <c r="EQ2398" s="6"/>
      <c r="ER2398" s="6"/>
      <c r="ES2398" s="6"/>
      <c r="ET2398" s="6"/>
      <c r="EU2398" s="6"/>
      <c r="EV2398" s="6"/>
      <c r="EW2398" s="6"/>
      <c r="EX2398" s="6"/>
      <c r="EY2398" s="6"/>
      <c r="EZ2398" s="6"/>
      <c r="FA2398" s="6"/>
      <c r="FB2398" s="6"/>
      <c r="FC2398" s="6"/>
      <c r="FD2398" s="6"/>
      <c r="FE2398" s="6"/>
      <c r="FF2398" s="6"/>
      <c r="FG2398" s="6"/>
      <c r="FH2398" s="6"/>
      <c r="FI2398" s="6"/>
      <c r="FJ2398" s="6"/>
      <c r="FK2398" s="6"/>
      <c r="FL2398" s="6"/>
      <c r="FM2398" s="6"/>
      <c r="FN2398" s="6"/>
      <c r="FO2398" s="6"/>
      <c r="FP2398" s="6"/>
      <c r="FQ2398" s="6"/>
      <c r="FR2398" s="6"/>
      <c r="FS2398" s="6"/>
      <c r="FT2398" s="6"/>
      <c r="FU2398" s="6"/>
      <c r="FV2398" s="6"/>
      <c r="FW2398" s="6"/>
      <c r="FX2398" s="6"/>
      <c r="FY2398" s="6"/>
      <c r="FZ2398" s="6"/>
      <c r="GA2398" s="6"/>
      <c r="GB2398" s="6"/>
      <c r="GC2398" s="6"/>
      <c r="GD2398" s="6"/>
    </row>
    <row r="2399" s="11" customFormat="true" ht="15" hidden="false" customHeight="false" outlineLevel="0" collapsed="false">
      <c r="A2399" s="1"/>
      <c r="B2399" s="2"/>
      <c r="C2399" s="1"/>
      <c r="D2399" s="1"/>
      <c r="E2399" s="1"/>
      <c r="F2399" s="1"/>
      <c r="G2399" s="1"/>
      <c r="H2399" s="1"/>
      <c r="I2399" s="1"/>
      <c r="J2399" s="1"/>
      <c r="K2399" s="1"/>
      <c r="L2399" s="3"/>
      <c r="M2399" s="1"/>
      <c r="N2399" s="1"/>
      <c r="O2399" s="3"/>
      <c r="P2399" s="4"/>
      <c r="Q2399" s="4"/>
      <c r="R2399" s="4"/>
      <c r="S2399" s="3"/>
      <c r="T2399" s="3"/>
      <c r="U2399" s="3"/>
      <c r="V2399" s="3"/>
      <c r="W2399" s="4"/>
      <c r="X2399" s="3"/>
      <c r="Y2399" s="3"/>
      <c r="Z2399" s="4"/>
      <c r="AA2399" s="5"/>
      <c r="AB2399" s="3"/>
      <c r="AC2399" s="3"/>
      <c r="AD2399" s="4"/>
      <c r="AE2399" s="5"/>
      <c r="AF2399" s="3"/>
      <c r="AG2399" s="3"/>
      <c r="AH2399" s="4"/>
      <c r="AI2399" s="5"/>
      <c r="AJ2399" s="3"/>
      <c r="AK2399" s="4"/>
      <c r="AL2399" s="4"/>
      <c r="AM2399" s="4"/>
      <c r="AN2399" s="4"/>
      <c r="AO2399" s="4"/>
      <c r="AP2399" s="4"/>
      <c r="AQ2399" s="82"/>
      <c r="AR2399" s="4"/>
      <c r="AS2399" s="3"/>
      <c r="AT2399" s="19"/>
      <c r="AU2399" s="4"/>
      <c r="AV2399" s="4"/>
      <c r="AW2399" s="3"/>
      <c r="AX2399" s="3"/>
      <c r="AY2399" s="6"/>
      <c r="AZ2399" s="6"/>
      <c r="BA2399" s="6"/>
      <c r="BB2399" s="6"/>
      <c r="BC2399" s="6"/>
      <c r="BD2399" s="6"/>
      <c r="BE2399" s="6"/>
      <c r="BF2399" s="6"/>
      <c r="BG2399" s="6"/>
      <c r="BH2399" s="6"/>
      <c r="BI2399" s="6"/>
      <c r="BJ2399" s="6"/>
      <c r="BK2399" s="6"/>
      <c r="BL2399" s="6"/>
      <c r="BM2399" s="6"/>
      <c r="BN2399" s="6"/>
      <c r="BO2399" s="6"/>
      <c r="BP2399" s="6"/>
      <c r="BQ2399" s="6"/>
      <c r="BR2399" s="6"/>
      <c r="BS2399" s="6"/>
      <c r="BT2399" s="6"/>
      <c r="BU2399" s="6"/>
      <c r="BV2399" s="6"/>
      <c r="BW2399" s="6"/>
      <c r="BX2399" s="6"/>
      <c r="BY2399" s="6"/>
      <c r="BZ2399" s="6"/>
      <c r="CA2399" s="6"/>
      <c r="CB2399" s="6"/>
      <c r="CC2399" s="6"/>
      <c r="CD2399" s="6"/>
      <c r="CE2399" s="6"/>
      <c r="CF2399" s="6"/>
      <c r="CG2399" s="6"/>
      <c r="CH2399" s="6"/>
      <c r="CI2399" s="6"/>
      <c r="CJ2399" s="6"/>
      <c r="CK2399" s="6"/>
      <c r="CL2399" s="6"/>
      <c r="CM2399" s="6"/>
      <c r="CN2399" s="6"/>
      <c r="CO2399" s="6"/>
      <c r="CP2399" s="6"/>
      <c r="CQ2399" s="6"/>
      <c r="CR2399" s="6"/>
      <c r="CS2399" s="6"/>
      <c r="CT2399" s="6"/>
      <c r="CU2399" s="6"/>
      <c r="CV2399" s="6"/>
      <c r="CW2399" s="6"/>
      <c r="CX2399" s="6"/>
      <c r="CY2399" s="6"/>
      <c r="CZ2399" s="6"/>
      <c r="DA2399" s="6"/>
      <c r="DB2399" s="6"/>
      <c r="DC2399" s="6"/>
      <c r="DD2399" s="6"/>
      <c r="DE2399" s="6"/>
      <c r="DF2399" s="6"/>
      <c r="DG2399" s="6"/>
      <c r="DH2399" s="6"/>
      <c r="DI2399" s="6"/>
      <c r="DJ2399" s="6"/>
      <c r="DK2399" s="6"/>
      <c r="DL2399" s="6"/>
      <c r="DM2399" s="6"/>
      <c r="DN2399" s="6"/>
      <c r="DO2399" s="6"/>
      <c r="DP2399" s="6"/>
      <c r="DQ2399" s="6"/>
      <c r="DR2399" s="6"/>
      <c r="DS2399" s="6"/>
      <c r="DT2399" s="6"/>
      <c r="DU2399" s="6"/>
      <c r="DV2399" s="6"/>
      <c r="DW2399" s="6"/>
      <c r="DX2399" s="6"/>
      <c r="DY2399" s="6"/>
      <c r="DZ2399" s="6"/>
      <c r="EA2399" s="6"/>
      <c r="EB2399" s="6"/>
      <c r="EC2399" s="6"/>
      <c r="ED2399" s="6"/>
      <c r="EE2399" s="6"/>
      <c r="EF2399" s="6"/>
      <c r="EG2399" s="6"/>
      <c r="EH2399" s="6"/>
      <c r="EI2399" s="6"/>
      <c r="EJ2399" s="6"/>
      <c r="EK2399" s="6"/>
      <c r="EL2399" s="6"/>
      <c r="EM2399" s="6"/>
      <c r="EN2399" s="6"/>
      <c r="EO2399" s="6"/>
      <c r="EP2399" s="6"/>
      <c r="EQ2399" s="6"/>
      <c r="ER2399" s="6"/>
      <c r="ES2399" s="6"/>
      <c r="ET2399" s="6"/>
      <c r="EU2399" s="6"/>
      <c r="EV2399" s="6"/>
      <c r="EW2399" s="6"/>
      <c r="EX2399" s="6"/>
      <c r="EY2399" s="6"/>
      <c r="EZ2399" s="6"/>
      <c r="FA2399" s="6"/>
      <c r="FB2399" s="6"/>
      <c r="FC2399" s="6"/>
      <c r="FD2399" s="6"/>
      <c r="FE2399" s="6"/>
      <c r="FF2399" s="6"/>
      <c r="FG2399" s="6"/>
      <c r="FH2399" s="6"/>
      <c r="FI2399" s="6"/>
      <c r="FJ2399" s="6"/>
      <c r="FK2399" s="6"/>
      <c r="FL2399" s="6"/>
      <c r="FM2399" s="6"/>
      <c r="FN2399" s="6"/>
      <c r="FO2399" s="6"/>
      <c r="FP2399" s="6"/>
      <c r="FQ2399" s="6"/>
      <c r="FR2399" s="6"/>
      <c r="FS2399" s="6"/>
      <c r="FT2399" s="6"/>
      <c r="FU2399" s="6"/>
      <c r="FV2399" s="6"/>
      <c r="FW2399" s="6"/>
      <c r="FX2399" s="6"/>
      <c r="FY2399" s="6"/>
      <c r="FZ2399" s="6"/>
      <c r="GA2399" s="6"/>
      <c r="GB2399" s="6"/>
      <c r="GC2399" s="6"/>
      <c r="GD2399" s="6"/>
    </row>
    <row r="2400" s="11" customFormat="true" ht="15" hidden="false" customHeight="false" outlineLevel="0" collapsed="false">
      <c r="A2400" s="1"/>
      <c r="B2400" s="2"/>
      <c r="C2400" s="1"/>
      <c r="D2400" s="1"/>
      <c r="E2400" s="1"/>
      <c r="F2400" s="1"/>
      <c r="G2400" s="1"/>
      <c r="H2400" s="1"/>
      <c r="I2400" s="1"/>
      <c r="J2400" s="1"/>
      <c r="K2400" s="1"/>
      <c r="L2400" s="3"/>
      <c r="M2400" s="1"/>
      <c r="N2400" s="1"/>
      <c r="O2400" s="3"/>
      <c r="P2400" s="4"/>
      <c r="Q2400" s="4"/>
      <c r="R2400" s="4"/>
      <c r="S2400" s="3"/>
      <c r="T2400" s="3"/>
      <c r="U2400" s="3"/>
      <c r="V2400" s="3"/>
      <c r="W2400" s="4"/>
      <c r="X2400" s="3"/>
      <c r="Y2400" s="3"/>
      <c r="Z2400" s="4"/>
      <c r="AA2400" s="5"/>
      <c r="AB2400" s="3"/>
      <c r="AC2400" s="3"/>
      <c r="AD2400" s="4"/>
      <c r="AE2400" s="5"/>
      <c r="AF2400" s="3"/>
      <c r="AG2400" s="3"/>
      <c r="AH2400" s="4"/>
      <c r="AI2400" s="5"/>
      <c r="AJ2400" s="3"/>
      <c r="AK2400" s="4"/>
      <c r="AL2400" s="4"/>
      <c r="AM2400" s="4"/>
      <c r="AN2400" s="4"/>
      <c r="AO2400" s="4"/>
      <c r="AP2400" s="4"/>
      <c r="AQ2400" s="82"/>
      <c r="AR2400" s="4"/>
      <c r="AS2400" s="3"/>
      <c r="AT2400" s="19"/>
      <c r="AU2400" s="4"/>
      <c r="AV2400" s="4"/>
      <c r="AW2400" s="3"/>
      <c r="AX2400" s="3"/>
      <c r="AY2400" s="6"/>
      <c r="AZ2400" s="6"/>
      <c r="BA2400" s="6"/>
      <c r="BB2400" s="6"/>
      <c r="BC2400" s="6"/>
      <c r="BD2400" s="6"/>
      <c r="BE2400" s="6"/>
      <c r="BF2400" s="6"/>
      <c r="BG2400" s="6"/>
      <c r="BH2400" s="6"/>
      <c r="BI2400" s="6"/>
      <c r="BJ2400" s="6"/>
      <c r="BK2400" s="6"/>
      <c r="BL2400" s="6"/>
      <c r="BM2400" s="6"/>
      <c r="BN2400" s="6"/>
      <c r="BO2400" s="6"/>
      <c r="BP2400" s="6"/>
      <c r="BQ2400" s="6"/>
      <c r="BR2400" s="6"/>
      <c r="BS2400" s="6"/>
      <c r="BT2400" s="6"/>
      <c r="BU2400" s="6"/>
      <c r="BV2400" s="6"/>
      <c r="BW2400" s="6"/>
      <c r="BX2400" s="6"/>
      <c r="BY2400" s="6"/>
      <c r="BZ2400" s="6"/>
      <c r="CA2400" s="6"/>
      <c r="CB2400" s="6"/>
      <c r="CC2400" s="6"/>
      <c r="CD2400" s="6"/>
      <c r="CE2400" s="6"/>
      <c r="CF2400" s="6"/>
      <c r="CG2400" s="6"/>
      <c r="CH2400" s="6"/>
      <c r="CI2400" s="6"/>
      <c r="CJ2400" s="6"/>
      <c r="CK2400" s="6"/>
      <c r="CL2400" s="6"/>
      <c r="CM2400" s="6"/>
      <c r="CN2400" s="6"/>
      <c r="CO2400" s="6"/>
      <c r="CP2400" s="6"/>
      <c r="CQ2400" s="6"/>
      <c r="CR2400" s="6"/>
      <c r="CS2400" s="6"/>
      <c r="CT2400" s="6"/>
      <c r="CU2400" s="6"/>
      <c r="CV2400" s="6"/>
      <c r="CW2400" s="6"/>
      <c r="CX2400" s="6"/>
      <c r="CY2400" s="6"/>
      <c r="CZ2400" s="6"/>
      <c r="DA2400" s="6"/>
      <c r="DB2400" s="6"/>
      <c r="DC2400" s="6"/>
      <c r="DD2400" s="6"/>
      <c r="DE2400" s="6"/>
      <c r="DF2400" s="6"/>
      <c r="DG2400" s="6"/>
      <c r="DH2400" s="6"/>
      <c r="DI2400" s="6"/>
      <c r="DJ2400" s="6"/>
      <c r="DK2400" s="6"/>
      <c r="DL2400" s="6"/>
      <c r="DM2400" s="6"/>
      <c r="DN2400" s="6"/>
      <c r="DO2400" s="6"/>
      <c r="DP2400" s="6"/>
      <c r="DQ2400" s="6"/>
      <c r="DR2400" s="6"/>
      <c r="DS2400" s="6"/>
      <c r="DT2400" s="6"/>
      <c r="DU2400" s="6"/>
      <c r="DV2400" s="6"/>
      <c r="DW2400" s="6"/>
      <c r="DX2400" s="6"/>
      <c r="DY2400" s="6"/>
      <c r="DZ2400" s="6"/>
      <c r="EA2400" s="6"/>
      <c r="EB2400" s="6"/>
      <c r="EC2400" s="6"/>
      <c r="ED2400" s="6"/>
      <c r="EE2400" s="6"/>
      <c r="EF2400" s="6"/>
      <c r="EG2400" s="6"/>
      <c r="EH2400" s="6"/>
      <c r="EI2400" s="6"/>
      <c r="EJ2400" s="6"/>
      <c r="EK2400" s="6"/>
      <c r="EL2400" s="6"/>
      <c r="EM2400" s="6"/>
      <c r="EN2400" s="6"/>
      <c r="EO2400" s="6"/>
      <c r="EP2400" s="6"/>
      <c r="EQ2400" s="6"/>
      <c r="ER2400" s="6"/>
      <c r="ES2400" s="6"/>
      <c r="ET2400" s="6"/>
      <c r="EU2400" s="6"/>
      <c r="EV2400" s="6"/>
      <c r="EW2400" s="6"/>
      <c r="EX2400" s="6"/>
      <c r="EY2400" s="6"/>
      <c r="EZ2400" s="6"/>
      <c r="FA2400" s="6"/>
      <c r="FB2400" s="6"/>
      <c r="FC2400" s="6"/>
      <c r="FD2400" s="6"/>
      <c r="FE2400" s="6"/>
      <c r="FF2400" s="6"/>
      <c r="FG2400" s="6"/>
      <c r="FH2400" s="6"/>
      <c r="FI2400" s="6"/>
      <c r="FJ2400" s="6"/>
      <c r="FK2400" s="6"/>
      <c r="FL2400" s="6"/>
      <c r="FM2400" s="6"/>
      <c r="FN2400" s="6"/>
      <c r="FO2400" s="6"/>
      <c r="FP2400" s="6"/>
      <c r="FQ2400" s="6"/>
      <c r="FR2400" s="6"/>
      <c r="FS2400" s="6"/>
      <c r="FT2400" s="6"/>
      <c r="FU2400" s="6"/>
      <c r="FV2400" s="6"/>
      <c r="FW2400" s="6"/>
      <c r="FX2400" s="6"/>
      <c r="FY2400" s="6"/>
      <c r="FZ2400" s="6"/>
      <c r="GA2400" s="6"/>
      <c r="GB2400" s="6"/>
      <c r="GC2400" s="6"/>
      <c r="GD2400" s="6"/>
    </row>
    <row r="2401" s="11" customFormat="true" ht="15" hidden="false" customHeight="false" outlineLevel="0" collapsed="false">
      <c r="A2401" s="1"/>
      <c r="B2401" s="2"/>
      <c r="C2401" s="1"/>
      <c r="D2401" s="1"/>
      <c r="E2401" s="1"/>
      <c r="F2401" s="1"/>
      <c r="G2401" s="1"/>
      <c r="H2401" s="1"/>
      <c r="I2401" s="1"/>
      <c r="J2401" s="1"/>
      <c r="K2401" s="1"/>
      <c r="L2401" s="3"/>
      <c r="M2401" s="1"/>
      <c r="N2401" s="1"/>
      <c r="O2401" s="3"/>
      <c r="P2401" s="4"/>
      <c r="Q2401" s="4"/>
      <c r="R2401" s="4"/>
      <c r="S2401" s="3"/>
      <c r="T2401" s="3"/>
      <c r="U2401" s="3"/>
      <c r="V2401" s="3"/>
      <c r="W2401" s="4"/>
      <c r="X2401" s="3"/>
      <c r="Y2401" s="3"/>
      <c r="Z2401" s="4"/>
      <c r="AA2401" s="5"/>
      <c r="AB2401" s="3"/>
      <c r="AC2401" s="3"/>
      <c r="AD2401" s="4"/>
      <c r="AE2401" s="5"/>
      <c r="AF2401" s="3"/>
      <c r="AG2401" s="3"/>
      <c r="AH2401" s="4"/>
      <c r="AI2401" s="5"/>
      <c r="AJ2401" s="3"/>
      <c r="AK2401" s="4"/>
      <c r="AL2401" s="4"/>
      <c r="AM2401" s="4"/>
      <c r="AN2401" s="4"/>
      <c r="AO2401" s="4"/>
      <c r="AP2401" s="4"/>
      <c r="AQ2401" s="82"/>
      <c r="AR2401" s="4"/>
      <c r="AS2401" s="3"/>
      <c r="AT2401" s="19"/>
      <c r="AU2401" s="4"/>
      <c r="AV2401" s="4"/>
      <c r="AW2401" s="3"/>
      <c r="AX2401" s="3"/>
      <c r="AY2401" s="6"/>
      <c r="AZ2401" s="6"/>
      <c r="BA2401" s="6"/>
      <c r="BB2401" s="6"/>
      <c r="BC2401" s="6"/>
      <c r="BD2401" s="6"/>
      <c r="BE2401" s="6"/>
      <c r="BF2401" s="6"/>
      <c r="BG2401" s="6"/>
      <c r="BH2401" s="6"/>
      <c r="BI2401" s="6"/>
      <c r="BJ2401" s="6"/>
      <c r="BK2401" s="6"/>
      <c r="BL2401" s="6"/>
      <c r="BM2401" s="6"/>
      <c r="BN2401" s="6"/>
      <c r="BO2401" s="6"/>
      <c r="BP2401" s="6"/>
      <c r="BQ2401" s="6"/>
      <c r="BR2401" s="6"/>
      <c r="BS2401" s="6"/>
      <c r="BT2401" s="6"/>
      <c r="BU2401" s="6"/>
      <c r="BV2401" s="6"/>
      <c r="BW2401" s="6"/>
      <c r="BX2401" s="6"/>
      <c r="BY2401" s="6"/>
      <c r="BZ2401" s="6"/>
      <c r="CA2401" s="6"/>
      <c r="CB2401" s="6"/>
      <c r="CC2401" s="6"/>
      <c r="CD2401" s="6"/>
      <c r="CE2401" s="6"/>
      <c r="CF2401" s="6"/>
      <c r="CG2401" s="6"/>
      <c r="CH2401" s="6"/>
      <c r="CI2401" s="6"/>
      <c r="CJ2401" s="6"/>
      <c r="CK2401" s="6"/>
      <c r="CL2401" s="6"/>
      <c r="CM2401" s="6"/>
      <c r="CN2401" s="6"/>
      <c r="CO2401" s="6"/>
      <c r="CP2401" s="6"/>
      <c r="CQ2401" s="6"/>
      <c r="CR2401" s="6"/>
      <c r="CS2401" s="6"/>
      <c r="CT2401" s="6"/>
      <c r="CU2401" s="6"/>
      <c r="CV2401" s="6"/>
      <c r="CW2401" s="6"/>
      <c r="CX2401" s="6"/>
      <c r="CY2401" s="6"/>
      <c r="CZ2401" s="6"/>
      <c r="DA2401" s="6"/>
      <c r="DB2401" s="6"/>
      <c r="DC2401" s="6"/>
      <c r="DD2401" s="6"/>
      <c r="DE2401" s="6"/>
      <c r="DF2401" s="6"/>
      <c r="DG2401" s="6"/>
      <c r="DH2401" s="6"/>
      <c r="DI2401" s="6"/>
      <c r="DJ2401" s="6"/>
      <c r="DK2401" s="6"/>
      <c r="DL2401" s="6"/>
      <c r="DM2401" s="6"/>
      <c r="DN2401" s="6"/>
      <c r="DO2401" s="6"/>
      <c r="DP2401" s="6"/>
      <c r="DQ2401" s="6"/>
      <c r="DR2401" s="6"/>
      <c r="DS2401" s="6"/>
      <c r="DT2401" s="6"/>
      <c r="DU2401" s="6"/>
      <c r="DV2401" s="6"/>
      <c r="DW2401" s="6"/>
      <c r="DX2401" s="6"/>
      <c r="DY2401" s="6"/>
      <c r="DZ2401" s="6"/>
      <c r="EA2401" s="6"/>
      <c r="EB2401" s="6"/>
      <c r="EC2401" s="6"/>
      <c r="ED2401" s="6"/>
      <c r="EE2401" s="6"/>
      <c r="EF2401" s="6"/>
      <c r="EG2401" s="6"/>
      <c r="EH2401" s="6"/>
      <c r="EI2401" s="6"/>
      <c r="EJ2401" s="6"/>
      <c r="EK2401" s="6"/>
      <c r="EL2401" s="6"/>
      <c r="EM2401" s="6"/>
      <c r="EN2401" s="6"/>
      <c r="EO2401" s="6"/>
      <c r="EP2401" s="6"/>
      <c r="EQ2401" s="6"/>
      <c r="ER2401" s="6"/>
      <c r="ES2401" s="6"/>
      <c r="ET2401" s="6"/>
      <c r="EU2401" s="6"/>
      <c r="EV2401" s="6"/>
      <c r="EW2401" s="6"/>
      <c r="EX2401" s="6"/>
      <c r="EY2401" s="6"/>
      <c r="EZ2401" s="6"/>
      <c r="FA2401" s="6"/>
      <c r="FB2401" s="6"/>
      <c r="FC2401" s="6"/>
      <c r="FD2401" s="6"/>
      <c r="FE2401" s="6"/>
      <c r="FF2401" s="6"/>
      <c r="FG2401" s="6"/>
      <c r="FH2401" s="6"/>
      <c r="FI2401" s="6"/>
      <c r="FJ2401" s="6"/>
      <c r="FK2401" s="6"/>
      <c r="FL2401" s="6"/>
      <c r="FM2401" s="6"/>
      <c r="FN2401" s="6"/>
      <c r="FO2401" s="6"/>
      <c r="FP2401" s="6"/>
      <c r="FQ2401" s="6"/>
      <c r="FR2401" s="6"/>
      <c r="FS2401" s="6"/>
      <c r="FT2401" s="6"/>
      <c r="FU2401" s="6"/>
      <c r="FV2401" s="6"/>
      <c r="FW2401" s="6"/>
      <c r="FX2401" s="6"/>
      <c r="FY2401" s="6"/>
      <c r="FZ2401" s="6"/>
      <c r="GA2401" s="6"/>
      <c r="GB2401" s="6"/>
      <c r="GC2401" s="6"/>
      <c r="GD2401" s="6"/>
    </row>
    <row r="2402" s="11" customFormat="true" ht="15" hidden="false" customHeight="false" outlineLevel="0" collapsed="false">
      <c r="A2402" s="1"/>
      <c r="B2402" s="2"/>
      <c r="C2402" s="1"/>
      <c r="D2402" s="1"/>
      <c r="E2402" s="1"/>
      <c r="F2402" s="1"/>
      <c r="G2402" s="1"/>
      <c r="H2402" s="1"/>
      <c r="I2402" s="1"/>
      <c r="J2402" s="1"/>
      <c r="K2402" s="1"/>
      <c r="L2402" s="3"/>
      <c r="M2402" s="1"/>
      <c r="N2402" s="1"/>
      <c r="O2402" s="3"/>
      <c r="P2402" s="4"/>
      <c r="Q2402" s="4"/>
      <c r="R2402" s="4"/>
      <c r="S2402" s="3"/>
      <c r="T2402" s="3"/>
      <c r="U2402" s="3"/>
      <c r="V2402" s="3"/>
      <c r="W2402" s="4"/>
      <c r="X2402" s="3"/>
      <c r="Y2402" s="3"/>
      <c r="Z2402" s="4"/>
      <c r="AA2402" s="5"/>
      <c r="AB2402" s="3"/>
      <c r="AC2402" s="3"/>
      <c r="AD2402" s="4"/>
      <c r="AE2402" s="5"/>
      <c r="AF2402" s="3"/>
      <c r="AG2402" s="3"/>
      <c r="AH2402" s="4"/>
      <c r="AI2402" s="5"/>
      <c r="AJ2402" s="3"/>
      <c r="AK2402" s="4"/>
      <c r="AL2402" s="4"/>
      <c r="AM2402" s="4"/>
      <c r="AN2402" s="4"/>
      <c r="AO2402" s="4"/>
      <c r="AP2402" s="4"/>
      <c r="AQ2402" s="82"/>
      <c r="AR2402" s="4"/>
      <c r="AS2402" s="3"/>
      <c r="AT2402" s="19"/>
      <c r="AU2402" s="4"/>
      <c r="AV2402" s="4"/>
      <c r="AW2402" s="3"/>
      <c r="AX2402" s="3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/>
      <c r="CK2402" s="6"/>
      <c r="CL2402" s="6"/>
      <c r="CM2402" s="6"/>
      <c r="CN2402" s="6"/>
      <c r="CO2402" s="6"/>
      <c r="CP2402" s="6"/>
      <c r="CQ2402" s="6"/>
      <c r="CR2402" s="6"/>
      <c r="CS2402" s="6"/>
      <c r="CT2402" s="6"/>
      <c r="CU2402" s="6"/>
      <c r="CV2402" s="6"/>
      <c r="CW2402" s="6"/>
      <c r="CX2402" s="6"/>
      <c r="CY2402" s="6"/>
      <c r="CZ2402" s="6"/>
      <c r="DA2402" s="6"/>
      <c r="DB2402" s="6"/>
      <c r="DC2402" s="6"/>
      <c r="DD2402" s="6"/>
      <c r="DE2402" s="6"/>
      <c r="DF2402" s="6"/>
      <c r="DG2402" s="6"/>
      <c r="DH2402" s="6"/>
      <c r="DI2402" s="6"/>
      <c r="DJ2402" s="6"/>
      <c r="DK2402" s="6"/>
      <c r="DL2402" s="6"/>
      <c r="DM2402" s="6"/>
      <c r="DN2402" s="6"/>
      <c r="DO2402" s="6"/>
      <c r="DP2402" s="6"/>
      <c r="DQ2402" s="6"/>
      <c r="DR2402" s="6"/>
      <c r="DS2402" s="6"/>
      <c r="DT2402" s="6"/>
      <c r="DU2402" s="6"/>
      <c r="DV2402" s="6"/>
      <c r="DW2402" s="6"/>
      <c r="DX2402" s="6"/>
      <c r="DY2402" s="6"/>
      <c r="DZ2402" s="6"/>
      <c r="EA2402" s="6"/>
      <c r="EB2402" s="6"/>
      <c r="EC2402" s="6"/>
      <c r="ED2402" s="6"/>
      <c r="EE2402" s="6"/>
      <c r="EF2402" s="6"/>
      <c r="EG2402" s="6"/>
      <c r="EH2402" s="6"/>
      <c r="EI2402" s="6"/>
      <c r="EJ2402" s="6"/>
      <c r="EK2402" s="6"/>
      <c r="EL2402" s="6"/>
      <c r="EM2402" s="6"/>
      <c r="EN2402" s="6"/>
      <c r="EO2402" s="6"/>
      <c r="EP2402" s="6"/>
      <c r="EQ2402" s="6"/>
      <c r="ER2402" s="6"/>
      <c r="ES2402" s="6"/>
      <c r="ET2402" s="6"/>
      <c r="EU2402" s="6"/>
      <c r="EV2402" s="6"/>
      <c r="EW2402" s="6"/>
      <c r="EX2402" s="6"/>
      <c r="EY2402" s="6"/>
      <c r="EZ2402" s="6"/>
      <c r="FA2402" s="6"/>
      <c r="FB2402" s="6"/>
      <c r="FC2402" s="6"/>
      <c r="FD2402" s="6"/>
      <c r="FE2402" s="6"/>
      <c r="FF2402" s="6"/>
      <c r="FG2402" s="6"/>
      <c r="FH2402" s="6"/>
      <c r="FI2402" s="6"/>
      <c r="FJ2402" s="6"/>
      <c r="FK2402" s="6"/>
      <c r="FL2402" s="6"/>
      <c r="FM2402" s="6"/>
      <c r="FN2402" s="6"/>
      <c r="FO2402" s="6"/>
      <c r="FP2402" s="6"/>
      <c r="FQ2402" s="6"/>
      <c r="FR2402" s="6"/>
      <c r="FS2402" s="6"/>
      <c r="FT2402" s="6"/>
      <c r="FU2402" s="6"/>
      <c r="FV2402" s="6"/>
      <c r="FW2402" s="6"/>
      <c r="FX2402" s="6"/>
      <c r="FY2402" s="6"/>
      <c r="FZ2402" s="6"/>
      <c r="GA2402" s="6"/>
      <c r="GB2402" s="6"/>
      <c r="GC2402" s="6"/>
      <c r="GD2402" s="6"/>
    </row>
    <row r="2403" s="11" customFormat="true" ht="15" hidden="false" customHeight="false" outlineLevel="0" collapsed="false">
      <c r="A2403" s="1"/>
      <c r="B2403" s="2"/>
      <c r="C2403" s="1"/>
      <c r="D2403" s="1"/>
      <c r="E2403" s="1"/>
      <c r="F2403" s="1"/>
      <c r="G2403" s="1"/>
      <c r="H2403" s="1"/>
      <c r="I2403" s="1"/>
      <c r="J2403" s="1"/>
      <c r="K2403" s="1"/>
      <c r="L2403" s="3"/>
      <c r="M2403" s="1"/>
      <c r="N2403" s="1"/>
      <c r="O2403" s="3"/>
      <c r="P2403" s="4"/>
      <c r="Q2403" s="4"/>
      <c r="R2403" s="4"/>
      <c r="S2403" s="3"/>
      <c r="T2403" s="3"/>
      <c r="U2403" s="3"/>
      <c r="V2403" s="3"/>
      <c r="W2403" s="4"/>
      <c r="X2403" s="3"/>
      <c r="Y2403" s="3"/>
      <c r="Z2403" s="4"/>
      <c r="AA2403" s="5"/>
      <c r="AB2403" s="3"/>
      <c r="AC2403" s="3"/>
      <c r="AD2403" s="4"/>
      <c r="AE2403" s="5"/>
      <c r="AF2403" s="3"/>
      <c r="AG2403" s="3"/>
      <c r="AH2403" s="4"/>
      <c r="AI2403" s="5"/>
      <c r="AJ2403" s="3"/>
      <c r="AK2403" s="4"/>
      <c r="AL2403" s="4"/>
      <c r="AM2403" s="4"/>
      <c r="AN2403" s="4"/>
      <c r="AO2403" s="4"/>
      <c r="AP2403" s="4"/>
      <c r="AQ2403" s="82"/>
      <c r="AR2403" s="4"/>
      <c r="AS2403" s="3"/>
      <c r="AT2403" s="19"/>
      <c r="AU2403" s="4"/>
      <c r="AV2403" s="4"/>
      <c r="AW2403" s="3"/>
      <c r="AX2403" s="3"/>
      <c r="AY2403" s="6"/>
      <c r="AZ2403" s="6"/>
      <c r="BA2403" s="6"/>
      <c r="BB2403" s="6"/>
      <c r="BC2403" s="6"/>
      <c r="BD2403" s="6"/>
      <c r="BE2403" s="6"/>
      <c r="BF2403" s="6"/>
      <c r="BG2403" s="6"/>
      <c r="BH2403" s="6"/>
      <c r="BI2403" s="6"/>
      <c r="BJ2403" s="6"/>
      <c r="BK2403" s="6"/>
      <c r="BL2403" s="6"/>
      <c r="BM2403" s="6"/>
      <c r="BN2403" s="6"/>
      <c r="BO2403" s="6"/>
      <c r="BP2403" s="6"/>
      <c r="BQ2403" s="6"/>
      <c r="BR2403" s="6"/>
      <c r="BS2403" s="6"/>
      <c r="BT2403" s="6"/>
      <c r="BU2403" s="6"/>
      <c r="BV2403" s="6"/>
      <c r="BW2403" s="6"/>
      <c r="BX2403" s="6"/>
      <c r="BY2403" s="6"/>
      <c r="BZ2403" s="6"/>
      <c r="CA2403" s="6"/>
      <c r="CB2403" s="6"/>
      <c r="CC2403" s="6"/>
      <c r="CD2403" s="6"/>
      <c r="CE2403" s="6"/>
      <c r="CF2403" s="6"/>
      <c r="CG2403" s="6"/>
      <c r="CH2403" s="6"/>
      <c r="CI2403" s="6"/>
      <c r="CJ2403" s="6"/>
      <c r="CK2403" s="6"/>
      <c r="CL2403" s="6"/>
      <c r="CM2403" s="6"/>
      <c r="CN2403" s="6"/>
      <c r="CO2403" s="6"/>
      <c r="CP2403" s="6"/>
      <c r="CQ2403" s="6"/>
      <c r="CR2403" s="6"/>
      <c r="CS2403" s="6"/>
      <c r="CT2403" s="6"/>
      <c r="CU2403" s="6"/>
      <c r="CV2403" s="6"/>
      <c r="CW2403" s="6"/>
      <c r="CX2403" s="6"/>
      <c r="CY2403" s="6"/>
      <c r="CZ2403" s="6"/>
      <c r="DA2403" s="6"/>
      <c r="DB2403" s="6"/>
      <c r="DC2403" s="6"/>
      <c r="DD2403" s="6"/>
      <c r="DE2403" s="6"/>
      <c r="DF2403" s="6"/>
      <c r="DG2403" s="6"/>
      <c r="DH2403" s="6"/>
      <c r="DI2403" s="6"/>
      <c r="DJ2403" s="6"/>
      <c r="DK2403" s="6"/>
      <c r="DL2403" s="6"/>
      <c r="DM2403" s="6"/>
      <c r="DN2403" s="6"/>
      <c r="DO2403" s="6"/>
      <c r="DP2403" s="6"/>
      <c r="DQ2403" s="6"/>
      <c r="DR2403" s="6"/>
      <c r="DS2403" s="6"/>
      <c r="DT2403" s="6"/>
      <c r="DU2403" s="6"/>
      <c r="DV2403" s="6"/>
      <c r="DW2403" s="6"/>
      <c r="DX2403" s="6"/>
      <c r="DY2403" s="6"/>
      <c r="DZ2403" s="6"/>
      <c r="EA2403" s="6"/>
      <c r="EB2403" s="6"/>
      <c r="EC2403" s="6"/>
      <c r="ED2403" s="6"/>
      <c r="EE2403" s="6"/>
      <c r="EF2403" s="6"/>
      <c r="EG2403" s="6"/>
      <c r="EH2403" s="6"/>
      <c r="EI2403" s="6"/>
      <c r="EJ2403" s="6"/>
      <c r="EK2403" s="6"/>
      <c r="EL2403" s="6"/>
      <c r="EM2403" s="6"/>
      <c r="EN2403" s="6"/>
      <c r="EO2403" s="6"/>
      <c r="EP2403" s="6"/>
      <c r="EQ2403" s="6"/>
      <c r="ER2403" s="6"/>
      <c r="ES2403" s="6"/>
      <c r="ET2403" s="6"/>
      <c r="EU2403" s="6"/>
      <c r="EV2403" s="6"/>
      <c r="EW2403" s="6"/>
      <c r="EX2403" s="6"/>
      <c r="EY2403" s="6"/>
      <c r="EZ2403" s="6"/>
      <c r="FA2403" s="6"/>
      <c r="FB2403" s="6"/>
      <c r="FC2403" s="6"/>
      <c r="FD2403" s="6"/>
      <c r="FE2403" s="6"/>
      <c r="FF2403" s="6"/>
      <c r="FG2403" s="6"/>
      <c r="FH2403" s="6"/>
      <c r="FI2403" s="6"/>
      <c r="FJ2403" s="6"/>
      <c r="FK2403" s="6"/>
      <c r="FL2403" s="6"/>
      <c r="FM2403" s="6"/>
      <c r="FN2403" s="6"/>
      <c r="FO2403" s="6"/>
      <c r="FP2403" s="6"/>
      <c r="FQ2403" s="6"/>
      <c r="FR2403" s="6"/>
      <c r="FS2403" s="6"/>
      <c r="FT2403" s="6"/>
      <c r="FU2403" s="6"/>
      <c r="FV2403" s="6"/>
      <c r="FW2403" s="6"/>
      <c r="FX2403" s="6"/>
      <c r="FY2403" s="6"/>
      <c r="FZ2403" s="6"/>
      <c r="GA2403" s="6"/>
      <c r="GB2403" s="6"/>
      <c r="GC2403" s="6"/>
      <c r="GD2403" s="6"/>
    </row>
    <row r="2404" s="11" customFormat="true" ht="15" hidden="false" customHeight="false" outlineLevel="0" collapsed="false">
      <c r="A2404" s="1"/>
      <c r="B2404" s="2"/>
      <c r="C2404" s="1"/>
      <c r="D2404" s="1"/>
      <c r="E2404" s="1"/>
      <c r="F2404" s="1"/>
      <c r="G2404" s="1"/>
      <c r="H2404" s="1"/>
      <c r="I2404" s="1"/>
      <c r="J2404" s="1"/>
      <c r="K2404" s="1"/>
      <c r="L2404" s="3"/>
      <c r="M2404" s="1"/>
      <c r="N2404" s="1"/>
      <c r="O2404" s="3"/>
      <c r="P2404" s="4"/>
      <c r="Q2404" s="4"/>
      <c r="R2404" s="4"/>
      <c r="S2404" s="3"/>
      <c r="T2404" s="3"/>
      <c r="U2404" s="3"/>
      <c r="V2404" s="3"/>
      <c r="W2404" s="4"/>
      <c r="X2404" s="3"/>
      <c r="Y2404" s="3"/>
      <c r="Z2404" s="4"/>
      <c r="AA2404" s="5"/>
      <c r="AB2404" s="3"/>
      <c r="AC2404" s="3"/>
      <c r="AD2404" s="4"/>
      <c r="AE2404" s="5"/>
      <c r="AF2404" s="3"/>
      <c r="AG2404" s="3"/>
      <c r="AH2404" s="4"/>
      <c r="AI2404" s="5"/>
      <c r="AJ2404" s="3"/>
      <c r="AK2404" s="4"/>
      <c r="AL2404" s="4"/>
      <c r="AM2404" s="4"/>
      <c r="AN2404" s="4"/>
      <c r="AO2404" s="4"/>
      <c r="AP2404" s="4"/>
      <c r="AQ2404" s="82"/>
      <c r="AR2404" s="4"/>
      <c r="AS2404" s="3"/>
      <c r="AT2404" s="19"/>
      <c r="AU2404" s="4"/>
      <c r="AV2404" s="4"/>
      <c r="AW2404" s="3"/>
      <c r="AX2404" s="3"/>
      <c r="AY2404" s="6"/>
      <c r="AZ2404" s="6"/>
      <c r="BA2404" s="6"/>
      <c r="BB2404" s="6"/>
      <c r="BC2404" s="6"/>
      <c r="BD2404" s="6"/>
      <c r="BE2404" s="6"/>
      <c r="BF2404" s="6"/>
      <c r="BG2404" s="6"/>
      <c r="BH2404" s="6"/>
      <c r="BI2404" s="6"/>
      <c r="BJ2404" s="6"/>
      <c r="BK2404" s="6"/>
      <c r="BL2404" s="6"/>
      <c r="BM2404" s="6"/>
      <c r="BN2404" s="6"/>
      <c r="BO2404" s="6"/>
      <c r="BP2404" s="6"/>
      <c r="BQ2404" s="6"/>
      <c r="BR2404" s="6"/>
      <c r="BS2404" s="6"/>
      <c r="BT2404" s="6"/>
      <c r="BU2404" s="6"/>
      <c r="BV2404" s="6"/>
      <c r="BW2404" s="6"/>
      <c r="BX2404" s="6"/>
      <c r="BY2404" s="6"/>
      <c r="BZ2404" s="6"/>
      <c r="CA2404" s="6"/>
      <c r="CB2404" s="6"/>
      <c r="CC2404" s="6"/>
      <c r="CD2404" s="6"/>
      <c r="CE2404" s="6"/>
      <c r="CF2404" s="6"/>
      <c r="CG2404" s="6"/>
      <c r="CH2404" s="6"/>
      <c r="CI2404" s="6"/>
      <c r="CJ2404" s="6"/>
      <c r="CK2404" s="6"/>
      <c r="CL2404" s="6"/>
      <c r="CM2404" s="6"/>
      <c r="CN2404" s="6"/>
      <c r="CO2404" s="6"/>
      <c r="CP2404" s="6"/>
      <c r="CQ2404" s="6"/>
      <c r="CR2404" s="6"/>
      <c r="CS2404" s="6"/>
      <c r="CT2404" s="6"/>
      <c r="CU2404" s="6"/>
      <c r="CV2404" s="6"/>
      <c r="CW2404" s="6"/>
      <c r="CX2404" s="6"/>
      <c r="CY2404" s="6"/>
      <c r="CZ2404" s="6"/>
      <c r="DA2404" s="6"/>
      <c r="DB2404" s="6"/>
      <c r="DC2404" s="6"/>
      <c r="DD2404" s="6"/>
      <c r="DE2404" s="6"/>
      <c r="DF2404" s="6"/>
      <c r="DG2404" s="6"/>
      <c r="DH2404" s="6"/>
      <c r="DI2404" s="6"/>
      <c r="DJ2404" s="6"/>
      <c r="DK2404" s="6"/>
      <c r="DL2404" s="6"/>
      <c r="DM2404" s="6"/>
      <c r="DN2404" s="6"/>
      <c r="DO2404" s="6"/>
      <c r="DP2404" s="6"/>
      <c r="DQ2404" s="6"/>
      <c r="DR2404" s="6"/>
      <c r="DS2404" s="6"/>
      <c r="DT2404" s="6"/>
      <c r="DU2404" s="6"/>
      <c r="DV2404" s="6"/>
      <c r="DW2404" s="6"/>
      <c r="DX2404" s="6"/>
      <c r="DY2404" s="6"/>
      <c r="DZ2404" s="6"/>
      <c r="EA2404" s="6"/>
      <c r="EB2404" s="6"/>
      <c r="EC2404" s="6"/>
      <c r="ED2404" s="6"/>
      <c r="EE2404" s="6"/>
      <c r="EF2404" s="6"/>
      <c r="EG2404" s="6"/>
      <c r="EH2404" s="6"/>
      <c r="EI2404" s="6"/>
      <c r="EJ2404" s="6"/>
      <c r="EK2404" s="6"/>
      <c r="EL2404" s="6"/>
      <c r="EM2404" s="6"/>
      <c r="EN2404" s="6"/>
      <c r="EO2404" s="6"/>
      <c r="EP2404" s="6"/>
      <c r="EQ2404" s="6"/>
      <c r="ER2404" s="6"/>
      <c r="ES2404" s="6"/>
      <c r="ET2404" s="6"/>
      <c r="EU2404" s="6"/>
      <c r="EV2404" s="6"/>
      <c r="EW2404" s="6"/>
      <c r="EX2404" s="6"/>
      <c r="EY2404" s="6"/>
      <c r="EZ2404" s="6"/>
      <c r="FA2404" s="6"/>
      <c r="FB2404" s="6"/>
      <c r="FC2404" s="6"/>
      <c r="FD2404" s="6"/>
      <c r="FE2404" s="6"/>
      <c r="FF2404" s="6"/>
      <c r="FG2404" s="6"/>
      <c r="FH2404" s="6"/>
      <c r="FI2404" s="6"/>
      <c r="FJ2404" s="6"/>
      <c r="FK2404" s="6"/>
      <c r="FL2404" s="6"/>
      <c r="FM2404" s="6"/>
      <c r="FN2404" s="6"/>
      <c r="FO2404" s="6"/>
      <c r="FP2404" s="6"/>
      <c r="FQ2404" s="6"/>
      <c r="FR2404" s="6"/>
      <c r="FS2404" s="6"/>
      <c r="FT2404" s="6"/>
      <c r="FU2404" s="6"/>
      <c r="FV2404" s="6"/>
      <c r="FW2404" s="6"/>
      <c r="FX2404" s="6"/>
      <c r="FY2404" s="6"/>
      <c r="FZ2404" s="6"/>
      <c r="GA2404" s="6"/>
      <c r="GB2404" s="6"/>
      <c r="GC2404" s="6"/>
      <c r="GD2404" s="6"/>
    </row>
    <row r="2405" s="11" customFormat="true" ht="15" hidden="false" customHeight="false" outlineLevel="0" collapsed="false">
      <c r="A2405" s="1"/>
      <c r="B2405" s="2"/>
      <c r="C2405" s="1"/>
      <c r="D2405" s="1"/>
      <c r="E2405" s="1"/>
      <c r="F2405" s="1"/>
      <c r="G2405" s="1"/>
      <c r="H2405" s="1"/>
      <c r="I2405" s="1"/>
      <c r="J2405" s="1"/>
      <c r="K2405" s="1"/>
      <c r="L2405" s="3"/>
      <c r="M2405" s="1"/>
      <c r="N2405" s="1"/>
      <c r="O2405" s="3"/>
      <c r="P2405" s="4"/>
      <c r="Q2405" s="4"/>
      <c r="R2405" s="4"/>
      <c r="S2405" s="3"/>
      <c r="T2405" s="3"/>
      <c r="U2405" s="3"/>
      <c r="V2405" s="3"/>
      <c r="W2405" s="4"/>
      <c r="X2405" s="3"/>
      <c r="Y2405" s="3"/>
      <c r="Z2405" s="4"/>
      <c r="AA2405" s="5"/>
      <c r="AB2405" s="3"/>
      <c r="AC2405" s="3"/>
      <c r="AD2405" s="4"/>
      <c r="AE2405" s="5"/>
      <c r="AF2405" s="3"/>
      <c r="AG2405" s="3"/>
      <c r="AH2405" s="4"/>
      <c r="AI2405" s="5"/>
      <c r="AJ2405" s="3"/>
      <c r="AK2405" s="4"/>
      <c r="AL2405" s="4"/>
      <c r="AM2405" s="4"/>
      <c r="AN2405" s="4"/>
      <c r="AO2405" s="4"/>
      <c r="AP2405" s="4"/>
      <c r="AQ2405" s="82"/>
      <c r="AR2405" s="4"/>
      <c r="AS2405" s="3"/>
      <c r="AT2405" s="19"/>
      <c r="AU2405" s="4"/>
      <c r="AV2405" s="4"/>
      <c r="AW2405" s="3"/>
      <c r="AX2405" s="3"/>
      <c r="AY2405" s="6"/>
      <c r="AZ2405" s="6"/>
      <c r="BA2405" s="6"/>
      <c r="BB2405" s="6"/>
      <c r="BC2405" s="6"/>
      <c r="BD2405" s="6"/>
      <c r="BE2405" s="6"/>
      <c r="BF2405" s="6"/>
      <c r="BG2405" s="6"/>
      <c r="BH2405" s="6"/>
      <c r="BI2405" s="6"/>
      <c r="BJ2405" s="6"/>
      <c r="BK2405" s="6"/>
      <c r="BL2405" s="6"/>
      <c r="BM2405" s="6"/>
      <c r="BN2405" s="6"/>
      <c r="BO2405" s="6"/>
      <c r="BP2405" s="6"/>
      <c r="BQ2405" s="6"/>
      <c r="BR2405" s="6"/>
      <c r="BS2405" s="6"/>
      <c r="BT2405" s="6"/>
      <c r="BU2405" s="6"/>
      <c r="BV2405" s="6"/>
      <c r="BW2405" s="6"/>
      <c r="BX2405" s="6"/>
      <c r="BY2405" s="6"/>
      <c r="BZ2405" s="6"/>
      <c r="CA2405" s="6"/>
      <c r="CB2405" s="6"/>
      <c r="CC2405" s="6"/>
      <c r="CD2405" s="6"/>
      <c r="CE2405" s="6"/>
      <c r="CF2405" s="6"/>
      <c r="CG2405" s="6"/>
      <c r="CH2405" s="6"/>
      <c r="CI2405" s="6"/>
      <c r="CJ2405" s="6"/>
      <c r="CK2405" s="6"/>
      <c r="CL2405" s="6"/>
      <c r="CM2405" s="6"/>
      <c r="CN2405" s="6"/>
      <c r="CO2405" s="6"/>
      <c r="CP2405" s="6"/>
      <c r="CQ2405" s="6"/>
      <c r="CR2405" s="6"/>
      <c r="CS2405" s="6"/>
      <c r="CT2405" s="6"/>
      <c r="CU2405" s="6"/>
      <c r="CV2405" s="6"/>
      <c r="CW2405" s="6"/>
      <c r="CX2405" s="6"/>
      <c r="CY2405" s="6"/>
      <c r="CZ2405" s="6"/>
      <c r="DA2405" s="6"/>
      <c r="DB2405" s="6"/>
      <c r="DC2405" s="6"/>
      <c r="DD2405" s="6"/>
      <c r="DE2405" s="6"/>
      <c r="DF2405" s="6"/>
      <c r="DG2405" s="6"/>
      <c r="DH2405" s="6"/>
      <c r="DI2405" s="6"/>
      <c r="DJ2405" s="6"/>
      <c r="DK2405" s="6"/>
      <c r="DL2405" s="6"/>
      <c r="DM2405" s="6"/>
      <c r="DN2405" s="6"/>
      <c r="DO2405" s="6"/>
      <c r="DP2405" s="6"/>
      <c r="DQ2405" s="6"/>
      <c r="DR2405" s="6"/>
      <c r="DS2405" s="6"/>
      <c r="DT2405" s="6"/>
      <c r="DU2405" s="6"/>
      <c r="DV2405" s="6"/>
      <c r="DW2405" s="6"/>
      <c r="DX2405" s="6"/>
      <c r="DY2405" s="6"/>
      <c r="DZ2405" s="6"/>
      <c r="EA2405" s="6"/>
      <c r="EB2405" s="6"/>
      <c r="EC2405" s="6"/>
      <c r="ED2405" s="6"/>
      <c r="EE2405" s="6"/>
      <c r="EF2405" s="6"/>
      <c r="EG2405" s="6"/>
      <c r="EH2405" s="6"/>
      <c r="EI2405" s="6"/>
      <c r="EJ2405" s="6"/>
      <c r="EK2405" s="6"/>
      <c r="EL2405" s="6"/>
      <c r="EM2405" s="6"/>
      <c r="EN2405" s="6"/>
      <c r="EO2405" s="6"/>
      <c r="EP2405" s="6"/>
      <c r="EQ2405" s="6"/>
      <c r="ER2405" s="6"/>
      <c r="ES2405" s="6"/>
      <c r="ET2405" s="6"/>
      <c r="EU2405" s="6"/>
      <c r="EV2405" s="6"/>
      <c r="EW2405" s="6"/>
      <c r="EX2405" s="6"/>
      <c r="EY2405" s="6"/>
      <c r="EZ2405" s="6"/>
      <c r="FA2405" s="6"/>
      <c r="FB2405" s="6"/>
      <c r="FC2405" s="6"/>
      <c r="FD2405" s="6"/>
      <c r="FE2405" s="6"/>
      <c r="FF2405" s="6"/>
      <c r="FG2405" s="6"/>
      <c r="FH2405" s="6"/>
      <c r="FI2405" s="6"/>
      <c r="FJ2405" s="6"/>
      <c r="FK2405" s="6"/>
      <c r="FL2405" s="6"/>
      <c r="FM2405" s="6"/>
      <c r="FN2405" s="6"/>
      <c r="FO2405" s="6"/>
      <c r="FP2405" s="6"/>
      <c r="FQ2405" s="6"/>
      <c r="FR2405" s="6"/>
      <c r="FS2405" s="6"/>
      <c r="FT2405" s="6"/>
      <c r="FU2405" s="6"/>
      <c r="FV2405" s="6"/>
      <c r="FW2405" s="6"/>
      <c r="FX2405" s="6"/>
      <c r="FY2405" s="6"/>
      <c r="FZ2405" s="6"/>
      <c r="GA2405" s="6"/>
      <c r="GB2405" s="6"/>
      <c r="GC2405" s="6"/>
      <c r="GD2405" s="6"/>
    </row>
    <row r="2406" s="11" customFormat="true" ht="15" hidden="false" customHeight="false" outlineLevel="0" collapsed="false">
      <c r="A2406" s="1"/>
      <c r="B2406" s="2"/>
      <c r="C2406" s="1"/>
      <c r="D2406" s="1"/>
      <c r="E2406" s="1"/>
      <c r="F2406" s="1"/>
      <c r="G2406" s="1"/>
      <c r="H2406" s="1"/>
      <c r="I2406" s="1"/>
      <c r="J2406" s="1"/>
      <c r="K2406" s="1"/>
      <c r="L2406" s="3"/>
      <c r="M2406" s="1"/>
      <c r="N2406" s="1"/>
      <c r="O2406" s="3"/>
      <c r="P2406" s="4"/>
      <c r="Q2406" s="4"/>
      <c r="R2406" s="4"/>
      <c r="S2406" s="3"/>
      <c r="T2406" s="3"/>
      <c r="U2406" s="3"/>
      <c r="V2406" s="3"/>
      <c r="W2406" s="4"/>
      <c r="X2406" s="3"/>
      <c r="Y2406" s="3"/>
      <c r="Z2406" s="4"/>
      <c r="AA2406" s="5"/>
      <c r="AB2406" s="3"/>
      <c r="AC2406" s="3"/>
      <c r="AD2406" s="4"/>
      <c r="AE2406" s="5"/>
      <c r="AF2406" s="3"/>
      <c r="AG2406" s="3"/>
      <c r="AH2406" s="4"/>
      <c r="AI2406" s="5"/>
      <c r="AJ2406" s="3"/>
      <c r="AK2406" s="4"/>
      <c r="AL2406" s="4"/>
      <c r="AM2406" s="4"/>
      <c r="AN2406" s="4"/>
      <c r="AO2406" s="4"/>
      <c r="AP2406" s="4"/>
      <c r="AQ2406" s="82"/>
      <c r="AR2406" s="4"/>
      <c r="AS2406" s="3"/>
      <c r="AT2406" s="19"/>
      <c r="AU2406" s="4"/>
      <c r="AV2406" s="4"/>
      <c r="AW2406" s="3"/>
      <c r="AX2406" s="3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/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/>
      <c r="CV2406" s="6"/>
      <c r="CW2406" s="6"/>
      <c r="CX2406" s="6"/>
      <c r="CY2406" s="6"/>
      <c r="CZ2406" s="6"/>
      <c r="DA2406" s="6"/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/>
      <c r="DO2406" s="6"/>
      <c r="DP2406" s="6"/>
      <c r="DQ2406" s="6"/>
      <c r="DR2406" s="6"/>
      <c r="DS2406" s="6"/>
      <c r="DT2406" s="6"/>
      <c r="DU2406" s="6"/>
      <c r="DV2406" s="6"/>
      <c r="DW2406" s="6"/>
      <c r="DX2406" s="6"/>
      <c r="DY2406" s="6"/>
      <c r="DZ2406" s="6"/>
      <c r="EA2406" s="6"/>
      <c r="EB2406" s="6"/>
      <c r="EC2406" s="6"/>
      <c r="ED2406" s="6"/>
      <c r="EE2406" s="6"/>
      <c r="EF2406" s="6"/>
      <c r="EG2406" s="6"/>
      <c r="EH2406" s="6"/>
      <c r="EI2406" s="6"/>
      <c r="EJ2406" s="6"/>
      <c r="EK2406" s="6"/>
      <c r="EL2406" s="6"/>
      <c r="EM2406" s="6"/>
      <c r="EN2406" s="6"/>
      <c r="EO2406" s="6"/>
      <c r="EP2406" s="6"/>
      <c r="EQ2406" s="6"/>
      <c r="ER2406" s="6"/>
      <c r="ES2406" s="6"/>
      <c r="ET2406" s="6"/>
      <c r="EU2406" s="6"/>
      <c r="EV2406" s="6"/>
      <c r="EW2406" s="6"/>
      <c r="EX2406" s="6"/>
      <c r="EY2406" s="6"/>
      <c r="EZ2406" s="6"/>
      <c r="FA2406" s="6"/>
      <c r="FB2406" s="6"/>
      <c r="FC2406" s="6"/>
      <c r="FD2406" s="6"/>
      <c r="FE2406" s="6"/>
      <c r="FF2406" s="6"/>
      <c r="FG2406" s="6"/>
      <c r="FH2406" s="6"/>
      <c r="FI2406" s="6"/>
      <c r="FJ2406" s="6"/>
      <c r="FK2406" s="6"/>
      <c r="FL2406" s="6"/>
      <c r="FM2406" s="6"/>
      <c r="FN2406" s="6"/>
      <c r="FO2406" s="6"/>
      <c r="FP2406" s="6"/>
      <c r="FQ2406" s="6"/>
      <c r="FR2406" s="6"/>
      <c r="FS2406" s="6"/>
      <c r="FT2406" s="6"/>
      <c r="FU2406" s="6"/>
      <c r="FV2406" s="6"/>
      <c r="FW2406" s="6"/>
      <c r="FX2406" s="6"/>
      <c r="FY2406" s="6"/>
      <c r="FZ2406" s="6"/>
      <c r="GA2406" s="6"/>
      <c r="GB2406" s="6"/>
      <c r="GC2406" s="6"/>
      <c r="GD2406" s="6"/>
    </row>
    <row r="2407" s="11" customFormat="true" ht="15" hidden="false" customHeight="false" outlineLevel="0" collapsed="false">
      <c r="A2407" s="1"/>
      <c r="B2407" s="2"/>
      <c r="C2407" s="1"/>
      <c r="D2407" s="1"/>
      <c r="E2407" s="1"/>
      <c r="F2407" s="1"/>
      <c r="G2407" s="1"/>
      <c r="H2407" s="1"/>
      <c r="I2407" s="1"/>
      <c r="J2407" s="1"/>
      <c r="K2407" s="1"/>
      <c r="L2407" s="3"/>
      <c r="M2407" s="1"/>
      <c r="N2407" s="1"/>
      <c r="O2407" s="3"/>
      <c r="P2407" s="4"/>
      <c r="Q2407" s="4"/>
      <c r="R2407" s="4"/>
      <c r="S2407" s="3"/>
      <c r="T2407" s="3"/>
      <c r="U2407" s="3"/>
      <c r="V2407" s="3"/>
      <c r="W2407" s="4"/>
      <c r="X2407" s="3"/>
      <c r="Y2407" s="3"/>
      <c r="Z2407" s="4"/>
      <c r="AA2407" s="5"/>
      <c r="AB2407" s="3"/>
      <c r="AC2407" s="3"/>
      <c r="AD2407" s="4"/>
      <c r="AE2407" s="5"/>
      <c r="AF2407" s="3"/>
      <c r="AG2407" s="3"/>
      <c r="AH2407" s="4"/>
      <c r="AI2407" s="5"/>
      <c r="AJ2407" s="3"/>
      <c r="AK2407" s="4"/>
      <c r="AL2407" s="4"/>
      <c r="AM2407" s="4"/>
      <c r="AN2407" s="4"/>
      <c r="AO2407" s="4"/>
      <c r="AP2407" s="4"/>
      <c r="AQ2407" s="82"/>
      <c r="AR2407" s="4"/>
      <c r="AS2407" s="3"/>
      <c r="AT2407" s="19"/>
      <c r="AU2407" s="4"/>
      <c r="AV2407" s="4"/>
      <c r="AW2407" s="3"/>
      <c r="AX2407" s="3"/>
      <c r="AY2407" s="6"/>
      <c r="AZ2407" s="6"/>
      <c r="BA2407" s="6"/>
      <c r="BB2407" s="6"/>
      <c r="BC2407" s="6"/>
      <c r="BD2407" s="6"/>
      <c r="BE2407" s="6"/>
      <c r="BF2407" s="6"/>
      <c r="BG2407" s="6"/>
      <c r="BH2407" s="6"/>
      <c r="BI2407" s="6"/>
      <c r="BJ2407" s="6"/>
      <c r="BK2407" s="6"/>
      <c r="BL2407" s="6"/>
      <c r="BM2407" s="6"/>
      <c r="BN2407" s="6"/>
      <c r="BO2407" s="6"/>
      <c r="BP2407" s="6"/>
      <c r="BQ2407" s="6"/>
      <c r="BR2407" s="6"/>
      <c r="BS2407" s="6"/>
      <c r="BT2407" s="6"/>
      <c r="BU2407" s="6"/>
      <c r="BV2407" s="6"/>
      <c r="BW2407" s="6"/>
      <c r="BX2407" s="6"/>
      <c r="BY2407" s="6"/>
      <c r="BZ2407" s="6"/>
      <c r="CA2407" s="6"/>
      <c r="CB2407" s="6"/>
      <c r="CC2407" s="6"/>
      <c r="CD2407" s="6"/>
      <c r="CE2407" s="6"/>
      <c r="CF2407" s="6"/>
      <c r="CG2407" s="6"/>
      <c r="CH2407" s="6"/>
      <c r="CI2407" s="6"/>
      <c r="CJ2407" s="6"/>
      <c r="CK2407" s="6"/>
      <c r="CL2407" s="6"/>
      <c r="CM2407" s="6"/>
      <c r="CN2407" s="6"/>
      <c r="CO2407" s="6"/>
      <c r="CP2407" s="6"/>
      <c r="CQ2407" s="6"/>
      <c r="CR2407" s="6"/>
      <c r="CS2407" s="6"/>
      <c r="CT2407" s="6"/>
      <c r="CU2407" s="6"/>
      <c r="CV2407" s="6"/>
      <c r="CW2407" s="6"/>
      <c r="CX2407" s="6"/>
      <c r="CY2407" s="6"/>
      <c r="CZ2407" s="6"/>
      <c r="DA2407" s="6"/>
      <c r="DB2407" s="6"/>
      <c r="DC2407" s="6"/>
      <c r="DD2407" s="6"/>
      <c r="DE2407" s="6"/>
      <c r="DF2407" s="6"/>
      <c r="DG2407" s="6"/>
      <c r="DH2407" s="6"/>
      <c r="DI2407" s="6"/>
      <c r="DJ2407" s="6"/>
      <c r="DK2407" s="6"/>
      <c r="DL2407" s="6"/>
      <c r="DM2407" s="6"/>
      <c r="DN2407" s="6"/>
      <c r="DO2407" s="6"/>
      <c r="DP2407" s="6"/>
      <c r="DQ2407" s="6"/>
      <c r="DR2407" s="6"/>
      <c r="DS2407" s="6"/>
      <c r="DT2407" s="6"/>
      <c r="DU2407" s="6"/>
      <c r="DV2407" s="6"/>
      <c r="DW2407" s="6"/>
      <c r="DX2407" s="6"/>
      <c r="DY2407" s="6"/>
      <c r="DZ2407" s="6"/>
      <c r="EA2407" s="6"/>
      <c r="EB2407" s="6"/>
      <c r="EC2407" s="6"/>
      <c r="ED2407" s="6"/>
      <c r="EE2407" s="6"/>
      <c r="EF2407" s="6"/>
      <c r="EG2407" s="6"/>
      <c r="EH2407" s="6"/>
      <c r="EI2407" s="6"/>
      <c r="EJ2407" s="6"/>
      <c r="EK2407" s="6"/>
      <c r="EL2407" s="6"/>
      <c r="EM2407" s="6"/>
      <c r="EN2407" s="6"/>
      <c r="EO2407" s="6"/>
      <c r="EP2407" s="6"/>
      <c r="EQ2407" s="6"/>
      <c r="ER2407" s="6"/>
      <c r="ES2407" s="6"/>
      <c r="ET2407" s="6"/>
      <c r="EU2407" s="6"/>
      <c r="EV2407" s="6"/>
      <c r="EW2407" s="6"/>
      <c r="EX2407" s="6"/>
      <c r="EY2407" s="6"/>
      <c r="EZ2407" s="6"/>
      <c r="FA2407" s="6"/>
      <c r="FB2407" s="6"/>
      <c r="FC2407" s="6"/>
      <c r="FD2407" s="6"/>
      <c r="FE2407" s="6"/>
      <c r="FF2407" s="6"/>
      <c r="FG2407" s="6"/>
      <c r="FH2407" s="6"/>
      <c r="FI2407" s="6"/>
      <c r="FJ2407" s="6"/>
      <c r="FK2407" s="6"/>
      <c r="FL2407" s="6"/>
      <c r="FM2407" s="6"/>
      <c r="FN2407" s="6"/>
      <c r="FO2407" s="6"/>
      <c r="FP2407" s="6"/>
      <c r="FQ2407" s="6"/>
      <c r="FR2407" s="6"/>
      <c r="FS2407" s="6"/>
      <c r="FT2407" s="6"/>
      <c r="FU2407" s="6"/>
      <c r="FV2407" s="6"/>
      <c r="FW2407" s="6"/>
      <c r="FX2407" s="6"/>
      <c r="FY2407" s="6"/>
      <c r="FZ2407" s="6"/>
      <c r="GA2407" s="6"/>
      <c r="GB2407" s="6"/>
      <c r="GC2407" s="6"/>
      <c r="GD2407" s="6"/>
    </row>
    <row r="2408" s="11" customFormat="true" ht="15" hidden="false" customHeight="false" outlineLevel="0" collapsed="false">
      <c r="A2408" s="1"/>
      <c r="B2408" s="2"/>
      <c r="C2408" s="1"/>
      <c r="D2408" s="1"/>
      <c r="E2408" s="1"/>
      <c r="F2408" s="1"/>
      <c r="G2408" s="1"/>
      <c r="H2408" s="1"/>
      <c r="I2408" s="1"/>
      <c r="J2408" s="1"/>
      <c r="K2408" s="1"/>
      <c r="L2408" s="3"/>
      <c r="M2408" s="1"/>
      <c r="N2408" s="1"/>
      <c r="O2408" s="3"/>
      <c r="P2408" s="4"/>
      <c r="Q2408" s="4"/>
      <c r="R2408" s="4"/>
      <c r="S2408" s="3"/>
      <c r="T2408" s="3"/>
      <c r="U2408" s="3"/>
      <c r="V2408" s="3"/>
      <c r="W2408" s="4"/>
      <c r="X2408" s="3"/>
      <c r="Y2408" s="3"/>
      <c r="Z2408" s="4"/>
      <c r="AA2408" s="5"/>
      <c r="AB2408" s="3"/>
      <c r="AC2408" s="3"/>
      <c r="AD2408" s="4"/>
      <c r="AE2408" s="5"/>
      <c r="AF2408" s="3"/>
      <c r="AG2408" s="3"/>
      <c r="AH2408" s="4"/>
      <c r="AI2408" s="5"/>
      <c r="AJ2408" s="3"/>
      <c r="AK2408" s="4"/>
      <c r="AL2408" s="4"/>
      <c r="AM2408" s="4"/>
      <c r="AN2408" s="4"/>
      <c r="AO2408" s="4"/>
      <c r="AP2408" s="4"/>
      <c r="AQ2408" s="82"/>
      <c r="AR2408" s="4"/>
      <c r="AS2408" s="3"/>
      <c r="AT2408" s="19"/>
      <c r="AU2408" s="4"/>
      <c r="AV2408" s="4"/>
      <c r="AW2408" s="3"/>
      <c r="AX2408" s="3"/>
      <c r="AY2408" s="6"/>
      <c r="AZ2408" s="6"/>
      <c r="BA2408" s="6"/>
      <c r="BB2408" s="6"/>
      <c r="BC2408" s="6"/>
      <c r="BD2408" s="6"/>
      <c r="BE2408" s="6"/>
      <c r="BF2408" s="6"/>
      <c r="BG2408" s="6"/>
      <c r="BH2408" s="6"/>
      <c r="BI2408" s="6"/>
      <c r="BJ2408" s="6"/>
      <c r="BK2408" s="6"/>
      <c r="BL2408" s="6"/>
      <c r="BM2408" s="6"/>
      <c r="BN2408" s="6"/>
      <c r="BO2408" s="6"/>
      <c r="BP2408" s="6"/>
      <c r="BQ2408" s="6"/>
      <c r="BR2408" s="6"/>
      <c r="BS2408" s="6"/>
      <c r="BT2408" s="6"/>
      <c r="BU2408" s="6"/>
      <c r="BV2408" s="6"/>
      <c r="BW2408" s="6"/>
      <c r="BX2408" s="6"/>
      <c r="BY2408" s="6"/>
      <c r="BZ2408" s="6"/>
      <c r="CA2408" s="6"/>
      <c r="CB2408" s="6"/>
      <c r="CC2408" s="6"/>
      <c r="CD2408" s="6"/>
      <c r="CE2408" s="6"/>
      <c r="CF2408" s="6"/>
      <c r="CG2408" s="6"/>
      <c r="CH2408" s="6"/>
      <c r="CI2408" s="6"/>
      <c r="CJ2408" s="6"/>
      <c r="CK2408" s="6"/>
      <c r="CL2408" s="6"/>
      <c r="CM2408" s="6"/>
      <c r="CN2408" s="6"/>
      <c r="CO2408" s="6"/>
      <c r="CP2408" s="6"/>
      <c r="CQ2408" s="6"/>
      <c r="CR2408" s="6"/>
      <c r="CS2408" s="6"/>
      <c r="CT2408" s="6"/>
      <c r="CU2408" s="6"/>
      <c r="CV2408" s="6"/>
      <c r="CW2408" s="6"/>
      <c r="CX2408" s="6"/>
      <c r="CY2408" s="6"/>
      <c r="CZ2408" s="6"/>
      <c r="DA2408" s="6"/>
      <c r="DB2408" s="6"/>
      <c r="DC2408" s="6"/>
      <c r="DD2408" s="6"/>
      <c r="DE2408" s="6"/>
      <c r="DF2408" s="6"/>
      <c r="DG2408" s="6"/>
      <c r="DH2408" s="6"/>
      <c r="DI2408" s="6"/>
      <c r="DJ2408" s="6"/>
      <c r="DK2408" s="6"/>
      <c r="DL2408" s="6"/>
      <c r="DM2408" s="6"/>
      <c r="DN2408" s="6"/>
      <c r="DO2408" s="6"/>
      <c r="DP2408" s="6"/>
      <c r="DQ2408" s="6"/>
      <c r="DR2408" s="6"/>
      <c r="DS2408" s="6"/>
      <c r="DT2408" s="6"/>
      <c r="DU2408" s="6"/>
      <c r="DV2408" s="6"/>
      <c r="DW2408" s="6"/>
      <c r="DX2408" s="6"/>
      <c r="DY2408" s="6"/>
      <c r="DZ2408" s="6"/>
      <c r="EA2408" s="6"/>
      <c r="EB2408" s="6"/>
      <c r="EC2408" s="6"/>
      <c r="ED2408" s="6"/>
      <c r="EE2408" s="6"/>
      <c r="EF2408" s="6"/>
      <c r="EG2408" s="6"/>
      <c r="EH2408" s="6"/>
      <c r="EI2408" s="6"/>
      <c r="EJ2408" s="6"/>
      <c r="EK2408" s="6"/>
      <c r="EL2408" s="6"/>
      <c r="EM2408" s="6"/>
      <c r="EN2408" s="6"/>
      <c r="EO2408" s="6"/>
      <c r="EP2408" s="6"/>
      <c r="EQ2408" s="6"/>
      <c r="ER2408" s="6"/>
      <c r="ES2408" s="6"/>
      <c r="ET2408" s="6"/>
      <c r="EU2408" s="6"/>
      <c r="EV2408" s="6"/>
      <c r="EW2408" s="6"/>
      <c r="EX2408" s="6"/>
      <c r="EY2408" s="6"/>
      <c r="EZ2408" s="6"/>
      <c r="FA2408" s="6"/>
      <c r="FB2408" s="6"/>
      <c r="FC2408" s="6"/>
      <c r="FD2408" s="6"/>
      <c r="FE2408" s="6"/>
      <c r="FF2408" s="6"/>
      <c r="FG2408" s="6"/>
      <c r="FH2408" s="6"/>
      <c r="FI2408" s="6"/>
      <c r="FJ2408" s="6"/>
      <c r="FK2408" s="6"/>
      <c r="FL2408" s="6"/>
      <c r="FM2408" s="6"/>
      <c r="FN2408" s="6"/>
      <c r="FO2408" s="6"/>
      <c r="FP2408" s="6"/>
      <c r="FQ2408" s="6"/>
      <c r="FR2408" s="6"/>
      <c r="FS2408" s="6"/>
      <c r="FT2408" s="6"/>
      <c r="FU2408" s="6"/>
      <c r="FV2408" s="6"/>
      <c r="FW2408" s="6"/>
      <c r="FX2408" s="6"/>
      <c r="FY2408" s="6"/>
      <c r="FZ2408" s="6"/>
      <c r="GA2408" s="6"/>
      <c r="GB2408" s="6"/>
      <c r="GC2408" s="6"/>
      <c r="GD2408" s="6"/>
    </row>
    <row r="2409" s="11" customFormat="true" ht="15" hidden="false" customHeight="false" outlineLevel="0" collapsed="false">
      <c r="A2409" s="1"/>
      <c r="B2409" s="2"/>
      <c r="C2409" s="1"/>
      <c r="D2409" s="1"/>
      <c r="E2409" s="1"/>
      <c r="F2409" s="1"/>
      <c r="G2409" s="1"/>
      <c r="H2409" s="1"/>
      <c r="I2409" s="1"/>
      <c r="J2409" s="1"/>
      <c r="K2409" s="1"/>
      <c r="L2409" s="3"/>
      <c r="M2409" s="1"/>
      <c r="N2409" s="1"/>
      <c r="O2409" s="3"/>
      <c r="P2409" s="4"/>
      <c r="Q2409" s="4"/>
      <c r="R2409" s="4"/>
      <c r="S2409" s="3"/>
      <c r="T2409" s="3"/>
      <c r="U2409" s="3"/>
      <c r="V2409" s="3"/>
      <c r="W2409" s="4"/>
      <c r="X2409" s="3"/>
      <c r="Y2409" s="3"/>
      <c r="Z2409" s="4"/>
      <c r="AA2409" s="5"/>
      <c r="AB2409" s="3"/>
      <c r="AC2409" s="3"/>
      <c r="AD2409" s="4"/>
      <c r="AE2409" s="5"/>
      <c r="AF2409" s="3"/>
      <c r="AG2409" s="3"/>
      <c r="AH2409" s="4"/>
      <c r="AI2409" s="5"/>
      <c r="AJ2409" s="3"/>
      <c r="AK2409" s="4"/>
      <c r="AL2409" s="4"/>
      <c r="AM2409" s="4"/>
      <c r="AN2409" s="4"/>
      <c r="AO2409" s="4"/>
      <c r="AP2409" s="4"/>
      <c r="AQ2409" s="82"/>
      <c r="AR2409" s="4"/>
      <c r="AS2409" s="3"/>
      <c r="AT2409" s="19"/>
      <c r="AU2409" s="4"/>
      <c r="AV2409" s="4"/>
      <c r="AW2409" s="3"/>
      <c r="AX2409" s="3"/>
      <c r="AY2409" s="6"/>
      <c r="AZ2409" s="6"/>
      <c r="BA2409" s="6"/>
      <c r="BB2409" s="6"/>
      <c r="BC2409" s="6"/>
      <c r="BD2409" s="6"/>
      <c r="BE2409" s="6"/>
      <c r="BF2409" s="6"/>
      <c r="BG2409" s="6"/>
      <c r="BH2409" s="6"/>
      <c r="BI2409" s="6"/>
      <c r="BJ2409" s="6"/>
      <c r="BK2409" s="6"/>
      <c r="BL2409" s="6"/>
      <c r="BM2409" s="6"/>
      <c r="BN2409" s="6"/>
      <c r="BO2409" s="6"/>
      <c r="BP2409" s="6"/>
      <c r="BQ2409" s="6"/>
      <c r="BR2409" s="6"/>
      <c r="BS2409" s="6"/>
      <c r="BT2409" s="6"/>
      <c r="BU2409" s="6"/>
      <c r="BV2409" s="6"/>
      <c r="BW2409" s="6"/>
      <c r="BX2409" s="6"/>
      <c r="BY2409" s="6"/>
      <c r="BZ2409" s="6"/>
      <c r="CA2409" s="6"/>
      <c r="CB2409" s="6"/>
      <c r="CC2409" s="6"/>
      <c r="CD2409" s="6"/>
      <c r="CE2409" s="6"/>
      <c r="CF2409" s="6"/>
      <c r="CG2409" s="6"/>
      <c r="CH2409" s="6"/>
      <c r="CI2409" s="6"/>
      <c r="CJ2409" s="6"/>
      <c r="CK2409" s="6"/>
      <c r="CL2409" s="6"/>
      <c r="CM2409" s="6"/>
      <c r="CN2409" s="6"/>
      <c r="CO2409" s="6"/>
      <c r="CP2409" s="6"/>
      <c r="CQ2409" s="6"/>
      <c r="CR2409" s="6"/>
      <c r="CS2409" s="6"/>
      <c r="CT2409" s="6"/>
      <c r="CU2409" s="6"/>
      <c r="CV2409" s="6"/>
      <c r="CW2409" s="6"/>
      <c r="CX2409" s="6"/>
      <c r="CY2409" s="6"/>
      <c r="CZ2409" s="6"/>
      <c r="DA2409" s="6"/>
      <c r="DB2409" s="6"/>
      <c r="DC2409" s="6"/>
      <c r="DD2409" s="6"/>
      <c r="DE2409" s="6"/>
      <c r="DF2409" s="6"/>
      <c r="DG2409" s="6"/>
      <c r="DH2409" s="6"/>
      <c r="DI2409" s="6"/>
      <c r="DJ2409" s="6"/>
      <c r="DK2409" s="6"/>
      <c r="DL2409" s="6"/>
      <c r="DM2409" s="6"/>
      <c r="DN2409" s="6"/>
      <c r="DO2409" s="6"/>
      <c r="DP2409" s="6"/>
      <c r="DQ2409" s="6"/>
      <c r="DR2409" s="6"/>
      <c r="DS2409" s="6"/>
      <c r="DT2409" s="6"/>
      <c r="DU2409" s="6"/>
      <c r="DV2409" s="6"/>
      <c r="DW2409" s="6"/>
      <c r="DX2409" s="6"/>
      <c r="DY2409" s="6"/>
      <c r="DZ2409" s="6"/>
      <c r="EA2409" s="6"/>
      <c r="EB2409" s="6"/>
      <c r="EC2409" s="6"/>
      <c r="ED2409" s="6"/>
      <c r="EE2409" s="6"/>
      <c r="EF2409" s="6"/>
      <c r="EG2409" s="6"/>
      <c r="EH2409" s="6"/>
      <c r="EI2409" s="6"/>
      <c r="EJ2409" s="6"/>
      <c r="EK2409" s="6"/>
      <c r="EL2409" s="6"/>
      <c r="EM2409" s="6"/>
      <c r="EN2409" s="6"/>
      <c r="EO2409" s="6"/>
      <c r="EP2409" s="6"/>
      <c r="EQ2409" s="6"/>
      <c r="ER2409" s="6"/>
      <c r="ES2409" s="6"/>
      <c r="ET2409" s="6"/>
      <c r="EU2409" s="6"/>
      <c r="EV2409" s="6"/>
      <c r="EW2409" s="6"/>
      <c r="EX2409" s="6"/>
      <c r="EY2409" s="6"/>
      <c r="EZ2409" s="6"/>
      <c r="FA2409" s="6"/>
      <c r="FB2409" s="6"/>
      <c r="FC2409" s="6"/>
      <c r="FD2409" s="6"/>
      <c r="FE2409" s="6"/>
      <c r="FF2409" s="6"/>
      <c r="FG2409" s="6"/>
      <c r="FH2409" s="6"/>
      <c r="FI2409" s="6"/>
      <c r="FJ2409" s="6"/>
      <c r="FK2409" s="6"/>
      <c r="FL2409" s="6"/>
      <c r="FM2409" s="6"/>
      <c r="FN2409" s="6"/>
      <c r="FO2409" s="6"/>
      <c r="FP2409" s="6"/>
      <c r="FQ2409" s="6"/>
      <c r="FR2409" s="6"/>
      <c r="FS2409" s="6"/>
      <c r="FT2409" s="6"/>
      <c r="FU2409" s="6"/>
      <c r="FV2409" s="6"/>
      <c r="FW2409" s="6"/>
      <c r="FX2409" s="6"/>
      <c r="FY2409" s="6"/>
      <c r="FZ2409" s="6"/>
      <c r="GA2409" s="6"/>
      <c r="GB2409" s="6"/>
      <c r="GC2409" s="6"/>
      <c r="GD2409" s="6"/>
    </row>
    <row r="2410" s="11" customFormat="true" ht="15" hidden="false" customHeight="false" outlineLevel="0" collapsed="false">
      <c r="A2410" s="1"/>
      <c r="B2410" s="2"/>
      <c r="C2410" s="1"/>
      <c r="D2410" s="1"/>
      <c r="E2410" s="1"/>
      <c r="F2410" s="1"/>
      <c r="G2410" s="1"/>
      <c r="H2410" s="1"/>
      <c r="I2410" s="1"/>
      <c r="J2410" s="1"/>
      <c r="K2410" s="1"/>
      <c r="L2410" s="3"/>
      <c r="M2410" s="1"/>
      <c r="N2410" s="1"/>
      <c r="O2410" s="3"/>
      <c r="P2410" s="4"/>
      <c r="Q2410" s="4"/>
      <c r="R2410" s="4"/>
      <c r="S2410" s="3"/>
      <c r="T2410" s="3"/>
      <c r="U2410" s="3"/>
      <c r="V2410" s="3"/>
      <c r="W2410" s="4"/>
      <c r="X2410" s="3"/>
      <c r="Y2410" s="3"/>
      <c r="Z2410" s="4"/>
      <c r="AA2410" s="5"/>
      <c r="AB2410" s="3"/>
      <c r="AC2410" s="3"/>
      <c r="AD2410" s="4"/>
      <c r="AE2410" s="5"/>
      <c r="AF2410" s="3"/>
      <c r="AG2410" s="3"/>
      <c r="AH2410" s="4"/>
      <c r="AI2410" s="5"/>
      <c r="AJ2410" s="3"/>
      <c r="AK2410" s="4"/>
      <c r="AL2410" s="4"/>
      <c r="AM2410" s="4"/>
      <c r="AN2410" s="4"/>
      <c r="AO2410" s="4"/>
      <c r="AP2410" s="4"/>
      <c r="AQ2410" s="82"/>
      <c r="AR2410" s="4"/>
      <c r="AS2410" s="3"/>
      <c r="AT2410" s="19"/>
      <c r="AU2410" s="4"/>
      <c r="AV2410" s="4"/>
      <c r="AW2410" s="3"/>
      <c r="AX2410" s="3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6"/>
      <c r="DW2410" s="6"/>
      <c r="DX2410" s="6"/>
      <c r="DY2410" s="6"/>
      <c r="DZ2410" s="6"/>
      <c r="EA2410" s="6"/>
      <c r="EB2410" s="6"/>
      <c r="EC2410" s="6"/>
      <c r="ED2410" s="6"/>
      <c r="EE2410" s="6"/>
      <c r="EF2410" s="6"/>
      <c r="EG2410" s="6"/>
      <c r="EH2410" s="6"/>
      <c r="EI2410" s="6"/>
      <c r="EJ2410" s="6"/>
      <c r="EK2410" s="6"/>
      <c r="EL2410" s="6"/>
      <c r="EM2410" s="6"/>
      <c r="EN2410" s="6"/>
      <c r="EO2410" s="6"/>
      <c r="EP2410" s="6"/>
      <c r="EQ2410" s="6"/>
      <c r="ER2410" s="6"/>
      <c r="ES2410" s="6"/>
      <c r="ET2410" s="6"/>
      <c r="EU2410" s="6"/>
      <c r="EV2410" s="6"/>
      <c r="EW2410" s="6"/>
      <c r="EX2410" s="6"/>
      <c r="EY2410" s="6"/>
      <c r="EZ2410" s="6"/>
      <c r="FA2410" s="6"/>
      <c r="FB2410" s="6"/>
      <c r="FC2410" s="6"/>
      <c r="FD2410" s="6"/>
      <c r="FE2410" s="6"/>
      <c r="FF2410" s="6"/>
      <c r="FG2410" s="6"/>
      <c r="FH2410" s="6"/>
      <c r="FI2410" s="6"/>
      <c r="FJ2410" s="6"/>
      <c r="FK2410" s="6"/>
      <c r="FL2410" s="6"/>
      <c r="FM2410" s="6"/>
      <c r="FN2410" s="6"/>
      <c r="FO2410" s="6"/>
      <c r="FP2410" s="6"/>
      <c r="FQ2410" s="6"/>
      <c r="FR2410" s="6"/>
      <c r="FS2410" s="6"/>
      <c r="FT2410" s="6"/>
      <c r="FU2410" s="6"/>
      <c r="FV2410" s="6"/>
      <c r="FW2410" s="6"/>
      <c r="FX2410" s="6"/>
      <c r="FY2410" s="6"/>
      <c r="FZ2410" s="6"/>
      <c r="GA2410" s="6"/>
      <c r="GB2410" s="6"/>
      <c r="GC2410" s="6"/>
      <c r="GD2410" s="6"/>
    </row>
    <row r="2411" s="11" customFormat="true" ht="15" hidden="false" customHeight="false" outlineLevel="0" collapsed="false">
      <c r="A2411" s="1"/>
      <c r="B2411" s="2"/>
      <c r="C2411" s="1"/>
      <c r="D2411" s="1"/>
      <c r="E2411" s="1"/>
      <c r="F2411" s="1"/>
      <c r="G2411" s="1"/>
      <c r="H2411" s="1"/>
      <c r="I2411" s="1"/>
      <c r="J2411" s="1"/>
      <c r="K2411" s="1"/>
      <c r="L2411" s="3"/>
      <c r="M2411" s="1"/>
      <c r="N2411" s="1"/>
      <c r="O2411" s="3"/>
      <c r="P2411" s="4"/>
      <c r="Q2411" s="4"/>
      <c r="R2411" s="4"/>
      <c r="S2411" s="3"/>
      <c r="T2411" s="3"/>
      <c r="U2411" s="3"/>
      <c r="V2411" s="3"/>
      <c r="W2411" s="4"/>
      <c r="X2411" s="3"/>
      <c r="Y2411" s="3"/>
      <c r="Z2411" s="4"/>
      <c r="AA2411" s="5"/>
      <c r="AB2411" s="3"/>
      <c r="AC2411" s="3"/>
      <c r="AD2411" s="4"/>
      <c r="AE2411" s="5"/>
      <c r="AF2411" s="3"/>
      <c r="AG2411" s="3"/>
      <c r="AH2411" s="4"/>
      <c r="AI2411" s="5"/>
      <c r="AJ2411" s="3"/>
      <c r="AK2411" s="4"/>
      <c r="AL2411" s="4"/>
      <c r="AM2411" s="4"/>
      <c r="AN2411" s="4"/>
      <c r="AO2411" s="4"/>
      <c r="AP2411" s="4"/>
      <c r="AQ2411" s="82"/>
      <c r="AR2411" s="4"/>
      <c r="AS2411" s="3"/>
      <c r="AT2411" s="19"/>
      <c r="AU2411" s="4"/>
      <c r="AV2411" s="4"/>
      <c r="AW2411" s="3"/>
      <c r="AX2411" s="3"/>
      <c r="AY2411" s="6"/>
      <c r="AZ2411" s="6"/>
      <c r="BA2411" s="6"/>
      <c r="BB2411" s="6"/>
      <c r="BC2411" s="6"/>
      <c r="BD2411" s="6"/>
      <c r="BE2411" s="6"/>
      <c r="BF2411" s="6"/>
      <c r="BG2411" s="6"/>
      <c r="BH2411" s="6"/>
      <c r="BI2411" s="6"/>
      <c r="BJ2411" s="6"/>
      <c r="BK2411" s="6"/>
      <c r="BL2411" s="6"/>
      <c r="BM2411" s="6"/>
      <c r="BN2411" s="6"/>
      <c r="BO2411" s="6"/>
      <c r="BP2411" s="6"/>
      <c r="BQ2411" s="6"/>
      <c r="BR2411" s="6"/>
      <c r="BS2411" s="6"/>
      <c r="BT2411" s="6"/>
      <c r="BU2411" s="6"/>
      <c r="BV2411" s="6"/>
      <c r="BW2411" s="6"/>
      <c r="BX2411" s="6"/>
      <c r="BY2411" s="6"/>
      <c r="BZ2411" s="6"/>
      <c r="CA2411" s="6"/>
      <c r="CB2411" s="6"/>
      <c r="CC2411" s="6"/>
      <c r="CD2411" s="6"/>
      <c r="CE2411" s="6"/>
      <c r="CF2411" s="6"/>
      <c r="CG2411" s="6"/>
      <c r="CH2411" s="6"/>
      <c r="CI2411" s="6"/>
      <c r="CJ2411" s="6"/>
      <c r="CK2411" s="6"/>
      <c r="CL2411" s="6"/>
      <c r="CM2411" s="6"/>
      <c r="CN2411" s="6"/>
      <c r="CO2411" s="6"/>
      <c r="CP2411" s="6"/>
      <c r="CQ2411" s="6"/>
      <c r="CR2411" s="6"/>
      <c r="CS2411" s="6"/>
      <c r="CT2411" s="6"/>
      <c r="CU2411" s="6"/>
      <c r="CV2411" s="6"/>
      <c r="CW2411" s="6"/>
      <c r="CX2411" s="6"/>
      <c r="CY2411" s="6"/>
      <c r="CZ2411" s="6"/>
      <c r="DA2411" s="6"/>
      <c r="DB2411" s="6"/>
      <c r="DC2411" s="6"/>
      <c r="DD2411" s="6"/>
      <c r="DE2411" s="6"/>
      <c r="DF2411" s="6"/>
      <c r="DG2411" s="6"/>
      <c r="DH2411" s="6"/>
      <c r="DI2411" s="6"/>
      <c r="DJ2411" s="6"/>
      <c r="DK2411" s="6"/>
      <c r="DL2411" s="6"/>
      <c r="DM2411" s="6"/>
      <c r="DN2411" s="6"/>
      <c r="DO2411" s="6"/>
      <c r="DP2411" s="6"/>
      <c r="DQ2411" s="6"/>
      <c r="DR2411" s="6"/>
      <c r="DS2411" s="6"/>
      <c r="DT2411" s="6"/>
      <c r="DU2411" s="6"/>
      <c r="DV2411" s="6"/>
      <c r="DW2411" s="6"/>
      <c r="DX2411" s="6"/>
      <c r="DY2411" s="6"/>
      <c r="DZ2411" s="6"/>
      <c r="EA2411" s="6"/>
      <c r="EB2411" s="6"/>
      <c r="EC2411" s="6"/>
      <c r="ED2411" s="6"/>
      <c r="EE2411" s="6"/>
      <c r="EF2411" s="6"/>
      <c r="EG2411" s="6"/>
      <c r="EH2411" s="6"/>
      <c r="EI2411" s="6"/>
      <c r="EJ2411" s="6"/>
      <c r="EK2411" s="6"/>
      <c r="EL2411" s="6"/>
      <c r="EM2411" s="6"/>
      <c r="EN2411" s="6"/>
      <c r="EO2411" s="6"/>
      <c r="EP2411" s="6"/>
      <c r="EQ2411" s="6"/>
      <c r="ER2411" s="6"/>
      <c r="ES2411" s="6"/>
      <c r="ET2411" s="6"/>
      <c r="EU2411" s="6"/>
      <c r="EV2411" s="6"/>
      <c r="EW2411" s="6"/>
      <c r="EX2411" s="6"/>
      <c r="EY2411" s="6"/>
      <c r="EZ2411" s="6"/>
      <c r="FA2411" s="6"/>
      <c r="FB2411" s="6"/>
      <c r="FC2411" s="6"/>
      <c r="FD2411" s="6"/>
      <c r="FE2411" s="6"/>
      <c r="FF2411" s="6"/>
      <c r="FG2411" s="6"/>
      <c r="FH2411" s="6"/>
      <c r="FI2411" s="6"/>
      <c r="FJ2411" s="6"/>
      <c r="FK2411" s="6"/>
      <c r="FL2411" s="6"/>
      <c r="FM2411" s="6"/>
      <c r="FN2411" s="6"/>
      <c r="FO2411" s="6"/>
      <c r="FP2411" s="6"/>
      <c r="FQ2411" s="6"/>
      <c r="FR2411" s="6"/>
      <c r="FS2411" s="6"/>
      <c r="FT2411" s="6"/>
      <c r="FU2411" s="6"/>
      <c r="FV2411" s="6"/>
      <c r="FW2411" s="6"/>
      <c r="FX2411" s="6"/>
      <c r="FY2411" s="6"/>
      <c r="FZ2411" s="6"/>
      <c r="GA2411" s="6"/>
      <c r="GB2411" s="6"/>
      <c r="GC2411" s="6"/>
      <c r="GD2411" s="6"/>
    </row>
    <row r="2412" s="11" customFormat="true" ht="15" hidden="false" customHeight="false" outlineLevel="0" collapsed="false">
      <c r="A2412" s="1"/>
      <c r="B2412" s="2"/>
      <c r="C2412" s="1"/>
      <c r="D2412" s="1"/>
      <c r="E2412" s="1"/>
      <c r="F2412" s="1"/>
      <c r="G2412" s="1"/>
      <c r="H2412" s="1"/>
      <c r="I2412" s="1"/>
      <c r="J2412" s="1"/>
      <c r="K2412" s="1"/>
      <c r="L2412" s="3"/>
      <c r="M2412" s="1"/>
      <c r="N2412" s="1"/>
      <c r="O2412" s="3"/>
      <c r="P2412" s="4"/>
      <c r="Q2412" s="4"/>
      <c r="R2412" s="4"/>
      <c r="S2412" s="3"/>
      <c r="T2412" s="3"/>
      <c r="U2412" s="3"/>
      <c r="V2412" s="3"/>
      <c r="W2412" s="4"/>
      <c r="X2412" s="3"/>
      <c r="Y2412" s="3"/>
      <c r="Z2412" s="4"/>
      <c r="AA2412" s="5"/>
      <c r="AB2412" s="3"/>
      <c r="AC2412" s="3"/>
      <c r="AD2412" s="4"/>
      <c r="AE2412" s="5"/>
      <c r="AF2412" s="3"/>
      <c r="AG2412" s="3"/>
      <c r="AH2412" s="4"/>
      <c r="AI2412" s="5"/>
      <c r="AJ2412" s="3"/>
      <c r="AK2412" s="4"/>
      <c r="AL2412" s="4"/>
      <c r="AM2412" s="4"/>
      <c r="AN2412" s="4"/>
      <c r="AO2412" s="4"/>
      <c r="AP2412" s="4"/>
      <c r="AQ2412" s="82"/>
      <c r="AR2412" s="4"/>
      <c r="AS2412" s="3"/>
      <c r="AT2412" s="19"/>
      <c r="AU2412" s="4"/>
      <c r="AV2412" s="4"/>
      <c r="AW2412" s="3"/>
      <c r="AX2412" s="3"/>
      <c r="AY2412" s="6"/>
      <c r="AZ2412" s="6"/>
      <c r="BA2412" s="6"/>
      <c r="BB2412" s="6"/>
      <c r="BC2412" s="6"/>
      <c r="BD2412" s="6"/>
      <c r="BE2412" s="6"/>
      <c r="BF2412" s="6"/>
      <c r="BG2412" s="6"/>
      <c r="BH2412" s="6"/>
      <c r="BI2412" s="6"/>
      <c r="BJ2412" s="6"/>
      <c r="BK2412" s="6"/>
      <c r="BL2412" s="6"/>
      <c r="BM2412" s="6"/>
      <c r="BN2412" s="6"/>
      <c r="BO2412" s="6"/>
      <c r="BP2412" s="6"/>
      <c r="BQ2412" s="6"/>
      <c r="BR2412" s="6"/>
      <c r="BS2412" s="6"/>
      <c r="BT2412" s="6"/>
      <c r="BU2412" s="6"/>
      <c r="BV2412" s="6"/>
      <c r="BW2412" s="6"/>
      <c r="BX2412" s="6"/>
      <c r="BY2412" s="6"/>
      <c r="BZ2412" s="6"/>
      <c r="CA2412" s="6"/>
      <c r="CB2412" s="6"/>
      <c r="CC2412" s="6"/>
      <c r="CD2412" s="6"/>
      <c r="CE2412" s="6"/>
      <c r="CF2412" s="6"/>
      <c r="CG2412" s="6"/>
      <c r="CH2412" s="6"/>
      <c r="CI2412" s="6"/>
      <c r="CJ2412" s="6"/>
      <c r="CK2412" s="6"/>
      <c r="CL2412" s="6"/>
      <c r="CM2412" s="6"/>
      <c r="CN2412" s="6"/>
      <c r="CO2412" s="6"/>
      <c r="CP2412" s="6"/>
      <c r="CQ2412" s="6"/>
      <c r="CR2412" s="6"/>
      <c r="CS2412" s="6"/>
      <c r="CT2412" s="6"/>
      <c r="CU2412" s="6"/>
      <c r="CV2412" s="6"/>
      <c r="CW2412" s="6"/>
      <c r="CX2412" s="6"/>
      <c r="CY2412" s="6"/>
      <c r="CZ2412" s="6"/>
      <c r="DA2412" s="6"/>
      <c r="DB2412" s="6"/>
      <c r="DC2412" s="6"/>
      <c r="DD2412" s="6"/>
      <c r="DE2412" s="6"/>
      <c r="DF2412" s="6"/>
      <c r="DG2412" s="6"/>
      <c r="DH2412" s="6"/>
      <c r="DI2412" s="6"/>
      <c r="DJ2412" s="6"/>
      <c r="DK2412" s="6"/>
      <c r="DL2412" s="6"/>
      <c r="DM2412" s="6"/>
      <c r="DN2412" s="6"/>
      <c r="DO2412" s="6"/>
      <c r="DP2412" s="6"/>
      <c r="DQ2412" s="6"/>
      <c r="DR2412" s="6"/>
      <c r="DS2412" s="6"/>
      <c r="DT2412" s="6"/>
      <c r="DU2412" s="6"/>
      <c r="DV2412" s="6"/>
      <c r="DW2412" s="6"/>
      <c r="DX2412" s="6"/>
      <c r="DY2412" s="6"/>
      <c r="DZ2412" s="6"/>
      <c r="EA2412" s="6"/>
      <c r="EB2412" s="6"/>
      <c r="EC2412" s="6"/>
      <c r="ED2412" s="6"/>
      <c r="EE2412" s="6"/>
      <c r="EF2412" s="6"/>
      <c r="EG2412" s="6"/>
      <c r="EH2412" s="6"/>
      <c r="EI2412" s="6"/>
      <c r="EJ2412" s="6"/>
      <c r="EK2412" s="6"/>
      <c r="EL2412" s="6"/>
      <c r="EM2412" s="6"/>
      <c r="EN2412" s="6"/>
      <c r="EO2412" s="6"/>
      <c r="EP2412" s="6"/>
      <c r="EQ2412" s="6"/>
      <c r="ER2412" s="6"/>
      <c r="ES2412" s="6"/>
      <c r="ET2412" s="6"/>
      <c r="EU2412" s="6"/>
      <c r="EV2412" s="6"/>
      <c r="EW2412" s="6"/>
      <c r="EX2412" s="6"/>
      <c r="EY2412" s="6"/>
      <c r="EZ2412" s="6"/>
      <c r="FA2412" s="6"/>
      <c r="FB2412" s="6"/>
      <c r="FC2412" s="6"/>
      <c r="FD2412" s="6"/>
      <c r="FE2412" s="6"/>
      <c r="FF2412" s="6"/>
      <c r="FG2412" s="6"/>
      <c r="FH2412" s="6"/>
      <c r="FI2412" s="6"/>
      <c r="FJ2412" s="6"/>
      <c r="FK2412" s="6"/>
      <c r="FL2412" s="6"/>
      <c r="FM2412" s="6"/>
      <c r="FN2412" s="6"/>
      <c r="FO2412" s="6"/>
      <c r="FP2412" s="6"/>
      <c r="FQ2412" s="6"/>
      <c r="FR2412" s="6"/>
      <c r="FS2412" s="6"/>
      <c r="FT2412" s="6"/>
      <c r="FU2412" s="6"/>
      <c r="FV2412" s="6"/>
      <c r="FW2412" s="6"/>
      <c r="FX2412" s="6"/>
      <c r="FY2412" s="6"/>
      <c r="FZ2412" s="6"/>
      <c r="GA2412" s="6"/>
      <c r="GB2412" s="6"/>
      <c r="GC2412" s="6"/>
      <c r="GD2412" s="6"/>
    </row>
    <row r="2413" s="11" customFormat="true" ht="15" hidden="false" customHeight="false" outlineLevel="0" collapsed="false">
      <c r="A2413" s="1"/>
      <c r="B2413" s="2"/>
      <c r="C2413" s="1"/>
      <c r="D2413" s="1"/>
      <c r="E2413" s="1"/>
      <c r="F2413" s="1"/>
      <c r="G2413" s="1"/>
      <c r="H2413" s="1"/>
      <c r="I2413" s="1"/>
      <c r="J2413" s="1"/>
      <c r="K2413" s="1"/>
      <c r="L2413" s="3"/>
      <c r="M2413" s="1"/>
      <c r="N2413" s="1"/>
      <c r="O2413" s="3"/>
      <c r="P2413" s="4"/>
      <c r="Q2413" s="4"/>
      <c r="R2413" s="4"/>
      <c r="S2413" s="3"/>
      <c r="T2413" s="3"/>
      <c r="U2413" s="3"/>
      <c r="V2413" s="3"/>
      <c r="W2413" s="4"/>
      <c r="X2413" s="3"/>
      <c r="Y2413" s="3"/>
      <c r="Z2413" s="4"/>
      <c r="AA2413" s="5"/>
      <c r="AB2413" s="3"/>
      <c r="AC2413" s="3"/>
      <c r="AD2413" s="4"/>
      <c r="AE2413" s="5"/>
      <c r="AF2413" s="3"/>
      <c r="AG2413" s="3"/>
      <c r="AH2413" s="4"/>
      <c r="AI2413" s="5"/>
      <c r="AJ2413" s="3"/>
      <c r="AK2413" s="4"/>
      <c r="AL2413" s="4"/>
      <c r="AM2413" s="4"/>
      <c r="AN2413" s="4"/>
      <c r="AO2413" s="4"/>
      <c r="AP2413" s="4"/>
      <c r="AQ2413" s="82"/>
      <c r="AR2413" s="4"/>
      <c r="AS2413" s="3"/>
      <c r="AT2413" s="19"/>
      <c r="AU2413" s="4"/>
      <c r="AV2413" s="4"/>
      <c r="AW2413" s="3"/>
      <c r="AX2413" s="3"/>
      <c r="AY2413" s="6"/>
      <c r="AZ2413" s="6"/>
      <c r="BA2413" s="6"/>
      <c r="BB2413" s="6"/>
      <c r="BC2413" s="6"/>
      <c r="BD2413" s="6"/>
      <c r="BE2413" s="6"/>
      <c r="BF2413" s="6"/>
      <c r="BG2413" s="6"/>
      <c r="BH2413" s="6"/>
      <c r="BI2413" s="6"/>
      <c r="BJ2413" s="6"/>
      <c r="BK2413" s="6"/>
      <c r="BL2413" s="6"/>
      <c r="BM2413" s="6"/>
      <c r="BN2413" s="6"/>
      <c r="BO2413" s="6"/>
      <c r="BP2413" s="6"/>
      <c r="BQ2413" s="6"/>
      <c r="BR2413" s="6"/>
      <c r="BS2413" s="6"/>
      <c r="BT2413" s="6"/>
      <c r="BU2413" s="6"/>
      <c r="BV2413" s="6"/>
      <c r="BW2413" s="6"/>
      <c r="BX2413" s="6"/>
      <c r="BY2413" s="6"/>
      <c r="BZ2413" s="6"/>
      <c r="CA2413" s="6"/>
      <c r="CB2413" s="6"/>
      <c r="CC2413" s="6"/>
      <c r="CD2413" s="6"/>
      <c r="CE2413" s="6"/>
      <c r="CF2413" s="6"/>
      <c r="CG2413" s="6"/>
      <c r="CH2413" s="6"/>
      <c r="CI2413" s="6"/>
      <c r="CJ2413" s="6"/>
      <c r="CK2413" s="6"/>
      <c r="CL2413" s="6"/>
      <c r="CM2413" s="6"/>
      <c r="CN2413" s="6"/>
      <c r="CO2413" s="6"/>
      <c r="CP2413" s="6"/>
      <c r="CQ2413" s="6"/>
      <c r="CR2413" s="6"/>
      <c r="CS2413" s="6"/>
      <c r="CT2413" s="6"/>
      <c r="CU2413" s="6"/>
      <c r="CV2413" s="6"/>
      <c r="CW2413" s="6"/>
      <c r="CX2413" s="6"/>
      <c r="CY2413" s="6"/>
      <c r="CZ2413" s="6"/>
      <c r="DA2413" s="6"/>
      <c r="DB2413" s="6"/>
      <c r="DC2413" s="6"/>
      <c r="DD2413" s="6"/>
      <c r="DE2413" s="6"/>
      <c r="DF2413" s="6"/>
      <c r="DG2413" s="6"/>
      <c r="DH2413" s="6"/>
      <c r="DI2413" s="6"/>
      <c r="DJ2413" s="6"/>
      <c r="DK2413" s="6"/>
      <c r="DL2413" s="6"/>
      <c r="DM2413" s="6"/>
      <c r="DN2413" s="6"/>
      <c r="DO2413" s="6"/>
      <c r="DP2413" s="6"/>
      <c r="DQ2413" s="6"/>
      <c r="DR2413" s="6"/>
      <c r="DS2413" s="6"/>
      <c r="DT2413" s="6"/>
      <c r="DU2413" s="6"/>
      <c r="DV2413" s="6"/>
      <c r="DW2413" s="6"/>
      <c r="DX2413" s="6"/>
      <c r="DY2413" s="6"/>
      <c r="DZ2413" s="6"/>
      <c r="EA2413" s="6"/>
      <c r="EB2413" s="6"/>
      <c r="EC2413" s="6"/>
      <c r="ED2413" s="6"/>
      <c r="EE2413" s="6"/>
      <c r="EF2413" s="6"/>
      <c r="EG2413" s="6"/>
      <c r="EH2413" s="6"/>
      <c r="EI2413" s="6"/>
      <c r="EJ2413" s="6"/>
      <c r="EK2413" s="6"/>
      <c r="EL2413" s="6"/>
      <c r="EM2413" s="6"/>
      <c r="EN2413" s="6"/>
      <c r="EO2413" s="6"/>
      <c r="EP2413" s="6"/>
      <c r="EQ2413" s="6"/>
      <c r="ER2413" s="6"/>
      <c r="ES2413" s="6"/>
      <c r="ET2413" s="6"/>
      <c r="EU2413" s="6"/>
      <c r="EV2413" s="6"/>
      <c r="EW2413" s="6"/>
      <c r="EX2413" s="6"/>
      <c r="EY2413" s="6"/>
      <c r="EZ2413" s="6"/>
      <c r="FA2413" s="6"/>
      <c r="FB2413" s="6"/>
      <c r="FC2413" s="6"/>
      <c r="FD2413" s="6"/>
      <c r="FE2413" s="6"/>
      <c r="FF2413" s="6"/>
      <c r="FG2413" s="6"/>
      <c r="FH2413" s="6"/>
      <c r="FI2413" s="6"/>
      <c r="FJ2413" s="6"/>
      <c r="FK2413" s="6"/>
      <c r="FL2413" s="6"/>
      <c r="FM2413" s="6"/>
      <c r="FN2413" s="6"/>
      <c r="FO2413" s="6"/>
      <c r="FP2413" s="6"/>
      <c r="FQ2413" s="6"/>
      <c r="FR2413" s="6"/>
      <c r="FS2413" s="6"/>
      <c r="FT2413" s="6"/>
      <c r="FU2413" s="6"/>
      <c r="FV2413" s="6"/>
      <c r="FW2413" s="6"/>
      <c r="FX2413" s="6"/>
      <c r="FY2413" s="6"/>
      <c r="FZ2413" s="6"/>
      <c r="GA2413" s="6"/>
      <c r="GB2413" s="6"/>
      <c r="GC2413" s="6"/>
      <c r="GD2413" s="6"/>
    </row>
    <row r="2414" s="11" customFormat="true" ht="15" hidden="false" customHeight="false" outlineLevel="0" collapsed="false">
      <c r="A2414" s="1"/>
      <c r="B2414" s="2"/>
      <c r="C2414" s="1"/>
      <c r="D2414" s="1"/>
      <c r="E2414" s="1"/>
      <c r="F2414" s="1"/>
      <c r="G2414" s="1"/>
      <c r="H2414" s="1"/>
      <c r="I2414" s="1"/>
      <c r="J2414" s="1"/>
      <c r="K2414" s="1"/>
      <c r="L2414" s="3"/>
      <c r="M2414" s="1"/>
      <c r="N2414" s="1"/>
      <c r="O2414" s="3"/>
      <c r="P2414" s="4"/>
      <c r="Q2414" s="4"/>
      <c r="R2414" s="4"/>
      <c r="S2414" s="3"/>
      <c r="T2414" s="3"/>
      <c r="U2414" s="3"/>
      <c r="V2414" s="3"/>
      <c r="W2414" s="4"/>
      <c r="X2414" s="3"/>
      <c r="Y2414" s="3"/>
      <c r="Z2414" s="4"/>
      <c r="AA2414" s="5"/>
      <c r="AB2414" s="3"/>
      <c r="AC2414" s="3"/>
      <c r="AD2414" s="4"/>
      <c r="AE2414" s="5"/>
      <c r="AF2414" s="3"/>
      <c r="AG2414" s="3"/>
      <c r="AH2414" s="4"/>
      <c r="AI2414" s="5"/>
      <c r="AJ2414" s="3"/>
      <c r="AK2414" s="4"/>
      <c r="AL2414" s="4"/>
      <c r="AM2414" s="4"/>
      <c r="AN2414" s="4"/>
      <c r="AO2414" s="4"/>
      <c r="AP2414" s="4"/>
      <c r="AQ2414" s="82"/>
      <c r="AR2414" s="4"/>
      <c r="AS2414" s="3"/>
      <c r="AT2414" s="19"/>
      <c r="AU2414" s="4"/>
      <c r="AV2414" s="4"/>
      <c r="AW2414" s="3"/>
      <c r="AX2414" s="3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6"/>
      <c r="DW2414" s="6"/>
      <c r="DX2414" s="6"/>
      <c r="DY2414" s="6"/>
      <c r="DZ2414" s="6"/>
      <c r="EA2414" s="6"/>
      <c r="EB2414" s="6"/>
      <c r="EC2414" s="6"/>
      <c r="ED2414" s="6"/>
      <c r="EE2414" s="6"/>
      <c r="EF2414" s="6"/>
      <c r="EG2414" s="6"/>
      <c r="EH2414" s="6"/>
      <c r="EI2414" s="6"/>
      <c r="EJ2414" s="6"/>
      <c r="EK2414" s="6"/>
      <c r="EL2414" s="6"/>
      <c r="EM2414" s="6"/>
      <c r="EN2414" s="6"/>
      <c r="EO2414" s="6"/>
      <c r="EP2414" s="6"/>
      <c r="EQ2414" s="6"/>
      <c r="ER2414" s="6"/>
      <c r="ES2414" s="6"/>
      <c r="ET2414" s="6"/>
      <c r="EU2414" s="6"/>
      <c r="EV2414" s="6"/>
      <c r="EW2414" s="6"/>
      <c r="EX2414" s="6"/>
      <c r="EY2414" s="6"/>
      <c r="EZ2414" s="6"/>
      <c r="FA2414" s="6"/>
      <c r="FB2414" s="6"/>
      <c r="FC2414" s="6"/>
      <c r="FD2414" s="6"/>
      <c r="FE2414" s="6"/>
      <c r="FF2414" s="6"/>
      <c r="FG2414" s="6"/>
      <c r="FH2414" s="6"/>
      <c r="FI2414" s="6"/>
      <c r="FJ2414" s="6"/>
      <c r="FK2414" s="6"/>
      <c r="FL2414" s="6"/>
      <c r="FM2414" s="6"/>
      <c r="FN2414" s="6"/>
      <c r="FO2414" s="6"/>
      <c r="FP2414" s="6"/>
      <c r="FQ2414" s="6"/>
      <c r="FR2414" s="6"/>
      <c r="FS2414" s="6"/>
      <c r="FT2414" s="6"/>
      <c r="FU2414" s="6"/>
      <c r="FV2414" s="6"/>
      <c r="FW2414" s="6"/>
      <c r="FX2414" s="6"/>
      <c r="FY2414" s="6"/>
      <c r="FZ2414" s="6"/>
      <c r="GA2414" s="6"/>
      <c r="GB2414" s="6"/>
      <c r="GC2414" s="6"/>
      <c r="GD2414" s="6"/>
    </row>
    <row r="2415" s="11" customFormat="true" ht="15" hidden="false" customHeight="false" outlineLevel="0" collapsed="false">
      <c r="A2415" s="1"/>
      <c r="B2415" s="2"/>
      <c r="C2415" s="1"/>
      <c r="D2415" s="1"/>
      <c r="E2415" s="1"/>
      <c r="F2415" s="1"/>
      <c r="G2415" s="1"/>
      <c r="H2415" s="1"/>
      <c r="I2415" s="1"/>
      <c r="J2415" s="1"/>
      <c r="K2415" s="1"/>
      <c r="L2415" s="3"/>
      <c r="M2415" s="1"/>
      <c r="N2415" s="1"/>
      <c r="O2415" s="3"/>
      <c r="P2415" s="4"/>
      <c r="Q2415" s="4"/>
      <c r="R2415" s="4"/>
      <c r="S2415" s="3"/>
      <c r="T2415" s="3"/>
      <c r="U2415" s="3"/>
      <c r="V2415" s="3"/>
      <c r="W2415" s="4"/>
      <c r="X2415" s="3"/>
      <c r="Y2415" s="3"/>
      <c r="Z2415" s="4"/>
      <c r="AA2415" s="5"/>
      <c r="AB2415" s="3"/>
      <c r="AC2415" s="3"/>
      <c r="AD2415" s="4"/>
      <c r="AE2415" s="5"/>
      <c r="AF2415" s="3"/>
      <c r="AG2415" s="3"/>
      <c r="AH2415" s="4"/>
      <c r="AI2415" s="5"/>
      <c r="AJ2415" s="3"/>
      <c r="AK2415" s="4"/>
      <c r="AL2415" s="4"/>
      <c r="AM2415" s="4"/>
      <c r="AN2415" s="4"/>
      <c r="AO2415" s="4"/>
      <c r="AP2415" s="4"/>
      <c r="AQ2415" s="82"/>
      <c r="AR2415" s="4"/>
      <c r="AS2415" s="3"/>
      <c r="AT2415" s="19"/>
      <c r="AU2415" s="4"/>
      <c r="AV2415" s="4"/>
      <c r="AW2415" s="3"/>
      <c r="AX2415" s="3"/>
      <c r="AY2415" s="6"/>
      <c r="AZ2415" s="6"/>
      <c r="BA2415" s="6"/>
      <c r="BB2415" s="6"/>
      <c r="BC2415" s="6"/>
      <c r="BD2415" s="6"/>
      <c r="BE2415" s="6"/>
      <c r="BF2415" s="6"/>
      <c r="BG2415" s="6"/>
      <c r="BH2415" s="6"/>
      <c r="BI2415" s="6"/>
      <c r="BJ2415" s="6"/>
      <c r="BK2415" s="6"/>
      <c r="BL2415" s="6"/>
      <c r="BM2415" s="6"/>
      <c r="BN2415" s="6"/>
      <c r="BO2415" s="6"/>
      <c r="BP2415" s="6"/>
      <c r="BQ2415" s="6"/>
      <c r="BR2415" s="6"/>
      <c r="BS2415" s="6"/>
      <c r="BT2415" s="6"/>
      <c r="BU2415" s="6"/>
      <c r="BV2415" s="6"/>
      <c r="BW2415" s="6"/>
      <c r="BX2415" s="6"/>
      <c r="BY2415" s="6"/>
      <c r="BZ2415" s="6"/>
      <c r="CA2415" s="6"/>
      <c r="CB2415" s="6"/>
      <c r="CC2415" s="6"/>
      <c r="CD2415" s="6"/>
      <c r="CE2415" s="6"/>
      <c r="CF2415" s="6"/>
      <c r="CG2415" s="6"/>
      <c r="CH2415" s="6"/>
      <c r="CI2415" s="6"/>
      <c r="CJ2415" s="6"/>
      <c r="CK2415" s="6"/>
      <c r="CL2415" s="6"/>
      <c r="CM2415" s="6"/>
      <c r="CN2415" s="6"/>
      <c r="CO2415" s="6"/>
      <c r="CP2415" s="6"/>
      <c r="CQ2415" s="6"/>
      <c r="CR2415" s="6"/>
      <c r="CS2415" s="6"/>
      <c r="CT2415" s="6"/>
      <c r="CU2415" s="6"/>
      <c r="CV2415" s="6"/>
      <c r="CW2415" s="6"/>
      <c r="CX2415" s="6"/>
      <c r="CY2415" s="6"/>
      <c r="CZ2415" s="6"/>
      <c r="DA2415" s="6"/>
      <c r="DB2415" s="6"/>
      <c r="DC2415" s="6"/>
      <c r="DD2415" s="6"/>
      <c r="DE2415" s="6"/>
      <c r="DF2415" s="6"/>
      <c r="DG2415" s="6"/>
      <c r="DH2415" s="6"/>
      <c r="DI2415" s="6"/>
      <c r="DJ2415" s="6"/>
      <c r="DK2415" s="6"/>
      <c r="DL2415" s="6"/>
      <c r="DM2415" s="6"/>
      <c r="DN2415" s="6"/>
      <c r="DO2415" s="6"/>
      <c r="DP2415" s="6"/>
      <c r="DQ2415" s="6"/>
      <c r="DR2415" s="6"/>
      <c r="DS2415" s="6"/>
      <c r="DT2415" s="6"/>
      <c r="DU2415" s="6"/>
      <c r="DV2415" s="6"/>
      <c r="DW2415" s="6"/>
      <c r="DX2415" s="6"/>
      <c r="DY2415" s="6"/>
      <c r="DZ2415" s="6"/>
      <c r="EA2415" s="6"/>
      <c r="EB2415" s="6"/>
      <c r="EC2415" s="6"/>
      <c r="ED2415" s="6"/>
      <c r="EE2415" s="6"/>
      <c r="EF2415" s="6"/>
      <c r="EG2415" s="6"/>
      <c r="EH2415" s="6"/>
      <c r="EI2415" s="6"/>
      <c r="EJ2415" s="6"/>
      <c r="EK2415" s="6"/>
      <c r="EL2415" s="6"/>
      <c r="EM2415" s="6"/>
      <c r="EN2415" s="6"/>
      <c r="EO2415" s="6"/>
      <c r="EP2415" s="6"/>
      <c r="EQ2415" s="6"/>
      <c r="ER2415" s="6"/>
      <c r="ES2415" s="6"/>
      <c r="ET2415" s="6"/>
      <c r="EU2415" s="6"/>
      <c r="EV2415" s="6"/>
      <c r="EW2415" s="6"/>
      <c r="EX2415" s="6"/>
      <c r="EY2415" s="6"/>
      <c r="EZ2415" s="6"/>
      <c r="FA2415" s="6"/>
      <c r="FB2415" s="6"/>
      <c r="FC2415" s="6"/>
      <c r="FD2415" s="6"/>
      <c r="FE2415" s="6"/>
      <c r="FF2415" s="6"/>
      <c r="FG2415" s="6"/>
      <c r="FH2415" s="6"/>
      <c r="FI2415" s="6"/>
      <c r="FJ2415" s="6"/>
      <c r="FK2415" s="6"/>
      <c r="FL2415" s="6"/>
      <c r="FM2415" s="6"/>
      <c r="FN2415" s="6"/>
      <c r="FO2415" s="6"/>
      <c r="FP2415" s="6"/>
      <c r="FQ2415" s="6"/>
      <c r="FR2415" s="6"/>
      <c r="FS2415" s="6"/>
      <c r="FT2415" s="6"/>
      <c r="FU2415" s="6"/>
      <c r="FV2415" s="6"/>
      <c r="FW2415" s="6"/>
      <c r="FX2415" s="6"/>
      <c r="FY2415" s="6"/>
      <c r="FZ2415" s="6"/>
      <c r="GA2415" s="6"/>
      <c r="GB2415" s="6"/>
      <c r="GC2415" s="6"/>
      <c r="GD2415" s="6"/>
    </row>
    <row r="2416" s="11" customFormat="true" ht="15" hidden="false" customHeight="false" outlineLevel="0" collapsed="false">
      <c r="A2416" s="1"/>
      <c r="B2416" s="2"/>
      <c r="C2416" s="1"/>
      <c r="D2416" s="1"/>
      <c r="E2416" s="1"/>
      <c r="F2416" s="1"/>
      <c r="G2416" s="1"/>
      <c r="H2416" s="1"/>
      <c r="I2416" s="1"/>
      <c r="J2416" s="1"/>
      <c r="K2416" s="1"/>
      <c r="L2416" s="3"/>
      <c r="M2416" s="1"/>
      <c r="N2416" s="1"/>
      <c r="O2416" s="3"/>
      <c r="P2416" s="4"/>
      <c r="Q2416" s="4"/>
      <c r="R2416" s="4"/>
      <c r="S2416" s="3"/>
      <c r="T2416" s="3"/>
      <c r="U2416" s="3"/>
      <c r="V2416" s="3"/>
      <c r="W2416" s="4"/>
      <c r="X2416" s="3"/>
      <c r="Y2416" s="3"/>
      <c r="Z2416" s="4"/>
      <c r="AA2416" s="5"/>
      <c r="AB2416" s="3"/>
      <c r="AC2416" s="3"/>
      <c r="AD2416" s="4"/>
      <c r="AE2416" s="5"/>
      <c r="AF2416" s="3"/>
      <c r="AG2416" s="3"/>
      <c r="AH2416" s="4"/>
      <c r="AI2416" s="5"/>
      <c r="AJ2416" s="3"/>
      <c r="AK2416" s="4"/>
      <c r="AL2416" s="4"/>
      <c r="AM2416" s="4"/>
      <c r="AN2416" s="4"/>
      <c r="AO2416" s="4"/>
      <c r="AP2416" s="4"/>
      <c r="AQ2416" s="82"/>
      <c r="AR2416" s="4"/>
      <c r="AS2416" s="3"/>
      <c r="AT2416" s="19"/>
      <c r="AU2416" s="4"/>
      <c r="AV2416" s="4"/>
      <c r="AW2416" s="3"/>
      <c r="AX2416" s="3"/>
      <c r="AY2416" s="6"/>
      <c r="AZ2416" s="6"/>
      <c r="BA2416" s="6"/>
      <c r="BB2416" s="6"/>
      <c r="BC2416" s="6"/>
      <c r="BD2416" s="6"/>
      <c r="BE2416" s="6"/>
      <c r="BF2416" s="6"/>
      <c r="BG2416" s="6"/>
      <c r="BH2416" s="6"/>
      <c r="BI2416" s="6"/>
      <c r="BJ2416" s="6"/>
      <c r="BK2416" s="6"/>
      <c r="BL2416" s="6"/>
      <c r="BM2416" s="6"/>
      <c r="BN2416" s="6"/>
      <c r="BO2416" s="6"/>
      <c r="BP2416" s="6"/>
      <c r="BQ2416" s="6"/>
      <c r="BR2416" s="6"/>
      <c r="BS2416" s="6"/>
      <c r="BT2416" s="6"/>
      <c r="BU2416" s="6"/>
      <c r="BV2416" s="6"/>
      <c r="BW2416" s="6"/>
      <c r="BX2416" s="6"/>
      <c r="BY2416" s="6"/>
      <c r="BZ2416" s="6"/>
      <c r="CA2416" s="6"/>
      <c r="CB2416" s="6"/>
      <c r="CC2416" s="6"/>
      <c r="CD2416" s="6"/>
      <c r="CE2416" s="6"/>
      <c r="CF2416" s="6"/>
      <c r="CG2416" s="6"/>
      <c r="CH2416" s="6"/>
      <c r="CI2416" s="6"/>
      <c r="CJ2416" s="6"/>
      <c r="CK2416" s="6"/>
      <c r="CL2416" s="6"/>
      <c r="CM2416" s="6"/>
      <c r="CN2416" s="6"/>
      <c r="CO2416" s="6"/>
      <c r="CP2416" s="6"/>
      <c r="CQ2416" s="6"/>
      <c r="CR2416" s="6"/>
      <c r="CS2416" s="6"/>
      <c r="CT2416" s="6"/>
      <c r="CU2416" s="6"/>
      <c r="CV2416" s="6"/>
      <c r="CW2416" s="6"/>
      <c r="CX2416" s="6"/>
      <c r="CY2416" s="6"/>
      <c r="CZ2416" s="6"/>
      <c r="DA2416" s="6"/>
      <c r="DB2416" s="6"/>
      <c r="DC2416" s="6"/>
      <c r="DD2416" s="6"/>
      <c r="DE2416" s="6"/>
      <c r="DF2416" s="6"/>
      <c r="DG2416" s="6"/>
      <c r="DH2416" s="6"/>
      <c r="DI2416" s="6"/>
      <c r="DJ2416" s="6"/>
      <c r="DK2416" s="6"/>
      <c r="DL2416" s="6"/>
      <c r="DM2416" s="6"/>
      <c r="DN2416" s="6"/>
      <c r="DO2416" s="6"/>
      <c r="DP2416" s="6"/>
      <c r="DQ2416" s="6"/>
      <c r="DR2416" s="6"/>
      <c r="DS2416" s="6"/>
      <c r="DT2416" s="6"/>
      <c r="DU2416" s="6"/>
      <c r="DV2416" s="6"/>
      <c r="DW2416" s="6"/>
      <c r="DX2416" s="6"/>
      <c r="DY2416" s="6"/>
      <c r="DZ2416" s="6"/>
      <c r="EA2416" s="6"/>
      <c r="EB2416" s="6"/>
      <c r="EC2416" s="6"/>
      <c r="ED2416" s="6"/>
      <c r="EE2416" s="6"/>
      <c r="EF2416" s="6"/>
      <c r="EG2416" s="6"/>
      <c r="EH2416" s="6"/>
      <c r="EI2416" s="6"/>
      <c r="EJ2416" s="6"/>
      <c r="EK2416" s="6"/>
      <c r="EL2416" s="6"/>
      <c r="EM2416" s="6"/>
      <c r="EN2416" s="6"/>
      <c r="EO2416" s="6"/>
      <c r="EP2416" s="6"/>
      <c r="EQ2416" s="6"/>
      <c r="ER2416" s="6"/>
      <c r="ES2416" s="6"/>
      <c r="ET2416" s="6"/>
      <c r="EU2416" s="6"/>
      <c r="EV2416" s="6"/>
      <c r="EW2416" s="6"/>
      <c r="EX2416" s="6"/>
      <c r="EY2416" s="6"/>
      <c r="EZ2416" s="6"/>
      <c r="FA2416" s="6"/>
      <c r="FB2416" s="6"/>
      <c r="FC2416" s="6"/>
      <c r="FD2416" s="6"/>
      <c r="FE2416" s="6"/>
      <c r="FF2416" s="6"/>
      <c r="FG2416" s="6"/>
      <c r="FH2416" s="6"/>
      <c r="FI2416" s="6"/>
      <c r="FJ2416" s="6"/>
      <c r="FK2416" s="6"/>
      <c r="FL2416" s="6"/>
      <c r="FM2416" s="6"/>
      <c r="FN2416" s="6"/>
      <c r="FO2416" s="6"/>
      <c r="FP2416" s="6"/>
      <c r="FQ2416" s="6"/>
      <c r="FR2416" s="6"/>
      <c r="FS2416" s="6"/>
      <c r="FT2416" s="6"/>
      <c r="FU2416" s="6"/>
      <c r="FV2416" s="6"/>
      <c r="FW2416" s="6"/>
      <c r="FX2416" s="6"/>
      <c r="FY2416" s="6"/>
      <c r="FZ2416" s="6"/>
      <c r="GA2416" s="6"/>
      <c r="GB2416" s="6"/>
      <c r="GC2416" s="6"/>
      <c r="GD2416" s="6"/>
    </row>
    <row r="2417" s="11" customFormat="true" ht="15" hidden="false" customHeight="false" outlineLevel="0" collapsed="false">
      <c r="A2417" s="1"/>
      <c r="B2417" s="2"/>
      <c r="C2417" s="1"/>
      <c r="D2417" s="1"/>
      <c r="E2417" s="1"/>
      <c r="F2417" s="1"/>
      <c r="G2417" s="1"/>
      <c r="H2417" s="1"/>
      <c r="I2417" s="1"/>
      <c r="J2417" s="1"/>
      <c r="K2417" s="1"/>
      <c r="L2417" s="3"/>
      <c r="M2417" s="1"/>
      <c r="N2417" s="1"/>
      <c r="O2417" s="3"/>
      <c r="P2417" s="4"/>
      <c r="Q2417" s="4"/>
      <c r="R2417" s="4"/>
      <c r="S2417" s="3"/>
      <c r="T2417" s="3"/>
      <c r="U2417" s="3"/>
      <c r="V2417" s="3"/>
      <c r="W2417" s="4"/>
      <c r="X2417" s="3"/>
      <c r="Y2417" s="3"/>
      <c r="Z2417" s="4"/>
      <c r="AA2417" s="5"/>
      <c r="AB2417" s="3"/>
      <c r="AC2417" s="3"/>
      <c r="AD2417" s="4"/>
      <c r="AE2417" s="5"/>
      <c r="AF2417" s="3"/>
      <c r="AG2417" s="3"/>
      <c r="AH2417" s="4"/>
      <c r="AI2417" s="5"/>
      <c r="AJ2417" s="3"/>
      <c r="AK2417" s="4"/>
      <c r="AL2417" s="4"/>
      <c r="AM2417" s="4"/>
      <c r="AN2417" s="4"/>
      <c r="AO2417" s="4"/>
      <c r="AP2417" s="4"/>
      <c r="AQ2417" s="82"/>
      <c r="AR2417" s="4"/>
      <c r="AS2417" s="3"/>
      <c r="AT2417" s="19"/>
      <c r="AU2417" s="4"/>
      <c r="AV2417" s="4"/>
      <c r="AW2417" s="3"/>
      <c r="AX2417" s="3"/>
      <c r="AY2417" s="6"/>
      <c r="AZ2417" s="6"/>
      <c r="BA2417" s="6"/>
      <c r="BB2417" s="6"/>
      <c r="BC2417" s="6"/>
      <c r="BD2417" s="6"/>
      <c r="BE2417" s="6"/>
      <c r="BF2417" s="6"/>
      <c r="BG2417" s="6"/>
      <c r="BH2417" s="6"/>
      <c r="BI2417" s="6"/>
      <c r="BJ2417" s="6"/>
      <c r="BK2417" s="6"/>
      <c r="BL2417" s="6"/>
      <c r="BM2417" s="6"/>
      <c r="BN2417" s="6"/>
      <c r="BO2417" s="6"/>
      <c r="BP2417" s="6"/>
      <c r="BQ2417" s="6"/>
      <c r="BR2417" s="6"/>
      <c r="BS2417" s="6"/>
      <c r="BT2417" s="6"/>
      <c r="BU2417" s="6"/>
      <c r="BV2417" s="6"/>
      <c r="BW2417" s="6"/>
      <c r="BX2417" s="6"/>
      <c r="BY2417" s="6"/>
      <c r="BZ2417" s="6"/>
      <c r="CA2417" s="6"/>
      <c r="CB2417" s="6"/>
      <c r="CC2417" s="6"/>
      <c r="CD2417" s="6"/>
      <c r="CE2417" s="6"/>
      <c r="CF2417" s="6"/>
      <c r="CG2417" s="6"/>
      <c r="CH2417" s="6"/>
      <c r="CI2417" s="6"/>
      <c r="CJ2417" s="6"/>
      <c r="CK2417" s="6"/>
      <c r="CL2417" s="6"/>
      <c r="CM2417" s="6"/>
      <c r="CN2417" s="6"/>
      <c r="CO2417" s="6"/>
      <c r="CP2417" s="6"/>
      <c r="CQ2417" s="6"/>
      <c r="CR2417" s="6"/>
      <c r="CS2417" s="6"/>
      <c r="CT2417" s="6"/>
      <c r="CU2417" s="6"/>
      <c r="CV2417" s="6"/>
      <c r="CW2417" s="6"/>
      <c r="CX2417" s="6"/>
      <c r="CY2417" s="6"/>
      <c r="CZ2417" s="6"/>
      <c r="DA2417" s="6"/>
      <c r="DB2417" s="6"/>
      <c r="DC2417" s="6"/>
      <c r="DD2417" s="6"/>
      <c r="DE2417" s="6"/>
      <c r="DF2417" s="6"/>
      <c r="DG2417" s="6"/>
      <c r="DH2417" s="6"/>
      <c r="DI2417" s="6"/>
      <c r="DJ2417" s="6"/>
      <c r="DK2417" s="6"/>
      <c r="DL2417" s="6"/>
      <c r="DM2417" s="6"/>
      <c r="DN2417" s="6"/>
      <c r="DO2417" s="6"/>
      <c r="DP2417" s="6"/>
      <c r="DQ2417" s="6"/>
      <c r="DR2417" s="6"/>
      <c r="DS2417" s="6"/>
      <c r="DT2417" s="6"/>
      <c r="DU2417" s="6"/>
      <c r="DV2417" s="6"/>
      <c r="DW2417" s="6"/>
      <c r="DX2417" s="6"/>
      <c r="DY2417" s="6"/>
      <c r="DZ2417" s="6"/>
      <c r="EA2417" s="6"/>
      <c r="EB2417" s="6"/>
      <c r="EC2417" s="6"/>
      <c r="ED2417" s="6"/>
      <c r="EE2417" s="6"/>
      <c r="EF2417" s="6"/>
      <c r="EG2417" s="6"/>
      <c r="EH2417" s="6"/>
      <c r="EI2417" s="6"/>
      <c r="EJ2417" s="6"/>
      <c r="EK2417" s="6"/>
      <c r="EL2417" s="6"/>
      <c r="EM2417" s="6"/>
      <c r="EN2417" s="6"/>
      <c r="EO2417" s="6"/>
      <c r="EP2417" s="6"/>
      <c r="EQ2417" s="6"/>
      <c r="ER2417" s="6"/>
      <c r="ES2417" s="6"/>
      <c r="ET2417" s="6"/>
      <c r="EU2417" s="6"/>
      <c r="EV2417" s="6"/>
      <c r="EW2417" s="6"/>
      <c r="EX2417" s="6"/>
      <c r="EY2417" s="6"/>
      <c r="EZ2417" s="6"/>
      <c r="FA2417" s="6"/>
      <c r="FB2417" s="6"/>
      <c r="FC2417" s="6"/>
      <c r="FD2417" s="6"/>
      <c r="FE2417" s="6"/>
      <c r="FF2417" s="6"/>
      <c r="FG2417" s="6"/>
      <c r="FH2417" s="6"/>
      <c r="FI2417" s="6"/>
      <c r="FJ2417" s="6"/>
      <c r="FK2417" s="6"/>
      <c r="FL2417" s="6"/>
      <c r="FM2417" s="6"/>
      <c r="FN2417" s="6"/>
      <c r="FO2417" s="6"/>
      <c r="FP2417" s="6"/>
      <c r="FQ2417" s="6"/>
      <c r="FR2417" s="6"/>
      <c r="FS2417" s="6"/>
      <c r="FT2417" s="6"/>
      <c r="FU2417" s="6"/>
      <c r="FV2417" s="6"/>
      <c r="FW2417" s="6"/>
      <c r="FX2417" s="6"/>
      <c r="FY2417" s="6"/>
      <c r="FZ2417" s="6"/>
      <c r="GA2417" s="6"/>
      <c r="GB2417" s="6"/>
      <c r="GC2417" s="6"/>
      <c r="GD2417" s="6"/>
    </row>
    <row r="2418" s="11" customFormat="true" ht="15" hidden="false" customHeight="false" outlineLevel="0" collapsed="false">
      <c r="A2418" s="1"/>
      <c r="B2418" s="2"/>
      <c r="C2418" s="1"/>
      <c r="D2418" s="1"/>
      <c r="E2418" s="1"/>
      <c r="F2418" s="1"/>
      <c r="G2418" s="1"/>
      <c r="H2418" s="1"/>
      <c r="I2418" s="1"/>
      <c r="J2418" s="1"/>
      <c r="K2418" s="1"/>
      <c r="L2418" s="3"/>
      <c r="M2418" s="1"/>
      <c r="N2418" s="1"/>
      <c r="O2418" s="3"/>
      <c r="P2418" s="4"/>
      <c r="Q2418" s="4"/>
      <c r="R2418" s="4"/>
      <c r="S2418" s="3"/>
      <c r="T2418" s="3"/>
      <c r="U2418" s="3"/>
      <c r="V2418" s="3"/>
      <c r="W2418" s="4"/>
      <c r="X2418" s="3"/>
      <c r="Y2418" s="3"/>
      <c r="Z2418" s="4"/>
      <c r="AA2418" s="5"/>
      <c r="AB2418" s="3"/>
      <c r="AC2418" s="3"/>
      <c r="AD2418" s="4"/>
      <c r="AE2418" s="5"/>
      <c r="AF2418" s="3"/>
      <c r="AG2418" s="3"/>
      <c r="AH2418" s="4"/>
      <c r="AI2418" s="5"/>
      <c r="AJ2418" s="3"/>
      <c r="AK2418" s="4"/>
      <c r="AL2418" s="4"/>
      <c r="AM2418" s="4"/>
      <c r="AN2418" s="4"/>
      <c r="AO2418" s="4"/>
      <c r="AP2418" s="4"/>
      <c r="AQ2418" s="82"/>
      <c r="AR2418" s="4"/>
      <c r="AS2418" s="3"/>
      <c r="AT2418" s="19"/>
      <c r="AU2418" s="4"/>
      <c r="AV2418" s="4"/>
      <c r="AW2418" s="3"/>
      <c r="AX2418" s="3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/>
      <c r="CJ2418" s="6"/>
      <c r="CK2418" s="6"/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/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/>
      <c r="DJ2418" s="6"/>
      <c r="DK2418" s="6"/>
      <c r="DL2418" s="6"/>
      <c r="DM2418" s="6"/>
      <c r="DN2418" s="6"/>
      <c r="DO2418" s="6"/>
      <c r="DP2418" s="6"/>
      <c r="DQ2418" s="6"/>
      <c r="DR2418" s="6"/>
      <c r="DS2418" s="6"/>
      <c r="DT2418" s="6"/>
      <c r="DU2418" s="6"/>
      <c r="DV2418" s="6"/>
      <c r="DW2418" s="6"/>
      <c r="DX2418" s="6"/>
      <c r="DY2418" s="6"/>
      <c r="DZ2418" s="6"/>
      <c r="EA2418" s="6"/>
      <c r="EB2418" s="6"/>
      <c r="EC2418" s="6"/>
      <c r="ED2418" s="6"/>
      <c r="EE2418" s="6"/>
      <c r="EF2418" s="6"/>
      <c r="EG2418" s="6"/>
      <c r="EH2418" s="6"/>
      <c r="EI2418" s="6"/>
      <c r="EJ2418" s="6"/>
      <c r="EK2418" s="6"/>
      <c r="EL2418" s="6"/>
      <c r="EM2418" s="6"/>
      <c r="EN2418" s="6"/>
      <c r="EO2418" s="6"/>
      <c r="EP2418" s="6"/>
      <c r="EQ2418" s="6"/>
      <c r="ER2418" s="6"/>
      <c r="ES2418" s="6"/>
      <c r="ET2418" s="6"/>
      <c r="EU2418" s="6"/>
      <c r="EV2418" s="6"/>
      <c r="EW2418" s="6"/>
      <c r="EX2418" s="6"/>
      <c r="EY2418" s="6"/>
      <c r="EZ2418" s="6"/>
      <c r="FA2418" s="6"/>
      <c r="FB2418" s="6"/>
      <c r="FC2418" s="6"/>
      <c r="FD2418" s="6"/>
      <c r="FE2418" s="6"/>
      <c r="FF2418" s="6"/>
      <c r="FG2418" s="6"/>
      <c r="FH2418" s="6"/>
      <c r="FI2418" s="6"/>
      <c r="FJ2418" s="6"/>
      <c r="FK2418" s="6"/>
      <c r="FL2418" s="6"/>
      <c r="FM2418" s="6"/>
      <c r="FN2418" s="6"/>
      <c r="FO2418" s="6"/>
      <c r="FP2418" s="6"/>
      <c r="FQ2418" s="6"/>
      <c r="FR2418" s="6"/>
      <c r="FS2418" s="6"/>
      <c r="FT2418" s="6"/>
      <c r="FU2418" s="6"/>
      <c r="FV2418" s="6"/>
      <c r="FW2418" s="6"/>
      <c r="FX2418" s="6"/>
      <c r="FY2418" s="6"/>
      <c r="FZ2418" s="6"/>
      <c r="GA2418" s="6"/>
      <c r="GB2418" s="6"/>
      <c r="GC2418" s="6"/>
      <c r="GD2418" s="6"/>
    </row>
    <row r="2419" s="11" customFormat="true" ht="15" hidden="false" customHeight="false" outlineLevel="0" collapsed="false">
      <c r="A2419" s="1"/>
      <c r="B2419" s="2"/>
      <c r="C2419" s="1"/>
      <c r="D2419" s="1"/>
      <c r="E2419" s="1"/>
      <c r="F2419" s="1"/>
      <c r="G2419" s="1"/>
      <c r="H2419" s="1"/>
      <c r="I2419" s="1"/>
      <c r="J2419" s="1"/>
      <c r="K2419" s="1"/>
      <c r="L2419" s="3"/>
      <c r="M2419" s="1"/>
      <c r="N2419" s="1"/>
      <c r="O2419" s="3"/>
      <c r="P2419" s="4"/>
      <c r="Q2419" s="4"/>
      <c r="R2419" s="4"/>
      <c r="S2419" s="3"/>
      <c r="T2419" s="3"/>
      <c r="U2419" s="3"/>
      <c r="V2419" s="3"/>
      <c r="W2419" s="4"/>
      <c r="X2419" s="3"/>
      <c r="Y2419" s="3"/>
      <c r="Z2419" s="4"/>
      <c r="AA2419" s="5"/>
      <c r="AB2419" s="3"/>
      <c r="AC2419" s="3"/>
      <c r="AD2419" s="4"/>
      <c r="AE2419" s="5"/>
      <c r="AF2419" s="3"/>
      <c r="AG2419" s="3"/>
      <c r="AH2419" s="4"/>
      <c r="AI2419" s="5"/>
      <c r="AJ2419" s="3"/>
      <c r="AK2419" s="4"/>
      <c r="AL2419" s="4"/>
      <c r="AM2419" s="4"/>
      <c r="AN2419" s="4"/>
      <c r="AO2419" s="4"/>
      <c r="AP2419" s="4"/>
      <c r="AQ2419" s="82"/>
      <c r="AR2419" s="4"/>
      <c r="AS2419" s="3"/>
      <c r="AT2419" s="19"/>
      <c r="AU2419" s="4"/>
      <c r="AV2419" s="4"/>
      <c r="AW2419" s="3"/>
      <c r="AX2419" s="3"/>
      <c r="AY2419" s="6"/>
      <c r="AZ2419" s="6"/>
      <c r="BA2419" s="6"/>
      <c r="BB2419" s="6"/>
      <c r="BC2419" s="6"/>
      <c r="BD2419" s="6"/>
      <c r="BE2419" s="6"/>
      <c r="BF2419" s="6"/>
      <c r="BG2419" s="6"/>
      <c r="BH2419" s="6"/>
      <c r="BI2419" s="6"/>
      <c r="BJ2419" s="6"/>
      <c r="BK2419" s="6"/>
      <c r="BL2419" s="6"/>
      <c r="BM2419" s="6"/>
      <c r="BN2419" s="6"/>
      <c r="BO2419" s="6"/>
      <c r="BP2419" s="6"/>
      <c r="BQ2419" s="6"/>
      <c r="BR2419" s="6"/>
      <c r="BS2419" s="6"/>
      <c r="BT2419" s="6"/>
      <c r="BU2419" s="6"/>
      <c r="BV2419" s="6"/>
      <c r="BW2419" s="6"/>
      <c r="BX2419" s="6"/>
      <c r="BY2419" s="6"/>
      <c r="BZ2419" s="6"/>
      <c r="CA2419" s="6"/>
      <c r="CB2419" s="6"/>
      <c r="CC2419" s="6"/>
      <c r="CD2419" s="6"/>
      <c r="CE2419" s="6"/>
      <c r="CF2419" s="6"/>
      <c r="CG2419" s="6"/>
      <c r="CH2419" s="6"/>
      <c r="CI2419" s="6"/>
      <c r="CJ2419" s="6"/>
      <c r="CK2419" s="6"/>
      <c r="CL2419" s="6"/>
      <c r="CM2419" s="6"/>
      <c r="CN2419" s="6"/>
      <c r="CO2419" s="6"/>
      <c r="CP2419" s="6"/>
      <c r="CQ2419" s="6"/>
      <c r="CR2419" s="6"/>
      <c r="CS2419" s="6"/>
      <c r="CT2419" s="6"/>
      <c r="CU2419" s="6"/>
      <c r="CV2419" s="6"/>
      <c r="CW2419" s="6"/>
      <c r="CX2419" s="6"/>
      <c r="CY2419" s="6"/>
      <c r="CZ2419" s="6"/>
      <c r="DA2419" s="6"/>
      <c r="DB2419" s="6"/>
      <c r="DC2419" s="6"/>
      <c r="DD2419" s="6"/>
      <c r="DE2419" s="6"/>
      <c r="DF2419" s="6"/>
      <c r="DG2419" s="6"/>
      <c r="DH2419" s="6"/>
      <c r="DI2419" s="6"/>
      <c r="DJ2419" s="6"/>
      <c r="DK2419" s="6"/>
      <c r="DL2419" s="6"/>
      <c r="DM2419" s="6"/>
      <c r="DN2419" s="6"/>
      <c r="DO2419" s="6"/>
      <c r="DP2419" s="6"/>
      <c r="DQ2419" s="6"/>
      <c r="DR2419" s="6"/>
      <c r="DS2419" s="6"/>
      <c r="DT2419" s="6"/>
      <c r="DU2419" s="6"/>
      <c r="DV2419" s="6"/>
      <c r="DW2419" s="6"/>
      <c r="DX2419" s="6"/>
      <c r="DY2419" s="6"/>
      <c r="DZ2419" s="6"/>
      <c r="EA2419" s="6"/>
      <c r="EB2419" s="6"/>
      <c r="EC2419" s="6"/>
      <c r="ED2419" s="6"/>
      <c r="EE2419" s="6"/>
      <c r="EF2419" s="6"/>
      <c r="EG2419" s="6"/>
      <c r="EH2419" s="6"/>
      <c r="EI2419" s="6"/>
      <c r="EJ2419" s="6"/>
      <c r="EK2419" s="6"/>
      <c r="EL2419" s="6"/>
      <c r="EM2419" s="6"/>
      <c r="EN2419" s="6"/>
      <c r="EO2419" s="6"/>
      <c r="EP2419" s="6"/>
      <c r="EQ2419" s="6"/>
      <c r="ER2419" s="6"/>
      <c r="ES2419" s="6"/>
      <c r="ET2419" s="6"/>
      <c r="EU2419" s="6"/>
      <c r="EV2419" s="6"/>
      <c r="EW2419" s="6"/>
      <c r="EX2419" s="6"/>
      <c r="EY2419" s="6"/>
      <c r="EZ2419" s="6"/>
      <c r="FA2419" s="6"/>
      <c r="FB2419" s="6"/>
      <c r="FC2419" s="6"/>
      <c r="FD2419" s="6"/>
      <c r="FE2419" s="6"/>
      <c r="FF2419" s="6"/>
      <c r="FG2419" s="6"/>
      <c r="FH2419" s="6"/>
      <c r="FI2419" s="6"/>
      <c r="FJ2419" s="6"/>
      <c r="FK2419" s="6"/>
      <c r="FL2419" s="6"/>
      <c r="FM2419" s="6"/>
      <c r="FN2419" s="6"/>
      <c r="FO2419" s="6"/>
      <c r="FP2419" s="6"/>
      <c r="FQ2419" s="6"/>
      <c r="FR2419" s="6"/>
      <c r="FS2419" s="6"/>
      <c r="FT2419" s="6"/>
      <c r="FU2419" s="6"/>
      <c r="FV2419" s="6"/>
      <c r="FW2419" s="6"/>
      <c r="FX2419" s="6"/>
      <c r="FY2419" s="6"/>
      <c r="FZ2419" s="6"/>
      <c r="GA2419" s="6"/>
      <c r="GB2419" s="6"/>
      <c r="GC2419" s="6"/>
      <c r="GD2419" s="6"/>
    </row>
    <row r="2420" s="11" customFormat="true" ht="15" hidden="false" customHeight="false" outlineLevel="0" collapsed="false">
      <c r="A2420" s="1"/>
      <c r="B2420" s="2"/>
      <c r="C2420" s="1"/>
      <c r="D2420" s="1"/>
      <c r="E2420" s="1"/>
      <c r="F2420" s="1"/>
      <c r="G2420" s="1"/>
      <c r="H2420" s="1"/>
      <c r="I2420" s="1"/>
      <c r="J2420" s="1"/>
      <c r="K2420" s="1"/>
      <c r="L2420" s="3"/>
      <c r="M2420" s="1"/>
      <c r="N2420" s="1"/>
      <c r="O2420" s="3"/>
      <c r="P2420" s="4"/>
      <c r="Q2420" s="4"/>
      <c r="R2420" s="4"/>
      <c r="S2420" s="3"/>
      <c r="T2420" s="3"/>
      <c r="U2420" s="3"/>
      <c r="V2420" s="3"/>
      <c r="W2420" s="4"/>
      <c r="X2420" s="3"/>
      <c r="Y2420" s="3"/>
      <c r="Z2420" s="4"/>
      <c r="AA2420" s="5"/>
      <c r="AB2420" s="3"/>
      <c r="AC2420" s="3"/>
      <c r="AD2420" s="4"/>
      <c r="AE2420" s="5"/>
      <c r="AF2420" s="3"/>
      <c r="AG2420" s="3"/>
      <c r="AH2420" s="4"/>
      <c r="AI2420" s="5"/>
      <c r="AJ2420" s="3"/>
      <c r="AK2420" s="4"/>
      <c r="AL2420" s="4"/>
      <c r="AM2420" s="4"/>
      <c r="AN2420" s="4"/>
      <c r="AO2420" s="4"/>
      <c r="AP2420" s="4"/>
      <c r="AQ2420" s="82"/>
      <c r="AR2420" s="4"/>
      <c r="AS2420" s="3"/>
      <c r="AT2420" s="19"/>
      <c r="AU2420" s="4"/>
      <c r="AV2420" s="4"/>
      <c r="AW2420" s="3"/>
      <c r="AX2420" s="3"/>
      <c r="AY2420" s="6"/>
      <c r="AZ2420" s="6"/>
      <c r="BA2420" s="6"/>
      <c r="BB2420" s="6"/>
      <c r="BC2420" s="6"/>
      <c r="BD2420" s="6"/>
      <c r="BE2420" s="6"/>
      <c r="BF2420" s="6"/>
      <c r="BG2420" s="6"/>
      <c r="BH2420" s="6"/>
      <c r="BI2420" s="6"/>
      <c r="BJ2420" s="6"/>
      <c r="BK2420" s="6"/>
      <c r="BL2420" s="6"/>
      <c r="BM2420" s="6"/>
      <c r="BN2420" s="6"/>
      <c r="BO2420" s="6"/>
      <c r="BP2420" s="6"/>
      <c r="BQ2420" s="6"/>
      <c r="BR2420" s="6"/>
      <c r="BS2420" s="6"/>
      <c r="BT2420" s="6"/>
      <c r="BU2420" s="6"/>
      <c r="BV2420" s="6"/>
      <c r="BW2420" s="6"/>
      <c r="BX2420" s="6"/>
      <c r="BY2420" s="6"/>
      <c r="BZ2420" s="6"/>
      <c r="CA2420" s="6"/>
      <c r="CB2420" s="6"/>
      <c r="CC2420" s="6"/>
      <c r="CD2420" s="6"/>
      <c r="CE2420" s="6"/>
      <c r="CF2420" s="6"/>
      <c r="CG2420" s="6"/>
      <c r="CH2420" s="6"/>
      <c r="CI2420" s="6"/>
      <c r="CJ2420" s="6"/>
      <c r="CK2420" s="6"/>
      <c r="CL2420" s="6"/>
      <c r="CM2420" s="6"/>
      <c r="CN2420" s="6"/>
      <c r="CO2420" s="6"/>
      <c r="CP2420" s="6"/>
      <c r="CQ2420" s="6"/>
      <c r="CR2420" s="6"/>
      <c r="CS2420" s="6"/>
      <c r="CT2420" s="6"/>
      <c r="CU2420" s="6"/>
      <c r="CV2420" s="6"/>
      <c r="CW2420" s="6"/>
      <c r="CX2420" s="6"/>
      <c r="CY2420" s="6"/>
      <c r="CZ2420" s="6"/>
      <c r="DA2420" s="6"/>
      <c r="DB2420" s="6"/>
      <c r="DC2420" s="6"/>
      <c r="DD2420" s="6"/>
      <c r="DE2420" s="6"/>
      <c r="DF2420" s="6"/>
      <c r="DG2420" s="6"/>
      <c r="DH2420" s="6"/>
      <c r="DI2420" s="6"/>
      <c r="DJ2420" s="6"/>
      <c r="DK2420" s="6"/>
      <c r="DL2420" s="6"/>
      <c r="DM2420" s="6"/>
      <c r="DN2420" s="6"/>
      <c r="DO2420" s="6"/>
      <c r="DP2420" s="6"/>
      <c r="DQ2420" s="6"/>
      <c r="DR2420" s="6"/>
      <c r="DS2420" s="6"/>
      <c r="DT2420" s="6"/>
      <c r="DU2420" s="6"/>
      <c r="DV2420" s="6"/>
      <c r="DW2420" s="6"/>
      <c r="DX2420" s="6"/>
      <c r="DY2420" s="6"/>
      <c r="DZ2420" s="6"/>
      <c r="EA2420" s="6"/>
      <c r="EB2420" s="6"/>
      <c r="EC2420" s="6"/>
      <c r="ED2420" s="6"/>
      <c r="EE2420" s="6"/>
      <c r="EF2420" s="6"/>
      <c r="EG2420" s="6"/>
      <c r="EH2420" s="6"/>
      <c r="EI2420" s="6"/>
      <c r="EJ2420" s="6"/>
      <c r="EK2420" s="6"/>
      <c r="EL2420" s="6"/>
      <c r="EM2420" s="6"/>
      <c r="EN2420" s="6"/>
      <c r="EO2420" s="6"/>
      <c r="EP2420" s="6"/>
      <c r="EQ2420" s="6"/>
      <c r="ER2420" s="6"/>
      <c r="ES2420" s="6"/>
      <c r="ET2420" s="6"/>
      <c r="EU2420" s="6"/>
      <c r="EV2420" s="6"/>
      <c r="EW2420" s="6"/>
      <c r="EX2420" s="6"/>
      <c r="EY2420" s="6"/>
      <c r="EZ2420" s="6"/>
      <c r="FA2420" s="6"/>
      <c r="FB2420" s="6"/>
      <c r="FC2420" s="6"/>
      <c r="FD2420" s="6"/>
      <c r="FE2420" s="6"/>
      <c r="FF2420" s="6"/>
      <c r="FG2420" s="6"/>
      <c r="FH2420" s="6"/>
      <c r="FI2420" s="6"/>
      <c r="FJ2420" s="6"/>
      <c r="FK2420" s="6"/>
      <c r="FL2420" s="6"/>
      <c r="FM2420" s="6"/>
      <c r="FN2420" s="6"/>
      <c r="FO2420" s="6"/>
      <c r="FP2420" s="6"/>
      <c r="FQ2420" s="6"/>
      <c r="FR2420" s="6"/>
      <c r="FS2420" s="6"/>
      <c r="FT2420" s="6"/>
      <c r="FU2420" s="6"/>
      <c r="FV2420" s="6"/>
      <c r="FW2420" s="6"/>
      <c r="FX2420" s="6"/>
      <c r="FY2420" s="6"/>
      <c r="FZ2420" s="6"/>
      <c r="GA2420" s="6"/>
      <c r="GB2420" s="6"/>
      <c r="GC2420" s="6"/>
      <c r="GD2420" s="6"/>
    </row>
    <row r="2421" s="11" customFormat="true" ht="15" hidden="false" customHeight="false" outlineLevel="0" collapsed="false">
      <c r="A2421" s="1"/>
      <c r="B2421" s="2"/>
      <c r="C2421" s="1"/>
      <c r="D2421" s="1"/>
      <c r="E2421" s="1"/>
      <c r="F2421" s="1"/>
      <c r="G2421" s="1"/>
      <c r="H2421" s="1"/>
      <c r="I2421" s="1"/>
      <c r="J2421" s="1"/>
      <c r="K2421" s="1"/>
      <c r="L2421" s="3"/>
      <c r="M2421" s="1"/>
      <c r="N2421" s="1"/>
      <c r="O2421" s="3"/>
      <c r="P2421" s="4"/>
      <c r="Q2421" s="4"/>
      <c r="R2421" s="4"/>
      <c r="S2421" s="3"/>
      <c r="T2421" s="3"/>
      <c r="U2421" s="3"/>
      <c r="V2421" s="3"/>
      <c r="W2421" s="4"/>
      <c r="X2421" s="3"/>
      <c r="Y2421" s="3"/>
      <c r="Z2421" s="4"/>
      <c r="AA2421" s="5"/>
      <c r="AB2421" s="3"/>
      <c r="AC2421" s="3"/>
      <c r="AD2421" s="4"/>
      <c r="AE2421" s="5"/>
      <c r="AF2421" s="3"/>
      <c r="AG2421" s="3"/>
      <c r="AH2421" s="4"/>
      <c r="AI2421" s="5"/>
      <c r="AJ2421" s="3"/>
      <c r="AK2421" s="4"/>
      <c r="AL2421" s="4"/>
      <c r="AM2421" s="4"/>
      <c r="AN2421" s="4"/>
      <c r="AO2421" s="4"/>
      <c r="AP2421" s="4"/>
      <c r="AQ2421" s="82"/>
      <c r="AR2421" s="4"/>
      <c r="AS2421" s="3"/>
      <c r="AT2421" s="19"/>
      <c r="AU2421" s="4"/>
      <c r="AV2421" s="4"/>
      <c r="AW2421" s="3"/>
      <c r="AX2421" s="3"/>
      <c r="AY2421" s="6"/>
      <c r="AZ2421" s="6"/>
      <c r="BA2421" s="6"/>
      <c r="BB2421" s="6"/>
      <c r="BC2421" s="6"/>
      <c r="BD2421" s="6"/>
      <c r="BE2421" s="6"/>
      <c r="BF2421" s="6"/>
      <c r="BG2421" s="6"/>
      <c r="BH2421" s="6"/>
      <c r="BI2421" s="6"/>
      <c r="BJ2421" s="6"/>
      <c r="BK2421" s="6"/>
      <c r="BL2421" s="6"/>
      <c r="BM2421" s="6"/>
      <c r="BN2421" s="6"/>
      <c r="BO2421" s="6"/>
      <c r="BP2421" s="6"/>
      <c r="BQ2421" s="6"/>
      <c r="BR2421" s="6"/>
      <c r="BS2421" s="6"/>
      <c r="BT2421" s="6"/>
      <c r="BU2421" s="6"/>
      <c r="BV2421" s="6"/>
      <c r="BW2421" s="6"/>
      <c r="BX2421" s="6"/>
      <c r="BY2421" s="6"/>
      <c r="BZ2421" s="6"/>
      <c r="CA2421" s="6"/>
      <c r="CB2421" s="6"/>
      <c r="CC2421" s="6"/>
      <c r="CD2421" s="6"/>
      <c r="CE2421" s="6"/>
      <c r="CF2421" s="6"/>
      <c r="CG2421" s="6"/>
      <c r="CH2421" s="6"/>
      <c r="CI2421" s="6"/>
      <c r="CJ2421" s="6"/>
      <c r="CK2421" s="6"/>
      <c r="CL2421" s="6"/>
      <c r="CM2421" s="6"/>
      <c r="CN2421" s="6"/>
      <c r="CO2421" s="6"/>
      <c r="CP2421" s="6"/>
      <c r="CQ2421" s="6"/>
      <c r="CR2421" s="6"/>
      <c r="CS2421" s="6"/>
      <c r="CT2421" s="6"/>
      <c r="CU2421" s="6"/>
      <c r="CV2421" s="6"/>
      <c r="CW2421" s="6"/>
      <c r="CX2421" s="6"/>
      <c r="CY2421" s="6"/>
      <c r="CZ2421" s="6"/>
      <c r="DA2421" s="6"/>
      <c r="DB2421" s="6"/>
      <c r="DC2421" s="6"/>
      <c r="DD2421" s="6"/>
      <c r="DE2421" s="6"/>
      <c r="DF2421" s="6"/>
      <c r="DG2421" s="6"/>
      <c r="DH2421" s="6"/>
      <c r="DI2421" s="6"/>
      <c r="DJ2421" s="6"/>
      <c r="DK2421" s="6"/>
      <c r="DL2421" s="6"/>
      <c r="DM2421" s="6"/>
      <c r="DN2421" s="6"/>
      <c r="DO2421" s="6"/>
      <c r="DP2421" s="6"/>
      <c r="DQ2421" s="6"/>
      <c r="DR2421" s="6"/>
      <c r="DS2421" s="6"/>
      <c r="DT2421" s="6"/>
      <c r="DU2421" s="6"/>
      <c r="DV2421" s="6"/>
      <c r="DW2421" s="6"/>
      <c r="DX2421" s="6"/>
      <c r="DY2421" s="6"/>
      <c r="DZ2421" s="6"/>
      <c r="EA2421" s="6"/>
      <c r="EB2421" s="6"/>
      <c r="EC2421" s="6"/>
      <c r="ED2421" s="6"/>
      <c r="EE2421" s="6"/>
      <c r="EF2421" s="6"/>
      <c r="EG2421" s="6"/>
      <c r="EH2421" s="6"/>
      <c r="EI2421" s="6"/>
      <c r="EJ2421" s="6"/>
      <c r="EK2421" s="6"/>
      <c r="EL2421" s="6"/>
      <c r="EM2421" s="6"/>
      <c r="EN2421" s="6"/>
      <c r="EO2421" s="6"/>
      <c r="EP2421" s="6"/>
      <c r="EQ2421" s="6"/>
      <c r="ER2421" s="6"/>
      <c r="ES2421" s="6"/>
      <c r="ET2421" s="6"/>
      <c r="EU2421" s="6"/>
      <c r="EV2421" s="6"/>
      <c r="EW2421" s="6"/>
      <c r="EX2421" s="6"/>
      <c r="EY2421" s="6"/>
      <c r="EZ2421" s="6"/>
      <c r="FA2421" s="6"/>
      <c r="FB2421" s="6"/>
      <c r="FC2421" s="6"/>
      <c r="FD2421" s="6"/>
      <c r="FE2421" s="6"/>
      <c r="FF2421" s="6"/>
      <c r="FG2421" s="6"/>
      <c r="FH2421" s="6"/>
      <c r="FI2421" s="6"/>
      <c r="FJ2421" s="6"/>
      <c r="FK2421" s="6"/>
      <c r="FL2421" s="6"/>
      <c r="FM2421" s="6"/>
      <c r="FN2421" s="6"/>
      <c r="FO2421" s="6"/>
      <c r="FP2421" s="6"/>
      <c r="FQ2421" s="6"/>
      <c r="FR2421" s="6"/>
      <c r="FS2421" s="6"/>
      <c r="FT2421" s="6"/>
      <c r="FU2421" s="6"/>
      <c r="FV2421" s="6"/>
      <c r="FW2421" s="6"/>
      <c r="FX2421" s="6"/>
      <c r="FY2421" s="6"/>
      <c r="FZ2421" s="6"/>
      <c r="GA2421" s="6"/>
      <c r="GB2421" s="6"/>
      <c r="GC2421" s="6"/>
      <c r="GD2421" s="6"/>
    </row>
    <row r="2422" s="11" customFormat="true" ht="15" hidden="false" customHeight="false" outlineLevel="0" collapsed="false">
      <c r="A2422" s="1"/>
      <c r="B2422" s="2"/>
      <c r="C2422" s="1"/>
      <c r="D2422" s="1"/>
      <c r="E2422" s="1"/>
      <c r="F2422" s="1"/>
      <c r="G2422" s="1"/>
      <c r="H2422" s="1"/>
      <c r="I2422" s="1"/>
      <c r="J2422" s="1"/>
      <c r="K2422" s="1"/>
      <c r="L2422" s="3"/>
      <c r="M2422" s="1"/>
      <c r="N2422" s="1"/>
      <c r="O2422" s="3"/>
      <c r="P2422" s="4"/>
      <c r="Q2422" s="4"/>
      <c r="R2422" s="4"/>
      <c r="S2422" s="3"/>
      <c r="T2422" s="3"/>
      <c r="U2422" s="3"/>
      <c r="V2422" s="3"/>
      <c r="W2422" s="4"/>
      <c r="X2422" s="3"/>
      <c r="Y2422" s="3"/>
      <c r="Z2422" s="4"/>
      <c r="AA2422" s="5"/>
      <c r="AB2422" s="3"/>
      <c r="AC2422" s="3"/>
      <c r="AD2422" s="4"/>
      <c r="AE2422" s="5"/>
      <c r="AF2422" s="3"/>
      <c r="AG2422" s="3"/>
      <c r="AH2422" s="4"/>
      <c r="AI2422" s="5"/>
      <c r="AJ2422" s="3"/>
      <c r="AK2422" s="4"/>
      <c r="AL2422" s="4"/>
      <c r="AM2422" s="4"/>
      <c r="AN2422" s="4"/>
      <c r="AO2422" s="4"/>
      <c r="AP2422" s="4"/>
      <c r="AQ2422" s="82"/>
      <c r="AR2422" s="4"/>
      <c r="AS2422" s="3"/>
      <c r="AT2422" s="19"/>
      <c r="AU2422" s="4"/>
      <c r="AV2422" s="4"/>
      <c r="AW2422" s="3"/>
      <c r="AX2422" s="3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/>
      <c r="CJ2422" s="6"/>
      <c r="CK2422" s="6"/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/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/>
      <c r="DJ2422" s="6"/>
      <c r="DK2422" s="6"/>
      <c r="DL2422" s="6"/>
      <c r="DM2422" s="6"/>
      <c r="DN2422" s="6"/>
      <c r="DO2422" s="6"/>
      <c r="DP2422" s="6"/>
      <c r="DQ2422" s="6"/>
      <c r="DR2422" s="6"/>
      <c r="DS2422" s="6"/>
      <c r="DT2422" s="6"/>
      <c r="DU2422" s="6"/>
      <c r="DV2422" s="6"/>
      <c r="DW2422" s="6"/>
      <c r="DX2422" s="6"/>
      <c r="DY2422" s="6"/>
      <c r="DZ2422" s="6"/>
      <c r="EA2422" s="6"/>
      <c r="EB2422" s="6"/>
      <c r="EC2422" s="6"/>
      <c r="ED2422" s="6"/>
      <c r="EE2422" s="6"/>
      <c r="EF2422" s="6"/>
      <c r="EG2422" s="6"/>
      <c r="EH2422" s="6"/>
      <c r="EI2422" s="6"/>
      <c r="EJ2422" s="6"/>
      <c r="EK2422" s="6"/>
      <c r="EL2422" s="6"/>
      <c r="EM2422" s="6"/>
      <c r="EN2422" s="6"/>
      <c r="EO2422" s="6"/>
      <c r="EP2422" s="6"/>
      <c r="EQ2422" s="6"/>
      <c r="ER2422" s="6"/>
      <c r="ES2422" s="6"/>
      <c r="ET2422" s="6"/>
      <c r="EU2422" s="6"/>
      <c r="EV2422" s="6"/>
      <c r="EW2422" s="6"/>
      <c r="EX2422" s="6"/>
      <c r="EY2422" s="6"/>
      <c r="EZ2422" s="6"/>
      <c r="FA2422" s="6"/>
      <c r="FB2422" s="6"/>
      <c r="FC2422" s="6"/>
      <c r="FD2422" s="6"/>
      <c r="FE2422" s="6"/>
      <c r="FF2422" s="6"/>
      <c r="FG2422" s="6"/>
      <c r="FH2422" s="6"/>
      <c r="FI2422" s="6"/>
      <c r="FJ2422" s="6"/>
      <c r="FK2422" s="6"/>
      <c r="FL2422" s="6"/>
      <c r="FM2422" s="6"/>
      <c r="FN2422" s="6"/>
      <c r="FO2422" s="6"/>
      <c r="FP2422" s="6"/>
      <c r="FQ2422" s="6"/>
      <c r="FR2422" s="6"/>
      <c r="FS2422" s="6"/>
      <c r="FT2422" s="6"/>
      <c r="FU2422" s="6"/>
      <c r="FV2422" s="6"/>
      <c r="FW2422" s="6"/>
      <c r="FX2422" s="6"/>
      <c r="FY2422" s="6"/>
      <c r="FZ2422" s="6"/>
      <c r="GA2422" s="6"/>
      <c r="GB2422" s="6"/>
      <c r="GC2422" s="6"/>
      <c r="GD2422" s="6"/>
    </row>
    <row r="2423" s="11" customFormat="true" ht="15" hidden="false" customHeight="false" outlineLevel="0" collapsed="false">
      <c r="A2423" s="1"/>
      <c r="B2423" s="2"/>
      <c r="C2423" s="1"/>
      <c r="D2423" s="1"/>
      <c r="E2423" s="1"/>
      <c r="F2423" s="1"/>
      <c r="G2423" s="1"/>
      <c r="H2423" s="1"/>
      <c r="I2423" s="1"/>
      <c r="J2423" s="1"/>
      <c r="K2423" s="1"/>
      <c r="L2423" s="3"/>
      <c r="M2423" s="1"/>
      <c r="N2423" s="1"/>
      <c r="O2423" s="3"/>
      <c r="P2423" s="4"/>
      <c r="Q2423" s="4"/>
      <c r="R2423" s="4"/>
      <c r="S2423" s="3"/>
      <c r="T2423" s="3"/>
      <c r="U2423" s="3"/>
      <c r="V2423" s="3"/>
      <c r="W2423" s="4"/>
      <c r="X2423" s="3"/>
      <c r="Y2423" s="3"/>
      <c r="Z2423" s="4"/>
      <c r="AA2423" s="5"/>
      <c r="AB2423" s="3"/>
      <c r="AC2423" s="3"/>
      <c r="AD2423" s="4"/>
      <c r="AE2423" s="5"/>
      <c r="AF2423" s="3"/>
      <c r="AG2423" s="3"/>
      <c r="AH2423" s="4"/>
      <c r="AI2423" s="5"/>
      <c r="AJ2423" s="3"/>
      <c r="AK2423" s="4"/>
      <c r="AL2423" s="4"/>
      <c r="AM2423" s="4"/>
      <c r="AN2423" s="4"/>
      <c r="AO2423" s="4"/>
      <c r="AP2423" s="4"/>
      <c r="AQ2423" s="82"/>
      <c r="AR2423" s="4"/>
      <c r="AS2423" s="3"/>
      <c r="AT2423" s="19"/>
      <c r="AU2423" s="4"/>
      <c r="AV2423" s="4"/>
      <c r="AW2423" s="3"/>
      <c r="AX2423" s="3"/>
      <c r="AY2423" s="6"/>
      <c r="AZ2423" s="6"/>
      <c r="BA2423" s="6"/>
      <c r="BB2423" s="6"/>
      <c r="BC2423" s="6"/>
      <c r="BD2423" s="6"/>
      <c r="BE2423" s="6"/>
      <c r="BF2423" s="6"/>
      <c r="BG2423" s="6"/>
      <c r="BH2423" s="6"/>
      <c r="BI2423" s="6"/>
      <c r="BJ2423" s="6"/>
      <c r="BK2423" s="6"/>
      <c r="BL2423" s="6"/>
      <c r="BM2423" s="6"/>
      <c r="BN2423" s="6"/>
      <c r="BO2423" s="6"/>
      <c r="BP2423" s="6"/>
      <c r="BQ2423" s="6"/>
      <c r="BR2423" s="6"/>
      <c r="BS2423" s="6"/>
      <c r="BT2423" s="6"/>
      <c r="BU2423" s="6"/>
      <c r="BV2423" s="6"/>
      <c r="BW2423" s="6"/>
      <c r="BX2423" s="6"/>
      <c r="BY2423" s="6"/>
      <c r="BZ2423" s="6"/>
      <c r="CA2423" s="6"/>
      <c r="CB2423" s="6"/>
      <c r="CC2423" s="6"/>
      <c r="CD2423" s="6"/>
      <c r="CE2423" s="6"/>
      <c r="CF2423" s="6"/>
      <c r="CG2423" s="6"/>
      <c r="CH2423" s="6"/>
      <c r="CI2423" s="6"/>
      <c r="CJ2423" s="6"/>
      <c r="CK2423" s="6"/>
      <c r="CL2423" s="6"/>
      <c r="CM2423" s="6"/>
      <c r="CN2423" s="6"/>
      <c r="CO2423" s="6"/>
      <c r="CP2423" s="6"/>
      <c r="CQ2423" s="6"/>
      <c r="CR2423" s="6"/>
      <c r="CS2423" s="6"/>
      <c r="CT2423" s="6"/>
      <c r="CU2423" s="6"/>
      <c r="CV2423" s="6"/>
      <c r="CW2423" s="6"/>
      <c r="CX2423" s="6"/>
      <c r="CY2423" s="6"/>
      <c r="CZ2423" s="6"/>
      <c r="DA2423" s="6"/>
      <c r="DB2423" s="6"/>
      <c r="DC2423" s="6"/>
      <c r="DD2423" s="6"/>
      <c r="DE2423" s="6"/>
      <c r="DF2423" s="6"/>
      <c r="DG2423" s="6"/>
      <c r="DH2423" s="6"/>
      <c r="DI2423" s="6"/>
      <c r="DJ2423" s="6"/>
      <c r="DK2423" s="6"/>
      <c r="DL2423" s="6"/>
      <c r="DM2423" s="6"/>
      <c r="DN2423" s="6"/>
      <c r="DO2423" s="6"/>
      <c r="DP2423" s="6"/>
      <c r="DQ2423" s="6"/>
      <c r="DR2423" s="6"/>
      <c r="DS2423" s="6"/>
      <c r="DT2423" s="6"/>
      <c r="DU2423" s="6"/>
      <c r="DV2423" s="6"/>
      <c r="DW2423" s="6"/>
      <c r="DX2423" s="6"/>
      <c r="DY2423" s="6"/>
      <c r="DZ2423" s="6"/>
      <c r="EA2423" s="6"/>
      <c r="EB2423" s="6"/>
      <c r="EC2423" s="6"/>
      <c r="ED2423" s="6"/>
      <c r="EE2423" s="6"/>
      <c r="EF2423" s="6"/>
      <c r="EG2423" s="6"/>
      <c r="EH2423" s="6"/>
      <c r="EI2423" s="6"/>
      <c r="EJ2423" s="6"/>
      <c r="EK2423" s="6"/>
      <c r="EL2423" s="6"/>
      <c r="EM2423" s="6"/>
      <c r="EN2423" s="6"/>
      <c r="EO2423" s="6"/>
      <c r="EP2423" s="6"/>
      <c r="EQ2423" s="6"/>
      <c r="ER2423" s="6"/>
      <c r="ES2423" s="6"/>
      <c r="ET2423" s="6"/>
      <c r="EU2423" s="6"/>
      <c r="EV2423" s="6"/>
      <c r="EW2423" s="6"/>
      <c r="EX2423" s="6"/>
      <c r="EY2423" s="6"/>
      <c r="EZ2423" s="6"/>
      <c r="FA2423" s="6"/>
      <c r="FB2423" s="6"/>
      <c r="FC2423" s="6"/>
      <c r="FD2423" s="6"/>
      <c r="FE2423" s="6"/>
      <c r="FF2423" s="6"/>
      <c r="FG2423" s="6"/>
      <c r="FH2423" s="6"/>
      <c r="FI2423" s="6"/>
      <c r="FJ2423" s="6"/>
      <c r="FK2423" s="6"/>
      <c r="FL2423" s="6"/>
      <c r="FM2423" s="6"/>
      <c r="FN2423" s="6"/>
      <c r="FO2423" s="6"/>
      <c r="FP2423" s="6"/>
      <c r="FQ2423" s="6"/>
      <c r="FR2423" s="6"/>
      <c r="FS2423" s="6"/>
      <c r="FT2423" s="6"/>
      <c r="FU2423" s="6"/>
      <c r="FV2423" s="6"/>
      <c r="FW2423" s="6"/>
      <c r="FX2423" s="6"/>
      <c r="FY2423" s="6"/>
      <c r="FZ2423" s="6"/>
      <c r="GA2423" s="6"/>
      <c r="GB2423" s="6"/>
      <c r="GC2423" s="6"/>
      <c r="GD2423" s="6"/>
    </row>
    <row r="2424" s="11" customFormat="true" ht="15" hidden="false" customHeight="false" outlineLevel="0" collapsed="false">
      <c r="A2424" s="1"/>
      <c r="B2424" s="2"/>
      <c r="C2424" s="1"/>
      <c r="D2424" s="1"/>
      <c r="E2424" s="1"/>
      <c r="F2424" s="1"/>
      <c r="G2424" s="1"/>
      <c r="H2424" s="1"/>
      <c r="I2424" s="1"/>
      <c r="J2424" s="1"/>
      <c r="K2424" s="1"/>
      <c r="L2424" s="3"/>
      <c r="M2424" s="1"/>
      <c r="N2424" s="1"/>
      <c r="O2424" s="3"/>
      <c r="P2424" s="4"/>
      <c r="Q2424" s="4"/>
      <c r="R2424" s="4"/>
      <c r="S2424" s="3"/>
      <c r="T2424" s="3"/>
      <c r="U2424" s="3"/>
      <c r="V2424" s="3"/>
      <c r="W2424" s="4"/>
      <c r="X2424" s="3"/>
      <c r="Y2424" s="3"/>
      <c r="Z2424" s="4"/>
      <c r="AA2424" s="5"/>
      <c r="AB2424" s="3"/>
      <c r="AC2424" s="3"/>
      <c r="AD2424" s="4"/>
      <c r="AE2424" s="5"/>
      <c r="AF2424" s="3"/>
      <c r="AG2424" s="3"/>
      <c r="AH2424" s="4"/>
      <c r="AI2424" s="5"/>
      <c r="AJ2424" s="3"/>
      <c r="AK2424" s="4"/>
      <c r="AL2424" s="4"/>
      <c r="AM2424" s="4"/>
      <c r="AN2424" s="4"/>
      <c r="AO2424" s="4"/>
      <c r="AP2424" s="4"/>
      <c r="AQ2424" s="82"/>
      <c r="AR2424" s="4"/>
      <c r="AS2424" s="3"/>
      <c r="AT2424" s="19"/>
      <c r="AU2424" s="4"/>
      <c r="AV2424" s="4"/>
      <c r="AW2424" s="3"/>
      <c r="AX2424" s="3"/>
      <c r="AY2424" s="6"/>
      <c r="AZ2424" s="6"/>
      <c r="BA2424" s="6"/>
      <c r="BB2424" s="6"/>
      <c r="BC2424" s="6"/>
      <c r="BD2424" s="6"/>
      <c r="BE2424" s="6"/>
      <c r="BF2424" s="6"/>
      <c r="BG2424" s="6"/>
      <c r="BH2424" s="6"/>
      <c r="BI2424" s="6"/>
      <c r="BJ2424" s="6"/>
      <c r="BK2424" s="6"/>
      <c r="BL2424" s="6"/>
      <c r="BM2424" s="6"/>
      <c r="BN2424" s="6"/>
      <c r="BO2424" s="6"/>
      <c r="BP2424" s="6"/>
      <c r="BQ2424" s="6"/>
      <c r="BR2424" s="6"/>
      <c r="BS2424" s="6"/>
      <c r="BT2424" s="6"/>
      <c r="BU2424" s="6"/>
      <c r="BV2424" s="6"/>
      <c r="BW2424" s="6"/>
      <c r="BX2424" s="6"/>
      <c r="BY2424" s="6"/>
      <c r="BZ2424" s="6"/>
      <c r="CA2424" s="6"/>
      <c r="CB2424" s="6"/>
      <c r="CC2424" s="6"/>
      <c r="CD2424" s="6"/>
      <c r="CE2424" s="6"/>
      <c r="CF2424" s="6"/>
      <c r="CG2424" s="6"/>
      <c r="CH2424" s="6"/>
      <c r="CI2424" s="6"/>
      <c r="CJ2424" s="6"/>
      <c r="CK2424" s="6"/>
      <c r="CL2424" s="6"/>
      <c r="CM2424" s="6"/>
      <c r="CN2424" s="6"/>
      <c r="CO2424" s="6"/>
      <c r="CP2424" s="6"/>
      <c r="CQ2424" s="6"/>
      <c r="CR2424" s="6"/>
      <c r="CS2424" s="6"/>
      <c r="CT2424" s="6"/>
      <c r="CU2424" s="6"/>
      <c r="CV2424" s="6"/>
      <c r="CW2424" s="6"/>
      <c r="CX2424" s="6"/>
      <c r="CY2424" s="6"/>
      <c r="CZ2424" s="6"/>
      <c r="DA2424" s="6"/>
      <c r="DB2424" s="6"/>
      <c r="DC2424" s="6"/>
      <c r="DD2424" s="6"/>
      <c r="DE2424" s="6"/>
      <c r="DF2424" s="6"/>
      <c r="DG2424" s="6"/>
      <c r="DH2424" s="6"/>
      <c r="DI2424" s="6"/>
      <c r="DJ2424" s="6"/>
      <c r="DK2424" s="6"/>
      <c r="DL2424" s="6"/>
      <c r="DM2424" s="6"/>
      <c r="DN2424" s="6"/>
      <c r="DO2424" s="6"/>
      <c r="DP2424" s="6"/>
      <c r="DQ2424" s="6"/>
      <c r="DR2424" s="6"/>
      <c r="DS2424" s="6"/>
      <c r="DT2424" s="6"/>
      <c r="DU2424" s="6"/>
      <c r="DV2424" s="6"/>
      <c r="DW2424" s="6"/>
      <c r="DX2424" s="6"/>
      <c r="DY2424" s="6"/>
      <c r="DZ2424" s="6"/>
      <c r="EA2424" s="6"/>
      <c r="EB2424" s="6"/>
      <c r="EC2424" s="6"/>
      <c r="ED2424" s="6"/>
      <c r="EE2424" s="6"/>
      <c r="EF2424" s="6"/>
      <c r="EG2424" s="6"/>
      <c r="EH2424" s="6"/>
      <c r="EI2424" s="6"/>
      <c r="EJ2424" s="6"/>
      <c r="EK2424" s="6"/>
      <c r="EL2424" s="6"/>
      <c r="EM2424" s="6"/>
      <c r="EN2424" s="6"/>
      <c r="EO2424" s="6"/>
      <c r="EP2424" s="6"/>
      <c r="EQ2424" s="6"/>
      <c r="ER2424" s="6"/>
      <c r="ES2424" s="6"/>
      <c r="ET2424" s="6"/>
      <c r="EU2424" s="6"/>
      <c r="EV2424" s="6"/>
      <c r="EW2424" s="6"/>
      <c r="EX2424" s="6"/>
      <c r="EY2424" s="6"/>
      <c r="EZ2424" s="6"/>
      <c r="FA2424" s="6"/>
      <c r="FB2424" s="6"/>
      <c r="FC2424" s="6"/>
      <c r="FD2424" s="6"/>
      <c r="FE2424" s="6"/>
      <c r="FF2424" s="6"/>
      <c r="FG2424" s="6"/>
      <c r="FH2424" s="6"/>
      <c r="FI2424" s="6"/>
      <c r="FJ2424" s="6"/>
      <c r="FK2424" s="6"/>
      <c r="FL2424" s="6"/>
      <c r="FM2424" s="6"/>
      <c r="FN2424" s="6"/>
      <c r="FO2424" s="6"/>
      <c r="FP2424" s="6"/>
      <c r="FQ2424" s="6"/>
      <c r="FR2424" s="6"/>
      <c r="FS2424" s="6"/>
      <c r="FT2424" s="6"/>
      <c r="FU2424" s="6"/>
      <c r="FV2424" s="6"/>
      <c r="FW2424" s="6"/>
      <c r="FX2424" s="6"/>
      <c r="FY2424" s="6"/>
      <c r="FZ2424" s="6"/>
      <c r="GA2424" s="6"/>
      <c r="GB2424" s="6"/>
      <c r="GC2424" s="6"/>
      <c r="GD2424" s="6"/>
    </row>
    <row r="2425" s="11" customFormat="true" ht="15" hidden="false" customHeight="false" outlineLevel="0" collapsed="false">
      <c r="A2425" s="1"/>
      <c r="B2425" s="2"/>
      <c r="C2425" s="1"/>
      <c r="D2425" s="1"/>
      <c r="E2425" s="1"/>
      <c r="F2425" s="1"/>
      <c r="G2425" s="1"/>
      <c r="H2425" s="1"/>
      <c r="I2425" s="1"/>
      <c r="J2425" s="1"/>
      <c r="K2425" s="1"/>
      <c r="L2425" s="3"/>
      <c r="M2425" s="1"/>
      <c r="N2425" s="1"/>
      <c r="O2425" s="3"/>
      <c r="P2425" s="4"/>
      <c r="Q2425" s="4"/>
      <c r="R2425" s="4"/>
      <c r="S2425" s="3"/>
      <c r="T2425" s="3"/>
      <c r="U2425" s="3"/>
      <c r="V2425" s="3"/>
      <c r="W2425" s="4"/>
      <c r="X2425" s="3"/>
      <c r="Y2425" s="3"/>
      <c r="Z2425" s="4"/>
      <c r="AA2425" s="5"/>
      <c r="AB2425" s="3"/>
      <c r="AC2425" s="3"/>
      <c r="AD2425" s="4"/>
      <c r="AE2425" s="5"/>
      <c r="AF2425" s="3"/>
      <c r="AG2425" s="3"/>
      <c r="AH2425" s="4"/>
      <c r="AI2425" s="5"/>
      <c r="AJ2425" s="3"/>
      <c r="AK2425" s="4"/>
      <c r="AL2425" s="4"/>
      <c r="AM2425" s="4"/>
      <c r="AN2425" s="4"/>
      <c r="AO2425" s="4"/>
      <c r="AP2425" s="4"/>
      <c r="AQ2425" s="82"/>
      <c r="AR2425" s="4"/>
      <c r="AS2425" s="3"/>
      <c r="AT2425" s="19"/>
      <c r="AU2425" s="4"/>
      <c r="AV2425" s="4"/>
      <c r="AW2425" s="3"/>
      <c r="AX2425" s="3"/>
      <c r="AY2425" s="6"/>
      <c r="AZ2425" s="6"/>
      <c r="BA2425" s="6"/>
      <c r="BB2425" s="6"/>
      <c r="BC2425" s="6"/>
      <c r="BD2425" s="6"/>
      <c r="BE2425" s="6"/>
      <c r="BF2425" s="6"/>
      <c r="BG2425" s="6"/>
      <c r="BH2425" s="6"/>
      <c r="BI2425" s="6"/>
      <c r="BJ2425" s="6"/>
      <c r="BK2425" s="6"/>
      <c r="BL2425" s="6"/>
      <c r="BM2425" s="6"/>
      <c r="BN2425" s="6"/>
      <c r="BO2425" s="6"/>
      <c r="BP2425" s="6"/>
      <c r="BQ2425" s="6"/>
      <c r="BR2425" s="6"/>
      <c r="BS2425" s="6"/>
      <c r="BT2425" s="6"/>
      <c r="BU2425" s="6"/>
      <c r="BV2425" s="6"/>
      <c r="BW2425" s="6"/>
      <c r="BX2425" s="6"/>
      <c r="BY2425" s="6"/>
      <c r="BZ2425" s="6"/>
      <c r="CA2425" s="6"/>
      <c r="CB2425" s="6"/>
      <c r="CC2425" s="6"/>
      <c r="CD2425" s="6"/>
      <c r="CE2425" s="6"/>
      <c r="CF2425" s="6"/>
      <c r="CG2425" s="6"/>
      <c r="CH2425" s="6"/>
      <c r="CI2425" s="6"/>
      <c r="CJ2425" s="6"/>
      <c r="CK2425" s="6"/>
      <c r="CL2425" s="6"/>
      <c r="CM2425" s="6"/>
      <c r="CN2425" s="6"/>
      <c r="CO2425" s="6"/>
      <c r="CP2425" s="6"/>
      <c r="CQ2425" s="6"/>
      <c r="CR2425" s="6"/>
      <c r="CS2425" s="6"/>
      <c r="CT2425" s="6"/>
      <c r="CU2425" s="6"/>
      <c r="CV2425" s="6"/>
      <c r="CW2425" s="6"/>
      <c r="CX2425" s="6"/>
      <c r="CY2425" s="6"/>
      <c r="CZ2425" s="6"/>
      <c r="DA2425" s="6"/>
      <c r="DB2425" s="6"/>
      <c r="DC2425" s="6"/>
      <c r="DD2425" s="6"/>
      <c r="DE2425" s="6"/>
      <c r="DF2425" s="6"/>
      <c r="DG2425" s="6"/>
      <c r="DH2425" s="6"/>
      <c r="DI2425" s="6"/>
      <c r="DJ2425" s="6"/>
      <c r="DK2425" s="6"/>
      <c r="DL2425" s="6"/>
      <c r="DM2425" s="6"/>
      <c r="DN2425" s="6"/>
      <c r="DO2425" s="6"/>
      <c r="DP2425" s="6"/>
      <c r="DQ2425" s="6"/>
      <c r="DR2425" s="6"/>
      <c r="DS2425" s="6"/>
      <c r="DT2425" s="6"/>
      <c r="DU2425" s="6"/>
      <c r="DV2425" s="6"/>
      <c r="DW2425" s="6"/>
      <c r="DX2425" s="6"/>
      <c r="DY2425" s="6"/>
      <c r="DZ2425" s="6"/>
      <c r="EA2425" s="6"/>
      <c r="EB2425" s="6"/>
      <c r="EC2425" s="6"/>
      <c r="ED2425" s="6"/>
      <c r="EE2425" s="6"/>
      <c r="EF2425" s="6"/>
      <c r="EG2425" s="6"/>
      <c r="EH2425" s="6"/>
      <c r="EI2425" s="6"/>
      <c r="EJ2425" s="6"/>
      <c r="EK2425" s="6"/>
      <c r="EL2425" s="6"/>
      <c r="EM2425" s="6"/>
      <c r="EN2425" s="6"/>
      <c r="EO2425" s="6"/>
      <c r="EP2425" s="6"/>
      <c r="EQ2425" s="6"/>
      <c r="ER2425" s="6"/>
      <c r="ES2425" s="6"/>
      <c r="ET2425" s="6"/>
      <c r="EU2425" s="6"/>
      <c r="EV2425" s="6"/>
      <c r="EW2425" s="6"/>
      <c r="EX2425" s="6"/>
      <c r="EY2425" s="6"/>
      <c r="EZ2425" s="6"/>
      <c r="FA2425" s="6"/>
      <c r="FB2425" s="6"/>
      <c r="FC2425" s="6"/>
      <c r="FD2425" s="6"/>
      <c r="FE2425" s="6"/>
      <c r="FF2425" s="6"/>
      <c r="FG2425" s="6"/>
      <c r="FH2425" s="6"/>
      <c r="FI2425" s="6"/>
      <c r="FJ2425" s="6"/>
      <c r="FK2425" s="6"/>
      <c r="FL2425" s="6"/>
      <c r="FM2425" s="6"/>
      <c r="FN2425" s="6"/>
      <c r="FO2425" s="6"/>
      <c r="FP2425" s="6"/>
      <c r="FQ2425" s="6"/>
      <c r="FR2425" s="6"/>
      <c r="FS2425" s="6"/>
      <c r="FT2425" s="6"/>
      <c r="FU2425" s="6"/>
      <c r="FV2425" s="6"/>
      <c r="FW2425" s="6"/>
      <c r="FX2425" s="6"/>
      <c r="FY2425" s="6"/>
      <c r="FZ2425" s="6"/>
      <c r="GA2425" s="6"/>
      <c r="GB2425" s="6"/>
      <c r="GC2425" s="6"/>
      <c r="GD2425" s="6"/>
    </row>
    <row r="2426" s="11" customFormat="true" ht="15" hidden="false" customHeight="false" outlineLevel="0" collapsed="false">
      <c r="A2426" s="1"/>
      <c r="B2426" s="2"/>
      <c r="C2426" s="1"/>
      <c r="D2426" s="1"/>
      <c r="E2426" s="1"/>
      <c r="F2426" s="1"/>
      <c r="G2426" s="1"/>
      <c r="H2426" s="1"/>
      <c r="I2426" s="1"/>
      <c r="J2426" s="1"/>
      <c r="K2426" s="1"/>
      <c r="L2426" s="3"/>
      <c r="M2426" s="1"/>
      <c r="N2426" s="1"/>
      <c r="O2426" s="3"/>
      <c r="P2426" s="4"/>
      <c r="Q2426" s="4"/>
      <c r="R2426" s="4"/>
      <c r="S2426" s="3"/>
      <c r="T2426" s="3"/>
      <c r="U2426" s="3"/>
      <c r="V2426" s="3"/>
      <c r="W2426" s="4"/>
      <c r="X2426" s="3"/>
      <c r="Y2426" s="3"/>
      <c r="Z2426" s="4"/>
      <c r="AA2426" s="5"/>
      <c r="AB2426" s="3"/>
      <c r="AC2426" s="3"/>
      <c r="AD2426" s="4"/>
      <c r="AE2426" s="5"/>
      <c r="AF2426" s="3"/>
      <c r="AG2426" s="3"/>
      <c r="AH2426" s="4"/>
      <c r="AI2426" s="5"/>
      <c r="AJ2426" s="3"/>
      <c r="AK2426" s="4"/>
      <c r="AL2426" s="4"/>
      <c r="AM2426" s="4"/>
      <c r="AN2426" s="4"/>
      <c r="AO2426" s="4"/>
      <c r="AP2426" s="4"/>
      <c r="AQ2426" s="82"/>
      <c r="AR2426" s="4"/>
      <c r="AS2426" s="3"/>
      <c r="AT2426" s="19"/>
      <c r="AU2426" s="4"/>
      <c r="AV2426" s="4"/>
      <c r="AW2426" s="3"/>
      <c r="AX2426" s="3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/>
      <c r="CJ2426" s="6"/>
      <c r="CK2426" s="6"/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/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/>
      <c r="DJ2426" s="6"/>
      <c r="DK2426" s="6"/>
      <c r="DL2426" s="6"/>
      <c r="DM2426" s="6"/>
      <c r="DN2426" s="6"/>
      <c r="DO2426" s="6"/>
      <c r="DP2426" s="6"/>
      <c r="DQ2426" s="6"/>
      <c r="DR2426" s="6"/>
      <c r="DS2426" s="6"/>
      <c r="DT2426" s="6"/>
      <c r="DU2426" s="6"/>
      <c r="DV2426" s="6"/>
      <c r="DW2426" s="6"/>
      <c r="DX2426" s="6"/>
      <c r="DY2426" s="6"/>
      <c r="DZ2426" s="6"/>
      <c r="EA2426" s="6"/>
      <c r="EB2426" s="6"/>
      <c r="EC2426" s="6"/>
      <c r="ED2426" s="6"/>
      <c r="EE2426" s="6"/>
      <c r="EF2426" s="6"/>
      <c r="EG2426" s="6"/>
      <c r="EH2426" s="6"/>
      <c r="EI2426" s="6"/>
      <c r="EJ2426" s="6"/>
      <c r="EK2426" s="6"/>
      <c r="EL2426" s="6"/>
      <c r="EM2426" s="6"/>
      <c r="EN2426" s="6"/>
      <c r="EO2426" s="6"/>
      <c r="EP2426" s="6"/>
      <c r="EQ2426" s="6"/>
      <c r="ER2426" s="6"/>
      <c r="ES2426" s="6"/>
      <c r="ET2426" s="6"/>
      <c r="EU2426" s="6"/>
      <c r="EV2426" s="6"/>
      <c r="EW2426" s="6"/>
      <c r="EX2426" s="6"/>
      <c r="EY2426" s="6"/>
      <c r="EZ2426" s="6"/>
      <c r="FA2426" s="6"/>
      <c r="FB2426" s="6"/>
      <c r="FC2426" s="6"/>
      <c r="FD2426" s="6"/>
      <c r="FE2426" s="6"/>
      <c r="FF2426" s="6"/>
      <c r="FG2426" s="6"/>
      <c r="FH2426" s="6"/>
      <c r="FI2426" s="6"/>
      <c r="FJ2426" s="6"/>
      <c r="FK2426" s="6"/>
      <c r="FL2426" s="6"/>
      <c r="FM2426" s="6"/>
      <c r="FN2426" s="6"/>
      <c r="FO2426" s="6"/>
      <c r="FP2426" s="6"/>
      <c r="FQ2426" s="6"/>
      <c r="FR2426" s="6"/>
      <c r="FS2426" s="6"/>
      <c r="FT2426" s="6"/>
      <c r="FU2426" s="6"/>
      <c r="FV2426" s="6"/>
      <c r="FW2426" s="6"/>
      <c r="FX2426" s="6"/>
      <c r="FY2426" s="6"/>
      <c r="FZ2426" s="6"/>
      <c r="GA2426" s="6"/>
      <c r="GB2426" s="6"/>
      <c r="GC2426" s="6"/>
      <c r="GD2426" s="6"/>
    </row>
    <row r="2427" s="11" customFormat="true" ht="15" hidden="false" customHeight="false" outlineLevel="0" collapsed="false">
      <c r="A2427" s="1"/>
      <c r="B2427" s="2"/>
      <c r="C2427" s="1"/>
      <c r="D2427" s="1"/>
      <c r="E2427" s="1"/>
      <c r="F2427" s="1"/>
      <c r="G2427" s="1"/>
      <c r="H2427" s="1"/>
      <c r="I2427" s="1"/>
      <c r="J2427" s="1"/>
      <c r="K2427" s="1"/>
      <c r="L2427" s="3"/>
      <c r="M2427" s="1"/>
      <c r="N2427" s="1"/>
      <c r="O2427" s="3"/>
      <c r="P2427" s="4"/>
      <c r="Q2427" s="4"/>
      <c r="R2427" s="4"/>
      <c r="S2427" s="3"/>
      <c r="T2427" s="3"/>
      <c r="U2427" s="3"/>
      <c r="V2427" s="3"/>
      <c r="W2427" s="4"/>
      <c r="X2427" s="3"/>
      <c r="Y2427" s="3"/>
      <c r="Z2427" s="4"/>
      <c r="AA2427" s="5"/>
      <c r="AB2427" s="3"/>
      <c r="AC2427" s="3"/>
      <c r="AD2427" s="4"/>
      <c r="AE2427" s="5"/>
      <c r="AF2427" s="3"/>
      <c r="AG2427" s="3"/>
      <c r="AH2427" s="4"/>
      <c r="AI2427" s="5"/>
      <c r="AJ2427" s="3"/>
      <c r="AK2427" s="4"/>
      <c r="AL2427" s="4"/>
      <c r="AM2427" s="4"/>
      <c r="AN2427" s="4"/>
      <c r="AO2427" s="4"/>
      <c r="AP2427" s="4"/>
      <c r="AQ2427" s="82"/>
      <c r="AR2427" s="4"/>
      <c r="AS2427" s="3"/>
      <c r="AT2427" s="19"/>
      <c r="AU2427" s="4"/>
      <c r="AV2427" s="4"/>
      <c r="AW2427" s="3"/>
      <c r="AX2427" s="3"/>
      <c r="AY2427" s="6"/>
      <c r="AZ2427" s="6"/>
      <c r="BA2427" s="6"/>
      <c r="BB2427" s="6"/>
      <c r="BC2427" s="6"/>
      <c r="BD2427" s="6"/>
      <c r="BE2427" s="6"/>
      <c r="BF2427" s="6"/>
      <c r="BG2427" s="6"/>
      <c r="BH2427" s="6"/>
      <c r="BI2427" s="6"/>
      <c r="BJ2427" s="6"/>
      <c r="BK2427" s="6"/>
      <c r="BL2427" s="6"/>
      <c r="BM2427" s="6"/>
      <c r="BN2427" s="6"/>
      <c r="BO2427" s="6"/>
      <c r="BP2427" s="6"/>
      <c r="BQ2427" s="6"/>
      <c r="BR2427" s="6"/>
      <c r="BS2427" s="6"/>
      <c r="BT2427" s="6"/>
      <c r="BU2427" s="6"/>
      <c r="BV2427" s="6"/>
      <c r="BW2427" s="6"/>
      <c r="BX2427" s="6"/>
      <c r="BY2427" s="6"/>
      <c r="BZ2427" s="6"/>
      <c r="CA2427" s="6"/>
      <c r="CB2427" s="6"/>
      <c r="CC2427" s="6"/>
      <c r="CD2427" s="6"/>
      <c r="CE2427" s="6"/>
      <c r="CF2427" s="6"/>
      <c r="CG2427" s="6"/>
      <c r="CH2427" s="6"/>
      <c r="CI2427" s="6"/>
      <c r="CJ2427" s="6"/>
      <c r="CK2427" s="6"/>
      <c r="CL2427" s="6"/>
      <c r="CM2427" s="6"/>
      <c r="CN2427" s="6"/>
      <c r="CO2427" s="6"/>
      <c r="CP2427" s="6"/>
      <c r="CQ2427" s="6"/>
      <c r="CR2427" s="6"/>
      <c r="CS2427" s="6"/>
      <c r="CT2427" s="6"/>
      <c r="CU2427" s="6"/>
      <c r="CV2427" s="6"/>
      <c r="CW2427" s="6"/>
      <c r="CX2427" s="6"/>
      <c r="CY2427" s="6"/>
      <c r="CZ2427" s="6"/>
      <c r="DA2427" s="6"/>
      <c r="DB2427" s="6"/>
      <c r="DC2427" s="6"/>
      <c r="DD2427" s="6"/>
      <c r="DE2427" s="6"/>
      <c r="DF2427" s="6"/>
      <c r="DG2427" s="6"/>
      <c r="DH2427" s="6"/>
      <c r="DI2427" s="6"/>
      <c r="DJ2427" s="6"/>
      <c r="DK2427" s="6"/>
      <c r="DL2427" s="6"/>
      <c r="DM2427" s="6"/>
      <c r="DN2427" s="6"/>
      <c r="DO2427" s="6"/>
      <c r="DP2427" s="6"/>
      <c r="DQ2427" s="6"/>
      <c r="DR2427" s="6"/>
      <c r="DS2427" s="6"/>
      <c r="DT2427" s="6"/>
      <c r="DU2427" s="6"/>
      <c r="DV2427" s="6"/>
      <c r="DW2427" s="6"/>
      <c r="DX2427" s="6"/>
      <c r="DY2427" s="6"/>
      <c r="DZ2427" s="6"/>
      <c r="EA2427" s="6"/>
      <c r="EB2427" s="6"/>
      <c r="EC2427" s="6"/>
      <c r="ED2427" s="6"/>
      <c r="EE2427" s="6"/>
      <c r="EF2427" s="6"/>
      <c r="EG2427" s="6"/>
      <c r="EH2427" s="6"/>
      <c r="EI2427" s="6"/>
      <c r="EJ2427" s="6"/>
      <c r="EK2427" s="6"/>
      <c r="EL2427" s="6"/>
      <c r="EM2427" s="6"/>
      <c r="EN2427" s="6"/>
      <c r="EO2427" s="6"/>
      <c r="EP2427" s="6"/>
      <c r="EQ2427" s="6"/>
      <c r="ER2427" s="6"/>
      <c r="ES2427" s="6"/>
      <c r="ET2427" s="6"/>
      <c r="EU2427" s="6"/>
      <c r="EV2427" s="6"/>
      <c r="EW2427" s="6"/>
      <c r="EX2427" s="6"/>
      <c r="EY2427" s="6"/>
      <c r="EZ2427" s="6"/>
      <c r="FA2427" s="6"/>
      <c r="FB2427" s="6"/>
      <c r="FC2427" s="6"/>
      <c r="FD2427" s="6"/>
      <c r="FE2427" s="6"/>
      <c r="FF2427" s="6"/>
      <c r="FG2427" s="6"/>
      <c r="FH2427" s="6"/>
      <c r="FI2427" s="6"/>
      <c r="FJ2427" s="6"/>
      <c r="FK2427" s="6"/>
      <c r="FL2427" s="6"/>
      <c r="FM2427" s="6"/>
      <c r="FN2427" s="6"/>
      <c r="FO2427" s="6"/>
      <c r="FP2427" s="6"/>
      <c r="FQ2427" s="6"/>
      <c r="FR2427" s="6"/>
      <c r="FS2427" s="6"/>
      <c r="FT2427" s="6"/>
      <c r="FU2427" s="6"/>
      <c r="FV2427" s="6"/>
      <c r="FW2427" s="6"/>
      <c r="FX2427" s="6"/>
      <c r="FY2427" s="6"/>
      <c r="FZ2427" s="6"/>
      <c r="GA2427" s="6"/>
      <c r="GB2427" s="6"/>
      <c r="GC2427" s="6"/>
      <c r="GD2427" s="6"/>
    </row>
    <row r="2428" s="11" customFormat="true" ht="15" hidden="false" customHeight="false" outlineLevel="0" collapsed="false">
      <c r="A2428" s="1"/>
      <c r="B2428" s="2"/>
      <c r="C2428" s="1"/>
      <c r="D2428" s="1"/>
      <c r="E2428" s="1"/>
      <c r="F2428" s="1"/>
      <c r="G2428" s="1"/>
      <c r="H2428" s="1"/>
      <c r="I2428" s="1"/>
      <c r="J2428" s="1"/>
      <c r="K2428" s="1"/>
      <c r="L2428" s="3"/>
      <c r="M2428" s="1"/>
      <c r="N2428" s="1"/>
      <c r="O2428" s="3"/>
      <c r="P2428" s="4"/>
      <c r="Q2428" s="4"/>
      <c r="R2428" s="4"/>
      <c r="S2428" s="3"/>
      <c r="T2428" s="3"/>
      <c r="U2428" s="3"/>
      <c r="V2428" s="3"/>
      <c r="W2428" s="4"/>
      <c r="X2428" s="3"/>
      <c r="Y2428" s="3"/>
      <c r="Z2428" s="4"/>
      <c r="AA2428" s="5"/>
      <c r="AB2428" s="3"/>
      <c r="AC2428" s="3"/>
      <c r="AD2428" s="4"/>
      <c r="AE2428" s="5"/>
      <c r="AF2428" s="3"/>
      <c r="AG2428" s="3"/>
      <c r="AH2428" s="4"/>
      <c r="AI2428" s="5"/>
      <c r="AJ2428" s="3"/>
      <c r="AK2428" s="4"/>
      <c r="AL2428" s="4"/>
      <c r="AM2428" s="4"/>
      <c r="AN2428" s="4"/>
      <c r="AO2428" s="4"/>
      <c r="AP2428" s="4"/>
      <c r="AQ2428" s="82"/>
      <c r="AR2428" s="4"/>
      <c r="AS2428" s="3"/>
      <c r="AT2428" s="19"/>
      <c r="AU2428" s="4"/>
      <c r="AV2428" s="4"/>
      <c r="AW2428" s="3"/>
      <c r="AX2428" s="3"/>
      <c r="AY2428" s="6"/>
      <c r="AZ2428" s="6"/>
      <c r="BA2428" s="6"/>
      <c r="BB2428" s="6"/>
      <c r="BC2428" s="6"/>
      <c r="BD2428" s="6"/>
      <c r="BE2428" s="6"/>
      <c r="BF2428" s="6"/>
      <c r="BG2428" s="6"/>
      <c r="BH2428" s="6"/>
      <c r="BI2428" s="6"/>
      <c r="BJ2428" s="6"/>
      <c r="BK2428" s="6"/>
      <c r="BL2428" s="6"/>
      <c r="BM2428" s="6"/>
      <c r="BN2428" s="6"/>
      <c r="BO2428" s="6"/>
      <c r="BP2428" s="6"/>
      <c r="BQ2428" s="6"/>
      <c r="BR2428" s="6"/>
      <c r="BS2428" s="6"/>
      <c r="BT2428" s="6"/>
      <c r="BU2428" s="6"/>
      <c r="BV2428" s="6"/>
      <c r="BW2428" s="6"/>
      <c r="BX2428" s="6"/>
      <c r="BY2428" s="6"/>
      <c r="BZ2428" s="6"/>
      <c r="CA2428" s="6"/>
      <c r="CB2428" s="6"/>
      <c r="CC2428" s="6"/>
      <c r="CD2428" s="6"/>
      <c r="CE2428" s="6"/>
      <c r="CF2428" s="6"/>
      <c r="CG2428" s="6"/>
      <c r="CH2428" s="6"/>
      <c r="CI2428" s="6"/>
      <c r="CJ2428" s="6"/>
      <c r="CK2428" s="6"/>
      <c r="CL2428" s="6"/>
      <c r="CM2428" s="6"/>
      <c r="CN2428" s="6"/>
      <c r="CO2428" s="6"/>
      <c r="CP2428" s="6"/>
      <c r="CQ2428" s="6"/>
      <c r="CR2428" s="6"/>
      <c r="CS2428" s="6"/>
      <c r="CT2428" s="6"/>
      <c r="CU2428" s="6"/>
      <c r="CV2428" s="6"/>
      <c r="CW2428" s="6"/>
      <c r="CX2428" s="6"/>
      <c r="CY2428" s="6"/>
      <c r="CZ2428" s="6"/>
      <c r="DA2428" s="6"/>
      <c r="DB2428" s="6"/>
      <c r="DC2428" s="6"/>
      <c r="DD2428" s="6"/>
      <c r="DE2428" s="6"/>
      <c r="DF2428" s="6"/>
      <c r="DG2428" s="6"/>
      <c r="DH2428" s="6"/>
      <c r="DI2428" s="6"/>
      <c r="DJ2428" s="6"/>
      <c r="DK2428" s="6"/>
      <c r="DL2428" s="6"/>
      <c r="DM2428" s="6"/>
      <c r="DN2428" s="6"/>
      <c r="DO2428" s="6"/>
      <c r="DP2428" s="6"/>
      <c r="DQ2428" s="6"/>
      <c r="DR2428" s="6"/>
      <c r="DS2428" s="6"/>
      <c r="DT2428" s="6"/>
      <c r="DU2428" s="6"/>
      <c r="DV2428" s="6"/>
      <c r="DW2428" s="6"/>
      <c r="DX2428" s="6"/>
      <c r="DY2428" s="6"/>
      <c r="DZ2428" s="6"/>
      <c r="EA2428" s="6"/>
      <c r="EB2428" s="6"/>
      <c r="EC2428" s="6"/>
      <c r="ED2428" s="6"/>
      <c r="EE2428" s="6"/>
      <c r="EF2428" s="6"/>
      <c r="EG2428" s="6"/>
      <c r="EH2428" s="6"/>
      <c r="EI2428" s="6"/>
      <c r="EJ2428" s="6"/>
      <c r="EK2428" s="6"/>
      <c r="EL2428" s="6"/>
      <c r="EM2428" s="6"/>
      <c r="EN2428" s="6"/>
      <c r="EO2428" s="6"/>
      <c r="EP2428" s="6"/>
      <c r="EQ2428" s="6"/>
      <c r="ER2428" s="6"/>
      <c r="ES2428" s="6"/>
      <c r="ET2428" s="6"/>
      <c r="EU2428" s="6"/>
      <c r="EV2428" s="6"/>
      <c r="EW2428" s="6"/>
      <c r="EX2428" s="6"/>
      <c r="EY2428" s="6"/>
      <c r="EZ2428" s="6"/>
      <c r="FA2428" s="6"/>
      <c r="FB2428" s="6"/>
      <c r="FC2428" s="6"/>
      <c r="FD2428" s="6"/>
      <c r="FE2428" s="6"/>
      <c r="FF2428" s="6"/>
      <c r="FG2428" s="6"/>
      <c r="FH2428" s="6"/>
      <c r="FI2428" s="6"/>
      <c r="FJ2428" s="6"/>
      <c r="FK2428" s="6"/>
      <c r="FL2428" s="6"/>
      <c r="FM2428" s="6"/>
      <c r="FN2428" s="6"/>
      <c r="FO2428" s="6"/>
      <c r="FP2428" s="6"/>
      <c r="FQ2428" s="6"/>
      <c r="FR2428" s="6"/>
      <c r="FS2428" s="6"/>
      <c r="FT2428" s="6"/>
      <c r="FU2428" s="6"/>
      <c r="FV2428" s="6"/>
      <c r="FW2428" s="6"/>
      <c r="FX2428" s="6"/>
      <c r="FY2428" s="6"/>
      <c r="FZ2428" s="6"/>
      <c r="GA2428" s="6"/>
      <c r="GB2428" s="6"/>
      <c r="GC2428" s="6"/>
      <c r="GD2428" s="6"/>
    </row>
    <row r="2429" s="11" customFormat="true" ht="15" hidden="false" customHeight="false" outlineLevel="0" collapsed="false">
      <c r="A2429" s="1"/>
      <c r="B2429" s="2"/>
      <c r="C2429" s="1"/>
      <c r="D2429" s="1"/>
      <c r="E2429" s="1"/>
      <c r="F2429" s="1"/>
      <c r="G2429" s="1"/>
      <c r="H2429" s="1"/>
      <c r="I2429" s="1"/>
      <c r="J2429" s="1"/>
      <c r="K2429" s="1"/>
      <c r="L2429" s="3"/>
      <c r="M2429" s="1"/>
      <c r="N2429" s="1"/>
      <c r="O2429" s="3"/>
      <c r="P2429" s="4"/>
      <c r="Q2429" s="4"/>
      <c r="R2429" s="4"/>
      <c r="S2429" s="3"/>
      <c r="T2429" s="3"/>
      <c r="U2429" s="3"/>
      <c r="V2429" s="3"/>
      <c r="W2429" s="4"/>
      <c r="X2429" s="3"/>
      <c r="Y2429" s="3"/>
      <c r="Z2429" s="4"/>
      <c r="AA2429" s="5"/>
      <c r="AB2429" s="3"/>
      <c r="AC2429" s="3"/>
      <c r="AD2429" s="4"/>
      <c r="AE2429" s="5"/>
      <c r="AF2429" s="3"/>
      <c r="AG2429" s="3"/>
      <c r="AH2429" s="4"/>
      <c r="AI2429" s="5"/>
      <c r="AJ2429" s="3"/>
      <c r="AK2429" s="4"/>
      <c r="AL2429" s="4"/>
      <c r="AM2429" s="4"/>
      <c r="AN2429" s="4"/>
      <c r="AO2429" s="4"/>
      <c r="AP2429" s="4"/>
      <c r="AQ2429" s="82"/>
      <c r="AR2429" s="4"/>
      <c r="AS2429" s="3"/>
      <c r="AT2429" s="19"/>
      <c r="AU2429" s="4"/>
      <c r="AV2429" s="4"/>
      <c r="AW2429" s="3"/>
      <c r="AX2429" s="3"/>
      <c r="AY2429" s="6"/>
      <c r="AZ2429" s="6"/>
      <c r="BA2429" s="6"/>
      <c r="BB2429" s="6"/>
      <c r="BC2429" s="6"/>
      <c r="BD2429" s="6"/>
      <c r="BE2429" s="6"/>
      <c r="BF2429" s="6"/>
      <c r="BG2429" s="6"/>
      <c r="BH2429" s="6"/>
      <c r="BI2429" s="6"/>
      <c r="BJ2429" s="6"/>
      <c r="BK2429" s="6"/>
      <c r="BL2429" s="6"/>
      <c r="BM2429" s="6"/>
      <c r="BN2429" s="6"/>
      <c r="BO2429" s="6"/>
      <c r="BP2429" s="6"/>
      <c r="BQ2429" s="6"/>
      <c r="BR2429" s="6"/>
      <c r="BS2429" s="6"/>
      <c r="BT2429" s="6"/>
      <c r="BU2429" s="6"/>
      <c r="BV2429" s="6"/>
      <c r="BW2429" s="6"/>
      <c r="BX2429" s="6"/>
      <c r="BY2429" s="6"/>
      <c r="BZ2429" s="6"/>
      <c r="CA2429" s="6"/>
      <c r="CB2429" s="6"/>
      <c r="CC2429" s="6"/>
      <c r="CD2429" s="6"/>
      <c r="CE2429" s="6"/>
      <c r="CF2429" s="6"/>
      <c r="CG2429" s="6"/>
      <c r="CH2429" s="6"/>
      <c r="CI2429" s="6"/>
      <c r="CJ2429" s="6"/>
      <c r="CK2429" s="6"/>
      <c r="CL2429" s="6"/>
      <c r="CM2429" s="6"/>
      <c r="CN2429" s="6"/>
      <c r="CO2429" s="6"/>
      <c r="CP2429" s="6"/>
      <c r="CQ2429" s="6"/>
      <c r="CR2429" s="6"/>
      <c r="CS2429" s="6"/>
      <c r="CT2429" s="6"/>
      <c r="CU2429" s="6"/>
      <c r="CV2429" s="6"/>
      <c r="CW2429" s="6"/>
      <c r="CX2429" s="6"/>
      <c r="CY2429" s="6"/>
      <c r="CZ2429" s="6"/>
      <c r="DA2429" s="6"/>
      <c r="DB2429" s="6"/>
      <c r="DC2429" s="6"/>
      <c r="DD2429" s="6"/>
      <c r="DE2429" s="6"/>
      <c r="DF2429" s="6"/>
      <c r="DG2429" s="6"/>
      <c r="DH2429" s="6"/>
      <c r="DI2429" s="6"/>
      <c r="DJ2429" s="6"/>
      <c r="DK2429" s="6"/>
      <c r="DL2429" s="6"/>
      <c r="DM2429" s="6"/>
      <c r="DN2429" s="6"/>
      <c r="DO2429" s="6"/>
      <c r="DP2429" s="6"/>
      <c r="DQ2429" s="6"/>
      <c r="DR2429" s="6"/>
      <c r="DS2429" s="6"/>
      <c r="DT2429" s="6"/>
      <c r="DU2429" s="6"/>
      <c r="DV2429" s="6"/>
      <c r="DW2429" s="6"/>
      <c r="DX2429" s="6"/>
      <c r="DY2429" s="6"/>
      <c r="DZ2429" s="6"/>
      <c r="EA2429" s="6"/>
      <c r="EB2429" s="6"/>
      <c r="EC2429" s="6"/>
      <c r="ED2429" s="6"/>
      <c r="EE2429" s="6"/>
      <c r="EF2429" s="6"/>
      <c r="EG2429" s="6"/>
      <c r="EH2429" s="6"/>
      <c r="EI2429" s="6"/>
      <c r="EJ2429" s="6"/>
      <c r="EK2429" s="6"/>
      <c r="EL2429" s="6"/>
      <c r="EM2429" s="6"/>
      <c r="EN2429" s="6"/>
      <c r="EO2429" s="6"/>
      <c r="EP2429" s="6"/>
      <c r="EQ2429" s="6"/>
      <c r="ER2429" s="6"/>
      <c r="ES2429" s="6"/>
      <c r="ET2429" s="6"/>
      <c r="EU2429" s="6"/>
      <c r="EV2429" s="6"/>
      <c r="EW2429" s="6"/>
      <c r="EX2429" s="6"/>
      <c r="EY2429" s="6"/>
      <c r="EZ2429" s="6"/>
      <c r="FA2429" s="6"/>
      <c r="FB2429" s="6"/>
      <c r="FC2429" s="6"/>
      <c r="FD2429" s="6"/>
      <c r="FE2429" s="6"/>
      <c r="FF2429" s="6"/>
      <c r="FG2429" s="6"/>
      <c r="FH2429" s="6"/>
      <c r="FI2429" s="6"/>
      <c r="FJ2429" s="6"/>
      <c r="FK2429" s="6"/>
      <c r="FL2429" s="6"/>
      <c r="FM2429" s="6"/>
      <c r="FN2429" s="6"/>
      <c r="FO2429" s="6"/>
      <c r="FP2429" s="6"/>
      <c r="FQ2429" s="6"/>
      <c r="FR2429" s="6"/>
      <c r="FS2429" s="6"/>
      <c r="FT2429" s="6"/>
      <c r="FU2429" s="6"/>
      <c r="FV2429" s="6"/>
      <c r="FW2429" s="6"/>
      <c r="FX2429" s="6"/>
      <c r="FY2429" s="6"/>
      <c r="FZ2429" s="6"/>
      <c r="GA2429" s="6"/>
      <c r="GB2429" s="6"/>
      <c r="GC2429" s="6"/>
      <c r="GD2429" s="6"/>
    </row>
    <row r="2430" s="11" customFormat="true" ht="15" hidden="false" customHeight="false" outlineLevel="0" collapsed="false">
      <c r="A2430" s="1"/>
      <c r="B2430" s="2"/>
      <c r="C2430" s="1"/>
      <c r="D2430" s="1"/>
      <c r="E2430" s="1"/>
      <c r="F2430" s="1"/>
      <c r="G2430" s="1"/>
      <c r="H2430" s="1"/>
      <c r="I2430" s="1"/>
      <c r="J2430" s="1"/>
      <c r="K2430" s="1"/>
      <c r="L2430" s="3"/>
      <c r="M2430" s="1"/>
      <c r="N2430" s="1"/>
      <c r="O2430" s="3"/>
      <c r="P2430" s="4"/>
      <c r="Q2430" s="4"/>
      <c r="R2430" s="4"/>
      <c r="S2430" s="3"/>
      <c r="T2430" s="3"/>
      <c r="U2430" s="3"/>
      <c r="V2430" s="3"/>
      <c r="W2430" s="4"/>
      <c r="X2430" s="3"/>
      <c r="Y2430" s="3"/>
      <c r="Z2430" s="4"/>
      <c r="AA2430" s="5"/>
      <c r="AB2430" s="3"/>
      <c r="AC2430" s="3"/>
      <c r="AD2430" s="4"/>
      <c r="AE2430" s="5"/>
      <c r="AF2430" s="3"/>
      <c r="AG2430" s="3"/>
      <c r="AH2430" s="4"/>
      <c r="AI2430" s="5"/>
      <c r="AJ2430" s="3"/>
      <c r="AK2430" s="4"/>
      <c r="AL2430" s="4"/>
      <c r="AM2430" s="4"/>
      <c r="AN2430" s="4"/>
      <c r="AO2430" s="4"/>
      <c r="AP2430" s="4"/>
      <c r="AQ2430" s="82"/>
      <c r="AR2430" s="4"/>
      <c r="AS2430" s="3"/>
      <c r="AT2430" s="19"/>
      <c r="AU2430" s="4"/>
      <c r="AV2430" s="4"/>
      <c r="AW2430" s="3"/>
      <c r="AX2430" s="3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/>
      <c r="CJ2430" s="6"/>
      <c r="CK2430" s="6"/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/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/>
      <c r="DJ2430" s="6"/>
      <c r="DK2430" s="6"/>
      <c r="DL2430" s="6"/>
      <c r="DM2430" s="6"/>
      <c r="DN2430" s="6"/>
      <c r="DO2430" s="6"/>
      <c r="DP2430" s="6"/>
      <c r="DQ2430" s="6"/>
      <c r="DR2430" s="6"/>
      <c r="DS2430" s="6"/>
      <c r="DT2430" s="6"/>
      <c r="DU2430" s="6"/>
      <c r="DV2430" s="6"/>
      <c r="DW2430" s="6"/>
      <c r="DX2430" s="6"/>
      <c r="DY2430" s="6"/>
      <c r="DZ2430" s="6"/>
      <c r="EA2430" s="6"/>
      <c r="EB2430" s="6"/>
      <c r="EC2430" s="6"/>
      <c r="ED2430" s="6"/>
      <c r="EE2430" s="6"/>
      <c r="EF2430" s="6"/>
      <c r="EG2430" s="6"/>
      <c r="EH2430" s="6"/>
      <c r="EI2430" s="6"/>
      <c r="EJ2430" s="6"/>
      <c r="EK2430" s="6"/>
      <c r="EL2430" s="6"/>
      <c r="EM2430" s="6"/>
      <c r="EN2430" s="6"/>
      <c r="EO2430" s="6"/>
      <c r="EP2430" s="6"/>
      <c r="EQ2430" s="6"/>
      <c r="ER2430" s="6"/>
      <c r="ES2430" s="6"/>
      <c r="ET2430" s="6"/>
      <c r="EU2430" s="6"/>
      <c r="EV2430" s="6"/>
      <c r="EW2430" s="6"/>
      <c r="EX2430" s="6"/>
      <c r="EY2430" s="6"/>
      <c r="EZ2430" s="6"/>
      <c r="FA2430" s="6"/>
      <c r="FB2430" s="6"/>
      <c r="FC2430" s="6"/>
      <c r="FD2430" s="6"/>
      <c r="FE2430" s="6"/>
      <c r="FF2430" s="6"/>
      <c r="FG2430" s="6"/>
      <c r="FH2430" s="6"/>
      <c r="FI2430" s="6"/>
      <c r="FJ2430" s="6"/>
      <c r="FK2430" s="6"/>
      <c r="FL2430" s="6"/>
      <c r="FM2430" s="6"/>
      <c r="FN2430" s="6"/>
      <c r="FO2430" s="6"/>
      <c r="FP2430" s="6"/>
      <c r="FQ2430" s="6"/>
      <c r="FR2430" s="6"/>
      <c r="FS2430" s="6"/>
      <c r="FT2430" s="6"/>
      <c r="FU2430" s="6"/>
      <c r="FV2430" s="6"/>
      <c r="FW2430" s="6"/>
      <c r="FX2430" s="6"/>
      <c r="FY2430" s="6"/>
      <c r="FZ2430" s="6"/>
      <c r="GA2430" s="6"/>
      <c r="GB2430" s="6"/>
      <c r="GC2430" s="6"/>
      <c r="GD2430" s="6"/>
    </row>
    <row r="2431" s="11" customFormat="true" ht="15" hidden="false" customHeight="false" outlineLevel="0" collapsed="false">
      <c r="A2431" s="1"/>
      <c r="B2431" s="2"/>
      <c r="C2431" s="1"/>
      <c r="D2431" s="1"/>
      <c r="E2431" s="1"/>
      <c r="F2431" s="1"/>
      <c r="G2431" s="1"/>
      <c r="H2431" s="1"/>
      <c r="I2431" s="1"/>
      <c r="J2431" s="1"/>
      <c r="K2431" s="1"/>
      <c r="L2431" s="3"/>
      <c r="M2431" s="1"/>
      <c r="N2431" s="1"/>
      <c r="O2431" s="3"/>
      <c r="P2431" s="4"/>
      <c r="Q2431" s="4"/>
      <c r="R2431" s="4"/>
      <c r="S2431" s="3"/>
      <c r="T2431" s="3"/>
      <c r="U2431" s="3"/>
      <c r="V2431" s="3"/>
      <c r="W2431" s="4"/>
      <c r="X2431" s="3"/>
      <c r="Y2431" s="3"/>
      <c r="Z2431" s="4"/>
      <c r="AA2431" s="5"/>
      <c r="AB2431" s="3"/>
      <c r="AC2431" s="3"/>
      <c r="AD2431" s="4"/>
      <c r="AE2431" s="5"/>
      <c r="AF2431" s="3"/>
      <c r="AG2431" s="3"/>
      <c r="AH2431" s="4"/>
      <c r="AI2431" s="5"/>
      <c r="AJ2431" s="3"/>
      <c r="AK2431" s="4"/>
      <c r="AL2431" s="4"/>
      <c r="AM2431" s="4"/>
      <c r="AN2431" s="4"/>
      <c r="AO2431" s="4"/>
      <c r="AP2431" s="4"/>
      <c r="AQ2431" s="82"/>
      <c r="AR2431" s="4"/>
      <c r="AS2431" s="3"/>
      <c r="AT2431" s="19"/>
      <c r="AU2431" s="4"/>
      <c r="AV2431" s="4"/>
      <c r="AW2431" s="3"/>
      <c r="AX2431" s="3"/>
      <c r="AY2431" s="6"/>
      <c r="AZ2431" s="6"/>
      <c r="BA2431" s="6"/>
      <c r="BB2431" s="6"/>
      <c r="BC2431" s="6"/>
      <c r="BD2431" s="6"/>
      <c r="BE2431" s="6"/>
      <c r="BF2431" s="6"/>
      <c r="BG2431" s="6"/>
      <c r="BH2431" s="6"/>
      <c r="BI2431" s="6"/>
      <c r="BJ2431" s="6"/>
      <c r="BK2431" s="6"/>
      <c r="BL2431" s="6"/>
      <c r="BM2431" s="6"/>
      <c r="BN2431" s="6"/>
      <c r="BO2431" s="6"/>
      <c r="BP2431" s="6"/>
      <c r="BQ2431" s="6"/>
      <c r="BR2431" s="6"/>
      <c r="BS2431" s="6"/>
      <c r="BT2431" s="6"/>
      <c r="BU2431" s="6"/>
      <c r="BV2431" s="6"/>
      <c r="BW2431" s="6"/>
      <c r="BX2431" s="6"/>
      <c r="BY2431" s="6"/>
      <c r="BZ2431" s="6"/>
      <c r="CA2431" s="6"/>
      <c r="CB2431" s="6"/>
      <c r="CC2431" s="6"/>
      <c r="CD2431" s="6"/>
      <c r="CE2431" s="6"/>
      <c r="CF2431" s="6"/>
      <c r="CG2431" s="6"/>
      <c r="CH2431" s="6"/>
      <c r="CI2431" s="6"/>
      <c r="CJ2431" s="6"/>
      <c r="CK2431" s="6"/>
      <c r="CL2431" s="6"/>
      <c r="CM2431" s="6"/>
      <c r="CN2431" s="6"/>
      <c r="CO2431" s="6"/>
      <c r="CP2431" s="6"/>
      <c r="CQ2431" s="6"/>
      <c r="CR2431" s="6"/>
      <c r="CS2431" s="6"/>
      <c r="CT2431" s="6"/>
      <c r="CU2431" s="6"/>
      <c r="CV2431" s="6"/>
      <c r="CW2431" s="6"/>
      <c r="CX2431" s="6"/>
      <c r="CY2431" s="6"/>
      <c r="CZ2431" s="6"/>
      <c r="DA2431" s="6"/>
      <c r="DB2431" s="6"/>
      <c r="DC2431" s="6"/>
      <c r="DD2431" s="6"/>
      <c r="DE2431" s="6"/>
      <c r="DF2431" s="6"/>
      <c r="DG2431" s="6"/>
      <c r="DH2431" s="6"/>
      <c r="DI2431" s="6"/>
      <c r="DJ2431" s="6"/>
      <c r="DK2431" s="6"/>
      <c r="DL2431" s="6"/>
      <c r="DM2431" s="6"/>
      <c r="DN2431" s="6"/>
      <c r="DO2431" s="6"/>
      <c r="DP2431" s="6"/>
      <c r="DQ2431" s="6"/>
      <c r="DR2431" s="6"/>
      <c r="DS2431" s="6"/>
      <c r="DT2431" s="6"/>
      <c r="DU2431" s="6"/>
      <c r="DV2431" s="6"/>
      <c r="DW2431" s="6"/>
      <c r="DX2431" s="6"/>
      <c r="DY2431" s="6"/>
      <c r="DZ2431" s="6"/>
      <c r="EA2431" s="6"/>
      <c r="EB2431" s="6"/>
      <c r="EC2431" s="6"/>
      <c r="ED2431" s="6"/>
      <c r="EE2431" s="6"/>
      <c r="EF2431" s="6"/>
      <c r="EG2431" s="6"/>
      <c r="EH2431" s="6"/>
      <c r="EI2431" s="6"/>
      <c r="EJ2431" s="6"/>
      <c r="EK2431" s="6"/>
      <c r="EL2431" s="6"/>
      <c r="EM2431" s="6"/>
      <c r="EN2431" s="6"/>
      <c r="EO2431" s="6"/>
      <c r="EP2431" s="6"/>
      <c r="EQ2431" s="6"/>
      <c r="ER2431" s="6"/>
      <c r="ES2431" s="6"/>
      <c r="ET2431" s="6"/>
      <c r="EU2431" s="6"/>
      <c r="EV2431" s="6"/>
      <c r="EW2431" s="6"/>
      <c r="EX2431" s="6"/>
      <c r="EY2431" s="6"/>
      <c r="EZ2431" s="6"/>
      <c r="FA2431" s="6"/>
      <c r="FB2431" s="6"/>
      <c r="FC2431" s="6"/>
      <c r="FD2431" s="6"/>
      <c r="FE2431" s="6"/>
      <c r="FF2431" s="6"/>
      <c r="FG2431" s="6"/>
      <c r="FH2431" s="6"/>
      <c r="FI2431" s="6"/>
      <c r="FJ2431" s="6"/>
      <c r="FK2431" s="6"/>
      <c r="FL2431" s="6"/>
      <c r="FM2431" s="6"/>
      <c r="FN2431" s="6"/>
      <c r="FO2431" s="6"/>
      <c r="FP2431" s="6"/>
      <c r="FQ2431" s="6"/>
      <c r="FR2431" s="6"/>
      <c r="FS2431" s="6"/>
      <c r="FT2431" s="6"/>
      <c r="FU2431" s="6"/>
      <c r="FV2431" s="6"/>
      <c r="FW2431" s="6"/>
      <c r="FX2431" s="6"/>
      <c r="FY2431" s="6"/>
      <c r="FZ2431" s="6"/>
      <c r="GA2431" s="6"/>
      <c r="GB2431" s="6"/>
      <c r="GC2431" s="6"/>
      <c r="GD2431" s="6"/>
    </row>
    <row r="2432" s="11" customFormat="true" ht="15" hidden="false" customHeight="false" outlineLevel="0" collapsed="false">
      <c r="A2432" s="1"/>
      <c r="B2432" s="2"/>
      <c r="C2432" s="1"/>
      <c r="D2432" s="1"/>
      <c r="E2432" s="1"/>
      <c r="F2432" s="1"/>
      <c r="G2432" s="1"/>
      <c r="H2432" s="1"/>
      <c r="I2432" s="1"/>
      <c r="J2432" s="1"/>
      <c r="K2432" s="1"/>
      <c r="L2432" s="3"/>
      <c r="M2432" s="1"/>
      <c r="N2432" s="1"/>
      <c r="O2432" s="3"/>
      <c r="P2432" s="4"/>
      <c r="Q2432" s="4"/>
      <c r="R2432" s="4"/>
      <c r="S2432" s="3"/>
      <c r="T2432" s="3"/>
      <c r="U2432" s="3"/>
      <c r="V2432" s="3"/>
      <c r="W2432" s="4"/>
      <c r="X2432" s="3"/>
      <c r="Y2432" s="3"/>
      <c r="Z2432" s="4"/>
      <c r="AA2432" s="5"/>
      <c r="AB2432" s="3"/>
      <c r="AC2432" s="3"/>
      <c r="AD2432" s="4"/>
      <c r="AE2432" s="5"/>
      <c r="AF2432" s="3"/>
      <c r="AG2432" s="3"/>
      <c r="AH2432" s="4"/>
      <c r="AI2432" s="5"/>
      <c r="AJ2432" s="3"/>
      <c r="AK2432" s="4"/>
      <c r="AL2432" s="4"/>
      <c r="AM2432" s="4"/>
      <c r="AN2432" s="4"/>
      <c r="AO2432" s="4"/>
      <c r="AP2432" s="4"/>
      <c r="AQ2432" s="82"/>
      <c r="AR2432" s="4"/>
      <c r="AS2432" s="3"/>
      <c r="AT2432" s="19"/>
      <c r="AU2432" s="4"/>
      <c r="AV2432" s="4"/>
      <c r="AW2432" s="3"/>
      <c r="AX2432" s="3"/>
      <c r="AY2432" s="6"/>
      <c r="AZ2432" s="6"/>
      <c r="BA2432" s="6"/>
      <c r="BB2432" s="6"/>
      <c r="BC2432" s="6"/>
      <c r="BD2432" s="6"/>
      <c r="BE2432" s="6"/>
      <c r="BF2432" s="6"/>
      <c r="BG2432" s="6"/>
      <c r="BH2432" s="6"/>
      <c r="BI2432" s="6"/>
      <c r="BJ2432" s="6"/>
      <c r="BK2432" s="6"/>
      <c r="BL2432" s="6"/>
      <c r="BM2432" s="6"/>
      <c r="BN2432" s="6"/>
      <c r="BO2432" s="6"/>
      <c r="BP2432" s="6"/>
      <c r="BQ2432" s="6"/>
      <c r="BR2432" s="6"/>
      <c r="BS2432" s="6"/>
      <c r="BT2432" s="6"/>
      <c r="BU2432" s="6"/>
      <c r="BV2432" s="6"/>
      <c r="BW2432" s="6"/>
      <c r="BX2432" s="6"/>
      <c r="BY2432" s="6"/>
      <c r="BZ2432" s="6"/>
      <c r="CA2432" s="6"/>
      <c r="CB2432" s="6"/>
      <c r="CC2432" s="6"/>
      <c r="CD2432" s="6"/>
      <c r="CE2432" s="6"/>
      <c r="CF2432" s="6"/>
      <c r="CG2432" s="6"/>
      <c r="CH2432" s="6"/>
      <c r="CI2432" s="6"/>
      <c r="CJ2432" s="6"/>
      <c r="CK2432" s="6"/>
      <c r="CL2432" s="6"/>
      <c r="CM2432" s="6"/>
      <c r="CN2432" s="6"/>
      <c r="CO2432" s="6"/>
      <c r="CP2432" s="6"/>
      <c r="CQ2432" s="6"/>
      <c r="CR2432" s="6"/>
      <c r="CS2432" s="6"/>
      <c r="CT2432" s="6"/>
      <c r="CU2432" s="6"/>
      <c r="CV2432" s="6"/>
      <c r="CW2432" s="6"/>
      <c r="CX2432" s="6"/>
      <c r="CY2432" s="6"/>
      <c r="CZ2432" s="6"/>
      <c r="DA2432" s="6"/>
      <c r="DB2432" s="6"/>
      <c r="DC2432" s="6"/>
      <c r="DD2432" s="6"/>
      <c r="DE2432" s="6"/>
      <c r="DF2432" s="6"/>
      <c r="DG2432" s="6"/>
      <c r="DH2432" s="6"/>
      <c r="DI2432" s="6"/>
      <c r="DJ2432" s="6"/>
      <c r="DK2432" s="6"/>
      <c r="DL2432" s="6"/>
      <c r="DM2432" s="6"/>
      <c r="DN2432" s="6"/>
      <c r="DO2432" s="6"/>
      <c r="DP2432" s="6"/>
      <c r="DQ2432" s="6"/>
      <c r="DR2432" s="6"/>
      <c r="DS2432" s="6"/>
      <c r="DT2432" s="6"/>
      <c r="DU2432" s="6"/>
      <c r="DV2432" s="6"/>
      <c r="DW2432" s="6"/>
      <c r="DX2432" s="6"/>
      <c r="DY2432" s="6"/>
      <c r="DZ2432" s="6"/>
      <c r="EA2432" s="6"/>
      <c r="EB2432" s="6"/>
      <c r="EC2432" s="6"/>
      <c r="ED2432" s="6"/>
      <c r="EE2432" s="6"/>
      <c r="EF2432" s="6"/>
      <c r="EG2432" s="6"/>
      <c r="EH2432" s="6"/>
      <c r="EI2432" s="6"/>
      <c r="EJ2432" s="6"/>
      <c r="EK2432" s="6"/>
      <c r="EL2432" s="6"/>
      <c r="EM2432" s="6"/>
      <c r="EN2432" s="6"/>
      <c r="EO2432" s="6"/>
      <c r="EP2432" s="6"/>
      <c r="EQ2432" s="6"/>
      <c r="ER2432" s="6"/>
      <c r="ES2432" s="6"/>
      <c r="ET2432" s="6"/>
      <c r="EU2432" s="6"/>
      <c r="EV2432" s="6"/>
      <c r="EW2432" s="6"/>
      <c r="EX2432" s="6"/>
      <c r="EY2432" s="6"/>
      <c r="EZ2432" s="6"/>
      <c r="FA2432" s="6"/>
      <c r="FB2432" s="6"/>
      <c r="FC2432" s="6"/>
      <c r="FD2432" s="6"/>
      <c r="FE2432" s="6"/>
      <c r="FF2432" s="6"/>
      <c r="FG2432" s="6"/>
      <c r="FH2432" s="6"/>
      <c r="FI2432" s="6"/>
      <c r="FJ2432" s="6"/>
      <c r="FK2432" s="6"/>
      <c r="FL2432" s="6"/>
      <c r="FM2432" s="6"/>
      <c r="FN2432" s="6"/>
      <c r="FO2432" s="6"/>
      <c r="FP2432" s="6"/>
      <c r="FQ2432" s="6"/>
      <c r="FR2432" s="6"/>
      <c r="FS2432" s="6"/>
      <c r="FT2432" s="6"/>
      <c r="FU2432" s="6"/>
      <c r="FV2432" s="6"/>
      <c r="FW2432" s="6"/>
      <c r="FX2432" s="6"/>
      <c r="FY2432" s="6"/>
      <c r="FZ2432" s="6"/>
      <c r="GA2432" s="6"/>
      <c r="GB2432" s="6"/>
      <c r="GC2432" s="6"/>
      <c r="GD2432" s="6"/>
    </row>
    <row r="2433" s="11" customFormat="true" ht="15" hidden="false" customHeight="false" outlineLevel="0" collapsed="false">
      <c r="A2433" s="1"/>
      <c r="B2433" s="2"/>
      <c r="C2433" s="1"/>
      <c r="D2433" s="1"/>
      <c r="E2433" s="1"/>
      <c r="F2433" s="1"/>
      <c r="G2433" s="1"/>
      <c r="H2433" s="1"/>
      <c r="I2433" s="1"/>
      <c r="J2433" s="1"/>
      <c r="K2433" s="1"/>
      <c r="L2433" s="3"/>
      <c r="M2433" s="1"/>
      <c r="N2433" s="1"/>
      <c r="O2433" s="3"/>
      <c r="P2433" s="4"/>
      <c r="Q2433" s="4"/>
      <c r="R2433" s="4"/>
      <c r="S2433" s="3"/>
      <c r="T2433" s="3"/>
      <c r="U2433" s="3"/>
      <c r="V2433" s="3"/>
      <c r="W2433" s="4"/>
      <c r="X2433" s="3"/>
      <c r="Y2433" s="3"/>
      <c r="Z2433" s="4"/>
      <c r="AA2433" s="5"/>
      <c r="AB2433" s="3"/>
      <c r="AC2433" s="3"/>
      <c r="AD2433" s="4"/>
      <c r="AE2433" s="5"/>
      <c r="AF2433" s="3"/>
      <c r="AG2433" s="3"/>
      <c r="AH2433" s="4"/>
      <c r="AI2433" s="5"/>
      <c r="AJ2433" s="3"/>
      <c r="AK2433" s="4"/>
      <c r="AL2433" s="4"/>
      <c r="AM2433" s="4"/>
      <c r="AN2433" s="4"/>
      <c r="AO2433" s="4"/>
      <c r="AP2433" s="4"/>
      <c r="AQ2433" s="82"/>
      <c r="AR2433" s="4"/>
      <c r="AS2433" s="3"/>
      <c r="AT2433" s="19"/>
      <c r="AU2433" s="4"/>
      <c r="AV2433" s="4"/>
      <c r="AW2433" s="3"/>
      <c r="AX2433" s="3"/>
      <c r="AY2433" s="6"/>
      <c r="AZ2433" s="6"/>
      <c r="BA2433" s="6"/>
      <c r="BB2433" s="6"/>
      <c r="BC2433" s="6"/>
      <c r="BD2433" s="6"/>
      <c r="BE2433" s="6"/>
      <c r="BF2433" s="6"/>
      <c r="BG2433" s="6"/>
      <c r="BH2433" s="6"/>
      <c r="BI2433" s="6"/>
      <c r="BJ2433" s="6"/>
      <c r="BK2433" s="6"/>
      <c r="BL2433" s="6"/>
      <c r="BM2433" s="6"/>
      <c r="BN2433" s="6"/>
      <c r="BO2433" s="6"/>
      <c r="BP2433" s="6"/>
      <c r="BQ2433" s="6"/>
      <c r="BR2433" s="6"/>
      <c r="BS2433" s="6"/>
      <c r="BT2433" s="6"/>
      <c r="BU2433" s="6"/>
      <c r="BV2433" s="6"/>
      <c r="BW2433" s="6"/>
      <c r="BX2433" s="6"/>
      <c r="BY2433" s="6"/>
      <c r="BZ2433" s="6"/>
      <c r="CA2433" s="6"/>
      <c r="CB2433" s="6"/>
      <c r="CC2433" s="6"/>
      <c r="CD2433" s="6"/>
      <c r="CE2433" s="6"/>
      <c r="CF2433" s="6"/>
      <c r="CG2433" s="6"/>
      <c r="CH2433" s="6"/>
      <c r="CI2433" s="6"/>
      <c r="CJ2433" s="6"/>
      <c r="CK2433" s="6"/>
      <c r="CL2433" s="6"/>
      <c r="CM2433" s="6"/>
      <c r="CN2433" s="6"/>
      <c r="CO2433" s="6"/>
      <c r="CP2433" s="6"/>
      <c r="CQ2433" s="6"/>
      <c r="CR2433" s="6"/>
      <c r="CS2433" s="6"/>
      <c r="CT2433" s="6"/>
      <c r="CU2433" s="6"/>
      <c r="CV2433" s="6"/>
      <c r="CW2433" s="6"/>
      <c r="CX2433" s="6"/>
      <c r="CY2433" s="6"/>
      <c r="CZ2433" s="6"/>
      <c r="DA2433" s="6"/>
      <c r="DB2433" s="6"/>
      <c r="DC2433" s="6"/>
      <c r="DD2433" s="6"/>
      <c r="DE2433" s="6"/>
      <c r="DF2433" s="6"/>
      <c r="DG2433" s="6"/>
      <c r="DH2433" s="6"/>
      <c r="DI2433" s="6"/>
      <c r="DJ2433" s="6"/>
      <c r="DK2433" s="6"/>
      <c r="DL2433" s="6"/>
      <c r="DM2433" s="6"/>
      <c r="DN2433" s="6"/>
      <c r="DO2433" s="6"/>
      <c r="DP2433" s="6"/>
      <c r="DQ2433" s="6"/>
      <c r="DR2433" s="6"/>
      <c r="DS2433" s="6"/>
      <c r="DT2433" s="6"/>
      <c r="DU2433" s="6"/>
      <c r="DV2433" s="6"/>
      <c r="DW2433" s="6"/>
      <c r="DX2433" s="6"/>
      <c r="DY2433" s="6"/>
      <c r="DZ2433" s="6"/>
      <c r="EA2433" s="6"/>
      <c r="EB2433" s="6"/>
      <c r="EC2433" s="6"/>
      <c r="ED2433" s="6"/>
      <c r="EE2433" s="6"/>
      <c r="EF2433" s="6"/>
      <c r="EG2433" s="6"/>
      <c r="EH2433" s="6"/>
      <c r="EI2433" s="6"/>
      <c r="EJ2433" s="6"/>
      <c r="EK2433" s="6"/>
      <c r="EL2433" s="6"/>
      <c r="EM2433" s="6"/>
      <c r="EN2433" s="6"/>
      <c r="EO2433" s="6"/>
      <c r="EP2433" s="6"/>
      <c r="EQ2433" s="6"/>
      <c r="ER2433" s="6"/>
      <c r="ES2433" s="6"/>
      <c r="ET2433" s="6"/>
      <c r="EU2433" s="6"/>
      <c r="EV2433" s="6"/>
      <c r="EW2433" s="6"/>
      <c r="EX2433" s="6"/>
      <c r="EY2433" s="6"/>
      <c r="EZ2433" s="6"/>
      <c r="FA2433" s="6"/>
      <c r="FB2433" s="6"/>
      <c r="FC2433" s="6"/>
      <c r="FD2433" s="6"/>
      <c r="FE2433" s="6"/>
      <c r="FF2433" s="6"/>
      <c r="FG2433" s="6"/>
      <c r="FH2433" s="6"/>
      <c r="FI2433" s="6"/>
      <c r="FJ2433" s="6"/>
      <c r="FK2433" s="6"/>
      <c r="FL2433" s="6"/>
      <c r="FM2433" s="6"/>
      <c r="FN2433" s="6"/>
      <c r="FO2433" s="6"/>
      <c r="FP2433" s="6"/>
      <c r="FQ2433" s="6"/>
      <c r="FR2433" s="6"/>
      <c r="FS2433" s="6"/>
      <c r="FT2433" s="6"/>
      <c r="FU2433" s="6"/>
      <c r="FV2433" s="6"/>
      <c r="FW2433" s="6"/>
      <c r="FX2433" s="6"/>
      <c r="FY2433" s="6"/>
      <c r="FZ2433" s="6"/>
      <c r="GA2433" s="6"/>
      <c r="GB2433" s="6"/>
      <c r="GC2433" s="6"/>
      <c r="GD2433" s="6"/>
    </row>
    <row r="2434" s="11" customFormat="true" ht="15" hidden="false" customHeight="false" outlineLevel="0" collapsed="false">
      <c r="A2434" s="1"/>
      <c r="B2434" s="2"/>
      <c r="C2434" s="1"/>
      <c r="D2434" s="1"/>
      <c r="E2434" s="1"/>
      <c r="F2434" s="1"/>
      <c r="G2434" s="1"/>
      <c r="H2434" s="1"/>
      <c r="I2434" s="1"/>
      <c r="J2434" s="1"/>
      <c r="K2434" s="1"/>
      <c r="L2434" s="3"/>
      <c r="M2434" s="1"/>
      <c r="N2434" s="1"/>
      <c r="O2434" s="3"/>
      <c r="P2434" s="4"/>
      <c r="Q2434" s="4"/>
      <c r="R2434" s="4"/>
      <c r="S2434" s="3"/>
      <c r="T2434" s="3"/>
      <c r="U2434" s="3"/>
      <c r="V2434" s="3"/>
      <c r="W2434" s="4"/>
      <c r="X2434" s="3"/>
      <c r="Y2434" s="3"/>
      <c r="Z2434" s="4"/>
      <c r="AA2434" s="5"/>
      <c r="AB2434" s="3"/>
      <c r="AC2434" s="3"/>
      <c r="AD2434" s="4"/>
      <c r="AE2434" s="5"/>
      <c r="AF2434" s="3"/>
      <c r="AG2434" s="3"/>
      <c r="AH2434" s="4"/>
      <c r="AI2434" s="5"/>
      <c r="AJ2434" s="3"/>
      <c r="AK2434" s="4"/>
      <c r="AL2434" s="4"/>
      <c r="AM2434" s="4"/>
      <c r="AN2434" s="4"/>
      <c r="AO2434" s="4"/>
      <c r="AP2434" s="4"/>
      <c r="AQ2434" s="82"/>
      <c r="AR2434" s="4"/>
      <c r="AS2434" s="3"/>
      <c r="AT2434" s="19"/>
      <c r="AU2434" s="4"/>
      <c r="AV2434" s="4"/>
      <c r="AW2434" s="3"/>
      <c r="AX2434" s="3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/>
      <c r="CK2434" s="6"/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/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/>
      <c r="DJ2434" s="6"/>
      <c r="DK2434" s="6"/>
      <c r="DL2434" s="6"/>
      <c r="DM2434" s="6"/>
      <c r="DN2434" s="6"/>
      <c r="DO2434" s="6"/>
      <c r="DP2434" s="6"/>
      <c r="DQ2434" s="6"/>
      <c r="DR2434" s="6"/>
      <c r="DS2434" s="6"/>
      <c r="DT2434" s="6"/>
      <c r="DU2434" s="6"/>
      <c r="DV2434" s="6"/>
      <c r="DW2434" s="6"/>
      <c r="DX2434" s="6"/>
      <c r="DY2434" s="6"/>
      <c r="DZ2434" s="6"/>
      <c r="EA2434" s="6"/>
      <c r="EB2434" s="6"/>
      <c r="EC2434" s="6"/>
      <c r="ED2434" s="6"/>
      <c r="EE2434" s="6"/>
      <c r="EF2434" s="6"/>
      <c r="EG2434" s="6"/>
      <c r="EH2434" s="6"/>
      <c r="EI2434" s="6"/>
      <c r="EJ2434" s="6"/>
      <c r="EK2434" s="6"/>
      <c r="EL2434" s="6"/>
      <c r="EM2434" s="6"/>
      <c r="EN2434" s="6"/>
      <c r="EO2434" s="6"/>
      <c r="EP2434" s="6"/>
      <c r="EQ2434" s="6"/>
      <c r="ER2434" s="6"/>
      <c r="ES2434" s="6"/>
      <c r="ET2434" s="6"/>
      <c r="EU2434" s="6"/>
      <c r="EV2434" s="6"/>
      <c r="EW2434" s="6"/>
      <c r="EX2434" s="6"/>
      <c r="EY2434" s="6"/>
      <c r="EZ2434" s="6"/>
      <c r="FA2434" s="6"/>
      <c r="FB2434" s="6"/>
      <c r="FC2434" s="6"/>
      <c r="FD2434" s="6"/>
      <c r="FE2434" s="6"/>
      <c r="FF2434" s="6"/>
      <c r="FG2434" s="6"/>
      <c r="FH2434" s="6"/>
      <c r="FI2434" s="6"/>
      <c r="FJ2434" s="6"/>
      <c r="FK2434" s="6"/>
      <c r="FL2434" s="6"/>
      <c r="FM2434" s="6"/>
      <c r="FN2434" s="6"/>
      <c r="FO2434" s="6"/>
      <c r="FP2434" s="6"/>
      <c r="FQ2434" s="6"/>
      <c r="FR2434" s="6"/>
      <c r="FS2434" s="6"/>
      <c r="FT2434" s="6"/>
      <c r="FU2434" s="6"/>
      <c r="FV2434" s="6"/>
      <c r="FW2434" s="6"/>
      <c r="FX2434" s="6"/>
      <c r="FY2434" s="6"/>
      <c r="FZ2434" s="6"/>
      <c r="GA2434" s="6"/>
      <c r="GB2434" s="6"/>
      <c r="GC2434" s="6"/>
      <c r="GD2434" s="6"/>
    </row>
    <row r="2435" s="11" customFormat="true" ht="15" hidden="false" customHeight="false" outlineLevel="0" collapsed="false">
      <c r="A2435" s="1"/>
      <c r="B2435" s="2"/>
      <c r="C2435" s="1"/>
      <c r="D2435" s="1"/>
      <c r="E2435" s="1"/>
      <c r="F2435" s="1"/>
      <c r="G2435" s="1"/>
      <c r="H2435" s="1"/>
      <c r="I2435" s="1"/>
      <c r="J2435" s="1"/>
      <c r="K2435" s="1"/>
      <c r="L2435" s="3"/>
      <c r="M2435" s="1"/>
      <c r="N2435" s="1"/>
      <c r="O2435" s="3"/>
      <c r="P2435" s="4"/>
      <c r="Q2435" s="4"/>
      <c r="R2435" s="4"/>
      <c r="S2435" s="3"/>
      <c r="T2435" s="3"/>
      <c r="U2435" s="3"/>
      <c r="V2435" s="3"/>
      <c r="W2435" s="4"/>
      <c r="X2435" s="3"/>
      <c r="Y2435" s="3"/>
      <c r="Z2435" s="4"/>
      <c r="AA2435" s="5"/>
      <c r="AB2435" s="3"/>
      <c r="AC2435" s="3"/>
      <c r="AD2435" s="4"/>
      <c r="AE2435" s="5"/>
      <c r="AF2435" s="3"/>
      <c r="AG2435" s="3"/>
      <c r="AH2435" s="4"/>
      <c r="AI2435" s="5"/>
      <c r="AJ2435" s="3"/>
      <c r="AK2435" s="4"/>
      <c r="AL2435" s="4"/>
      <c r="AM2435" s="4"/>
      <c r="AN2435" s="4"/>
      <c r="AO2435" s="4"/>
      <c r="AP2435" s="4"/>
      <c r="AQ2435" s="82"/>
      <c r="AR2435" s="4"/>
      <c r="AS2435" s="3"/>
      <c r="AT2435" s="19"/>
      <c r="AU2435" s="4"/>
      <c r="AV2435" s="4"/>
      <c r="AW2435" s="3"/>
      <c r="AX2435" s="3"/>
      <c r="AY2435" s="6"/>
      <c r="AZ2435" s="6"/>
      <c r="BA2435" s="6"/>
      <c r="BB2435" s="6"/>
      <c r="BC2435" s="6"/>
      <c r="BD2435" s="6"/>
      <c r="BE2435" s="6"/>
      <c r="BF2435" s="6"/>
      <c r="BG2435" s="6"/>
      <c r="BH2435" s="6"/>
      <c r="BI2435" s="6"/>
      <c r="BJ2435" s="6"/>
      <c r="BK2435" s="6"/>
      <c r="BL2435" s="6"/>
      <c r="BM2435" s="6"/>
      <c r="BN2435" s="6"/>
      <c r="BO2435" s="6"/>
      <c r="BP2435" s="6"/>
      <c r="BQ2435" s="6"/>
      <c r="BR2435" s="6"/>
      <c r="BS2435" s="6"/>
      <c r="BT2435" s="6"/>
      <c r="BU2435" s="6"/>
      <c r="BV2435" s="6"/>
      <c r="BW2435" s="6"/>
      <c r="BX2435" s="6"/>
      <c r="BY2435" s="6"/>
      <c r="BZ2435" s="6"/>
      <c r="CA2435" s="6"/>
      <c r="CB2435" s="6"/>
      <c r="CC2435" s="6"/>
      <c r="CD2435" s="6"/>
      <c r="CE2435" s="6"/>
      <c r="CF2435" s="6"/>
      <c r="CG2435" s="6"/>
      <c r="CH2435" s="6"/>
      <c r="CI2435" s="6"/>
      <c r="CJ2435" s="6"/>
      <c r="CK2435" s="6"/>
      <c r="CL2435" s="6"/>
      <c r="CM2435" s="6"/>
      <c r="CN2435" s="6"/>
      <c r="CO2435" s="6"/>
      <c r="CP2435" s="6"/>
      <c r="CQ2435" s="6"/>
      <c r="CR2435" s="6"/>
      <c r="CS2435" s="6"/>
      <c r="CT2435" s="6"/>
      <c r="CU2435" s="6"/>
      <c r="CV2435" s="6"/>
      <c r="CW2435" s="6"/>
      <c r="CX2435" s="6"/>
      <c r="CY2435" s="6"/>
      <c r="CZ2435" s="6"/>
      <c r="DA2435" s="6"/>
      <c r="DB2435" s="6"/>
      <c r="DC2435" s="6"/>
      <c r="DD2435" s="6"/>
      <c r="DE2435" s="6"/>
      <c r="DF2435" s="6"/>
      <c r="DG2435" s="6"/>
      <c r="DH2435" s="6"/>
      <c r="DI2435" s="6"/>
      <c r="DJ2435" s="6"/>
      <c r="DK2435" s="6"/>
      <c r="DL2435" s="6"/>
      <c r="DM2435" s="6"/>
      <c r="DN2435" s="6"/>
      <c r="DO2435" s="6"/>
      <c r="DP2435" s="6"/>
      <c r="DQ2435" s="6"/>
      <c r="DR2435" s="6"/>
      <c r="DS2435" s="6"/>
      <c r="DT2435" s="6"/>
      <c r="DU2435" s="6"/>
      <c r="DV2435" s="6"/>
      <c r="DW2435" s="6"/>
      <c r="DX2435" s="6"/>
      <c r="DY2435" s="6"/>
      <c r="DZ2435" s="6"/>
      <c r="EA2435" s="6"/>
      <c r="EB2435" s="6"/>
      <c r="EC2435" s="6"/>
      <c r="ED2435" s="6"/>
      <c r="EE2435" s="6"/>
      <c r="EF2435" s="6"/>
      <c r="EG2435" s="6"/>
      <c r="EH2435" s="6"/>
      <c r="EI2435" s="6"/>
      <c r="EJ2435" s="6"/>
      <c r="EK2435" s="6"/>
      <c r="EL2435" s="6"/>
      <c r="EM2435" s="6"/>
      <c r="EN2435" s="6"/>
      <c r="EO2435" s="6"/>
      <c r="EP2435" s="6"/>
      <c r="EQ2435" s="6"/>
      <c r="ER2435" s="6"/>
      <c r="ES2435" s="6"/>
      <c r="ET2435" s="6"/>
      <c r="EU2435" s="6"/>
      <c r="EV2435" s="6"/>
      <c r="EW2435" s="6"/>
      <c r="EX2435" s="6"/>
      <c r="EY2435" s="6"/>
      <c r="EZ2435" s="6"/>
      <c r="FA2435" s="6"/>
      <c r="FB2435" s="6"/>
      <c r="FC2435" s="6"/>
      <c r="FD2435" s="6"/>
      <c r="FE2435" s="6"/>
      <c r="FF2435" s="6"/>
      <c r="FG2435" s="6"/>
      <c r="FH2435" s="6"/>
      <c r="FI2435" s="6"/>
      <c r="FJ2435" s="6"/>
      <c r="FK2435" s="6"/>
      <c r="FL2435" s="6"/>
      <c r="FM2435" s="6"/>
      <c r="FN2435" s="6"/>
      <c r="FO2435" s="6"/>
      <c r="FP2435" s="6"/>
      <c r="FQ2435" s="6"/>
      <c r="FR2435" s="6"/>
      <c r="FS2435" s="6"/>
      <c r="FT2435" s="6"/>
      <c r="FU2435" s="6"/>
      <c r="FV2435" s="6"/>
      <c r="FW2435" s="6"/>
      <c r="FX2435" s="6"/>
      <c r="FY2435" s="6"/>
      <c r="FZ2435" s="6"/>
      <c r="GA2435" s="6"/>
      <c r="GB2435" s="6"/>
      <c r="GC2435" s="6"/>
      <c r="GD2435" s="6"/>
    </row>
    <row r="2436" s="11" customFormat="true" ht="15" hidden="false" customHeight="false" outlineLevel="0" collapsed="false">
      <c r="A2436" s="1"/>
      <c r="B2436" s="2"/>
      <c r="C2436" s="1"/>
      <c r="D2436" s="1"/>
      <c r="E2436" s="1"/>
      <c r="F2436" s="1"/>
      <c r="G2436" s="1"/>
      <c r="H2436" s="1"/>
      <c r="I2436" s="1"/>
      <c r="J2436" s="1"/>
      <c r="K2436" s="1"/>
      <c r="L2436" s="3"/>
      <c r="M2436" s="1"/>
      <c r="N2436" s="1"/>
      <c r="O2436" s="3"/>
      <c r="P2436" s="4"/>
      <c r="Q2436" s="4"/>
      <c r="R2436" s="4"/>
      <c r="S2436" s="3"/>
      <c r="T2436" s="3"/>
      <c r="U2436" s="3"/>
      <c r="V2436" s="3"/>
      <c r="W2436" s="4"/>
      <c r="X2436" s="3"/>
      <c r="Y2436" s="3"/>
      <c r="Z2436" s="4"/>
      <c r="AA2436" s="5"/>
      <c r="AB2436" s="3"/>
      <c r="AC2436" s="3"/>
      <c r="AD2436" s="4"/>
      <c r="AE2436" s="5"/>
      <c r="AF2436" s="3"/>
      <c r="AG2436" s="3"/>
      <c r="AH2436" s="4"/>
      <c r="AI2436" s="5"/>
      <c r="AJ2436" s="3"/>
      <c r="AK2436" s="4"/>
      <c r="AL2436" s="4"/>
      <c r="AM2436" s="4"/>
      <c r="AN2436" s="4"/>
      <c r="AO2436" s="4"/>
      <c r="AP2436" s="4"/>
      <c r="AQ2436" s="82"/>
      <c r="AR2436" s="4"/>
      <c r="AS2436" s="3"/>
      <c r="AT2436" s="19"/>
      <c r="AU2436" s="4"/>
      <c r="AV2436" s="4"/>
      <c r="AW2436" s="3"/>
      <c r="AX2436" s="3"/>
      <c r="AY2436" s="6"/>
      <c r="AZ2436" s="6"/>
      <c r="BA2436" s="6"/>
      <c r="BB2436" s="6"/>
      <c r="BC2436" s="6"/>
      <c r="BD2436" s="6"/>
      <c r="BE2436" s="6"/>
      <c r="BF2436" s="6"/>
      <c r="BG2436" s="6"/>
      <c r="BH2436" s="6"/>
      <c r="BI2436" s="6"/>
      <c r="BJ2436" s="6"/>
      <c r="BK2436" s="6"/>
      <c r="BL2436" s="6"/>
      <c r="BM2436" s="6"/>
      <c r="BN2436" s="6"/>
      <c r="BO2436" s="6"/>
      <c r="BP2436" s="6"/>
      <c r="BQ2436" s="6"/>
      <c r="BR2436" s="6"/>
      <c r="BS2436" s="6"/>
      <c r="BT2436" s="6"/>
      <c r="BU2436" s="6"/>
      <c r="BV2436" s="6"/>
      <c r="BW2436" s="6"/>
      <c r="BX2436" s="6"/>
      <c r="BY2436" s="6"/>
      <c r="BZ2436" s="6"/>
      <c r="CA2436" s="6"/>
      <c r="CB2436" s="6"/>
      <c r="CC2436" s="6"/>
      <c r="CD2436" s="6"/>
      <c r="CE2436" s="6"/>
      <c r="CF2436" s="6"/>
      <c r="CG2436" s="6"/>
      <c r="CH2436" s="6"/>
      <c r="CI2436" s="6"/>
      <c r="CJ2436" s="6"/>
      <c r="CK2436" s="6"/>
      <c r="CL2436" s="6"/>
      <c r="CM2436" s="6"/>
      <c r="CN2436" s="6"/>
      <c r="CO2436" s="6"/>
      <c r="CP2436" s="6"/>
      <c r="CQ2436" s="6"/>
      <c r="CR2436" s="6"/>
      <c r="CS2436" s="6"/>
      <c r="CT2436" s="6"/>
      <c r="CU2436" s="6"/>
      <c r="CV2436" s="6"/>
      <c r="CW2436" s="6"/>
      <c r="CX2436" s="6"/>
      <c r="CY2436" s="6"/>
      <c r="CZ2436" s="6"/>
      <c r="DA2436" s="6"/>
      <c r="DB2436" s="6"/>
      <c r="DC2436" s="6"/>
      <c r="DD2436" s="6"/>
      <c r="DE2436" s="6"/>
      <c r="DF2436" s="6"/>
      <c r="DG2436" s="6"/>
      <c r="DH2436" s="6"/>
      <c r="DI2436" s="6"/>
      <c r="DJ2436" s="6"/>
      <c r="DK2436" s="6"/>
      <c r="DL2436" s="6"/>
      <c r="DM2436" s="6"/>
      <c r="DN2436" s="6"/>
      <c r="DO2436" s="6"/>
      <c r="DP2436" s="6"/>
      <c r="DQ2436" s="6"/>
      <c r="DR2436" s="6"/>
      <c r="DS2436" s="6"/>
      <c r="DT2436" s="6"/>
      <c r="DU2436" s="6"/>
      <c r="DV2436" s="6"/>
      <c r="DW2436" s="6"/>
      <c r="DX2436" s="6"/>
      <c r="DY2436" s="6"/>
      <c r="DZ2436" s="6"/>
      <c r="EA2436" s="6"/>
      <c r="EB2436" s="6"/>
      <c r="EC2436" s="6"/>
      <c r="ED2436" s="6"/>
      <c r="EE2436" s="6"/>
      <c r="EF2436" s="6"/>
      <c r="EG2436" s="6"/>
      <c r="EH2436" s="6"/>
      <c r="EI2436" s="6"/>
      <c r="EJ2436" s="6"/>
      <c r="EK2436" s="6"/>
      <c r="EL2436" s="6"/>
      <c r="EM2436" s="6"/>
      <c r="EN2436" s="6"/>
      <c r="EO2436" s="6"/>
      <c r="EP2436" s="6"/>
      <c r="EQ2436" s="6"/>
      <c r="ER2436" s="6"/>
      <c r="ES2436" s="6"/>
      <c r="ET2436" s="6"/>
      <c r="EU2436" s="6"/>
      <c r="EV2436" s="6"/>
      <c r="EW2436" s="6"/>
      <c r="EX2436" s="6"/>
      <c r="EY2436" s="6"/>
      <c r="EZ2436" s="6"/>
      <c r="FA2436" s="6"/>
      <c r="FB2436" s="6"/>
      <c r="FC2436" s="6"/>
      <c r="FD2436" s="6"/>
      <c r="FE2436" s="6"/>
      <c r="FF2436" s="6"/>
      <c r="FG2436" s="6"/>
      <c r="FH2436" s="6"/>
      <c r="FI2436" s="6"/>
      <c r="FJ2436" s="6"/>
      <c r="FK2436" s="6"/>
      <c r="FL2436" s="6"/>
      <c r="FM2436" s="6"/>
      <c r="FN2436" s="6"/>
      <c r="FO2436" s="6"/>
      <c r="FP2436" s="6"/>
      <c r="FQ2436" s="6"/>
      <c r="FR2436" s="6"/>
      <c r="FS2436" s="6"/>
      <c r="FT2436" s="6"/>
      <c r="FU2436" s="6"/>
      <c r="FV2436" s="6"/>
      <c r="FW2436" s="6"/>
      <c r="FX2436" s="6"/>
      <c r="FY2436" s="6"/>
      <c r="FZ2436" s="6"/>
      <c r="GA2436" s="6"/>
      <c r="GB2436" s="6"/>
      <c r="GC2436" s="6"/>
      <c r="GD2436" s="6"/>
    </row>
    <row r="2437" s="11" customFormat="true" ht="15" hidden="false" customHeight="false" outlineLevel="0" collapsed="false">
      <c r="A2437" s="1"/>
      <c r="B2437" s="2"/>
      <c r="C2437" s="1"/>
      <c r="D2437" s="1"/>
      <c r="E2437" s="1"/>
      <c r="F2437" s="1"/>
      <c r="G2437" s="1"/>
      <c r="H2437" s="1"/>
      <c r="I2437" s="1"/>
      <c r="J2437" s="1"/>
      <c r="K2437" s="1"/>
      <c r="L2437" s="3"/>
      <c r="M2437" s="1"/>
      <c r="N2437" s="1"/>
      <c r="O2437" s="3"/>
      <c r="P2437" s="4"/>
      <c r="Q2437" s="4"/>
      <c r="R2437" s="4"/>
      <c r="S2437" s="3"/>
      <c r="T2437" s="3"/>
      <c r="U2437" s="3"/>
      <c r="V2437" s="3"/>
      <c r="W2437" s="4"/>
      <c r="X2437" s="3"/>
      <c r="Y2437" s="3"/>
      <c r="Z2437" s="4"/>
      <c r="AA2437" s="5"/>
      <c r="AB2437" s="3"/>
      <c r="AC2437" s="3"/>
      <c r="AD2437" s="4"/>
      <c r="AE2437" s="5"/>
      <c r="AF2437" s="3"/>
      <c r="AG2437" s="3"/>
      <c r="AH2437" s="4"/>
      <c r="AI2437" s="5"/>
      <c r="AJ2437" s="3"/>
      <c r="AK2437" s="4"/>
      <c r="AL2437" s="4"/>
      <c r="AM2437" s="4"/>
      <c r="AN2437" s="4"/>
      <c r="AO2437" s="4"/>
      <c r="AP2437" s="4"/>
      <c r="AQ2437" s="82"/>
      <c r="AR2437" s="4"/>
      <c r="AS2437" s="3"/>
      <c r="AT2437" s="19"/>
      <c r="AU2437" s="4"/>
      <c r="AV2437" s="4"/>
      <c r="AW2437" s="3"/>
      <c r="AX2437" s="3"/>
      <c r="AY2437" s="6"/>
      <c r="AZ2437" s="6"/>
      <c r="BA2437" s="6"/>
      <c r="BB2437" s="6"/>
      <c r="BC2437" s="6"/>
      <c r="BD2437" s="6"/>
      <c r="BE2437" s="6"/>
      <c r="BF2437" s="6"/>
      <c r="BG2437" s="6"/>
      <c r="BH2437" s="6"/>
      <c r="BI2437" s="6"/>
      <c r="BJ2437" s="6"/>
      <c r="BK2437" s="6"/>
      <c r="BL2437" s="6"/>
      <c r="BM2437" s="6"/>
      <c r="BN2437" s="6"/>
      <c r="BO2437" s="6"/>
      <c r="BP2437" s="6"/>
      <c r="BQ2437" s="6"/>
      <c r="BR2437" s="6"/>
      <c r="BS2437" s="6"/>
      <c r="BT2437" s="6"/>
      <c r="BU2437" s="6"/>
      <c r="BV2437" s="6"/>
      <c r="BW2437" s="6"/>
      <c r="BX2437" s="6"/>
      <c r="BY2437" s="6"/>
      <c r="BZ2437" s="6"/>
      <c r="CA2437" s="6"/>
      <c r="CB2437" s="6"/>
      <c r="CC2437" s="6"/>
      <c r="CD2437" s="6"/>
      <c r="CE2437" s="6"/>
      <c r="CF2437" s="6"/>
      <c r="CG2437" s="6"/>
      <c r="CH2437" s="6"/>
      <c r="CI2437" s="6"/>
      <c r="CJ2437" s="6"/>
      <c r="CK2437" s="6"/>
      <c r="CL2437" s="6"/>
      <c r="CM2437" s="6"/>
      <c r="CN2437" s="6"/>
      <c r="CO2437" s="6"/>
      <c r="CP2437" s="6"/>
      <c r="CQ2437" s="6"/>
      <c r="CR2437" s="6"/>
      <c r="CS2437" s="6"/>
      <c r="CT2437" s="6"/>
      <c r="CU2437" s="6"/>
      <c r="CV2437" s="6"/>
      <c r="CW2437" s="6"/>
      <c r="CX2437" s="6"/>
      <c r="CY2437" s="6"/>
      <c r="CZ2437" s="6"/>
      <c r="DA2437" s="6"/>
      <c r="DB2437" s="6"/>
      <c r="DC2437" s="6"/>
      <c r="DD2437" s="6"/>
      <c r="DE2437" s="6"/>
      <c r="DF2437" s="6"/>
      <c r="DG2437" s="6"/>
      <c r="DH2437" s="6"/>
      <c r="DI2437" s="6"/>
      <c r="DJ2437" s="6"/>
      <c r="DK2437" s="6"/>
      <c r="DL2437" s="6"/>
      <c r="DM2437" s="6"/>
      <c r="DN2437" s="6"/>
      <c r="DO2437" s="6"/>
      <c r="DP2437" s="6"/>
      <c r="DQ2437" s="6"/>
      <c r="DR2437" s="6"/>
      <c r="DS2437" s="6"/>
      <c r="DT2437" s="6"/>
      <c r="DU2437" s="6"/>
      <c r="DV2437" s="6"/>
      <c r="DW2437" s="6"/>
      <c r="DX2437" s="6"/>
      <c r="DY2437" s="6"/>
      <c r="DZ2437" s="6"/>
      <c r="EA2437" s="6"/>
      <c r="EB2437" s="6"/>
      <c r="EC2437" s="6"/>
      <c r="ED2437" s="6"/>
      <c r="EE2437" s="6"/>
      <c r="EF2437" s="6"/>
      <c r="EG2437" s="6"/>
      <c r="EH2437" s="6"/>
      <c r="EI2437" s="6"/>
      <c r="EJ2437" s="6"/>
      <c r="EK2437" s="6"/>
      <c r="EL2437" s="6"/>
      <c r="EM2437" s="6"/>
      <c r="EN2437" s="6"/>
      <c r="EO2437" s="6"/>
      <c r="EP2437" s="6"/>
      <c r="EQ2437" s="6"/>
      <c r="ER2437" s="6"/>
      <c r="ES2437" s="6"/>
      <c r="ET2437" s="6"/>
      <c r="EU2437" s="6"/>
      <c r="EV2437" s="6"/>
      <c r="EW2437" s="6"/>
      <c r="EX2437" s="6"/>
      <c r="EY2437" s="6"/>
      <c r="EZ2437" s="6"/>
      <c r="FA2437" s="6"/>
      <c r="FB2437" s="6"/>
      <c r="FC2437" s="6"/>
      <c r="FD2437" s="6"/>
      <c r="FE2437" s="6"/>
      <c r="FF2437" s="6"/>
      <c r="FG2437" s="6"/>
      <c r="FH2437" s="6"/>
      <c r="FI2437" s="6"/>
      <c r="FJ2437" s="6"/>
      <c r="FK2437" s="6"/>
      <c r="FL2437" s="6"/>
      <c r="FM2437" s="6"/>
      <c r="FN2437" s="6"/>
      <c r="FO2437" s="6"/>
      <c r="FP2437" s="6"/>
      <c r="FQ2437" s="6"/>
      <c r="FR2437" s="6"/>
      <c r="FS2437" s="6"/>
      <c r="FT2437" s="6"/>
      <c r="FU2437" s="6"/>
      <c r="FV2437" s="6"/>
      <c r="FW2437" s="6"/>
      <c r="FX2437" s="6"/>
      <c r="FY2437" s="6"/>
      <c r="FZ2437" s="6"/>
      <c r="GA2437" s="6"/>
      <c r="GB2437" s="6"/>
      <c r="GC2437" s="6"/>
      <c r="GD2437" s="6"/>
    </row>
    <row r="2438" s="11" customFormat="true" ht="15" hidden="false" customHeight="false" outlineLevel="0" collapsed="false">
      <c r="A2438" s="1"/>
      <c r="B2438" s="2"/>
      <c r="C2438" s="1"/>
      <c r="D2438" s="1"/>
      <c r="E2438" s="1"/>
      <c r="F2438" s="1"/>
      <c r="G2438" s="1"/>
      <c r="H2438" s="1"/>
      <c r="I2438" s="1"/>
      <c r="J2438" s="1"/>
      <c r="K2438" s="1"/>
      <c r="L2438" s="3"/>
      <c r="M2438" s="1"/>
      <c r="N2438" s="1"/>
      <c r="O2438" s="3"/>
      <c r="P2438" s="4"/>
      <c r="Q2438" s="4"/>
      <c r="R2438" s="4"/>
      <c r="S2438" s="3"/>
      <c r="T2438" s="3"/>
      <c r="U2438" s="3"/>
      <c r="V2438" s="3"/>
      <c r="W2438" s="4"/>
      <c r="X2438" s="3"/>
      <c r="Y2438" s="3"/>
      <c r="Z2438" s="4"/>
      <c r="AA2438" s="5"/>
      <c r="AB2438" s="3"/>
      <c r="AC2438" s="3"/>
      <c r="AD2438" s="4"/>
      <c r="AE2438" s="5"/>
      <c r="AF2438" s="3"/>
      <c r="AG2438" s="3"/>
      <c r="AH2438" s="4"/>
      <c r="AI2438" s="5"/>
      <c r="AJ2438" s="3"/>
      <c r="AK2438" s="4"/>
      <c r="AL2438" s="4"/>
      <c r="AM2438" s="4"/>
      <c r="AN2438" s="4"/>
      <c r="AO2438" s="4"/>
      <c r="AP2438" s="4"/>
      <c r="AQ2438" s="82"/>
      <c r="AR2438" s="4"/>
      <c r="AS2438" s="3"/>
      <c r="AT2438" s="19"/>
      <c r="AU2438" s="4"/>
      <c r="AV2438" s="4"/>
      <c r="AW2438" s="3"/>
      <c r="AX2438" s="3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/>
      <c r="CJ2438" s="6"/>
      <c r="CK2438" s="6"/>
      <c r="CL2438" s="6"/>
      <c r="CM2438" s="6"/>
      <c r="CN2438" s="6"/>
      <c r="CO2438" s="6"/>
      <c r="CP2438" s="6"/>
      <c r="CQ2438" s="6"/>
      <c r="CR2438" s="6"/>
      <c r="CS2438" s="6"/>
      <c r="CT2438" s="6"/>
      <c r="CU2438" s="6"/>
      <c r="CV2438" s="6"/>
      <c r="CW2438" s="6"/>
      <c r="CX2438" s="6"/>
      <c r="CY2438" s="6"/>
      <c r="CZ2438" s="6"/>
      <c r="DA2438" s="6"/>
      <c r="DB2438" s="6"/>
      <c r="DC2438" s="6"/>
      <c r="DD2438" s="6"/>
      <c r="DE2438" s="6"/>
      <c r="DF2438" s="6"/>
      <c r="DG2438" s="6"/>
      <c r="DH2438" s="6"/>
      <c r="DI2438" s="6"/>
      <c r="DJ2438" s="6"/>
      <c r="DK2438" s="6"/>
      <c r="DL2438" s="6"/>
      <c r="DM2438" s="6"/>
      <c r="DN2438" s="6"/>
      <c r="DO2438" s="6"/>
      <c r="DP2438" s="6"/>
      <c r="DQ2438" s="6"/>
      <c r="DR2438" s="6"/>
      <c r="DS2438" s="6"/>
      <c r="DT2438" s="6"/>
      <c r="DU2438" s="6"/>
      <c r="DV2438" s="6"/>
      <c r="DW2438" s="6"/>
      <c r="DX2438" s="6"/>
      <c r="DY2438" s="6"/>
      <c r="DZ2438" s="6"/>
      <c r="EA2438" s="6"/>
      <c r="EB2438" s="6"/>
      <c r="EC2438" s="6"/>
      <c r="ED2438" s="6"/>
      <c r="EE2438" s="6"/>
      <c r="EF2438" s="6"/>
      <c r="EG2438" s="6"/>
      <c r="EH2438" s="6"/>
      <c r="EI2438" s="6"/>
      <c r="EJ2438" s="6"/>
      <c r="EK2438" s="6"/>
      <c r="EL2438" s="6"/>
      <c r="EM2438" s="6"/>
      <c r="EN2438" s="6"/>
      <c r="EO2438" s="6"/>
      <c r="EP2438" s="6"/>
      <c r="EQ2438" s="6"/>
      <c r="ER2438" s="6"/>
      <c r="ES2438" s="6"/>
      <c r="ET2438" s="6"/>
      <c r="EU2438" s="6"/>
      <c r="EV2438" s="6"/>
      <c r="EW2438" s="6"/>
      <c r="EX2438" s="6"/>
      <c r="EY2438" s="6"/>
      <c r="EZ2438" s="6"/>
      <c r="FA2438" s="6"/>
      <c r="FB2438" s="6"/>
      <c r="FC2438" s="6"/>
      <c r="FD2438" s="6"/>
      <c r="FE2438" s="6"/>
      <c r="FF2438" s="6"/>
      <c r="FG2438" s="6"/>
      <c r="FH2438" s="6"/>
      <c r="FI2438" s="6"/>
      <c r="FJ2438" s="6"/>
      <c r="FK2438" s="6"/>
      <c r="FL2438" s="6"/>
      <c r="FM2438" s="6"/>
      <c r="FN2438" s="6"/>
      <c r="FO2438" s="6"/>
      <c r="FP2438" s="6"/>
      <c r="FQ2438" s="6"/>
      <c r="FR2438" s="6"/>
      <c r="FS2438" s="6"/>
      <c r="FT2438" s="6"/>
      <c r="FU2438" s="6"/>
      <c r="FV2438" s="6"/>
      <c r="FW2438" s="6"/>
      <c r="FX2438" s="6"/>
      <c r="FY2438" s="6"/>
      <c r="FZ2438" s="6"/>
      <c r="GA2438" s="6"/>
      <c r="GB2438" s="6"/>
      <c r="GC2438" s="6"/>
      <c r="GD2438" s="6"/>
    </row>
    <row r="2439" s="11" customFormat="true" ht="15" hidden="false" customHeight="false" outlineLevel="0" collapsed="false">
      <c r="A2439" s="1"/>
      <c r="B2439" s="2"/>
      <c r="C2439" s="1"/>
      <c r="D2439" s="1"/>
      <c r="E2439" s="1"/>
      <c r="F2439" s="1"/>
      <c r="G2439" s="1"/>
      <c r="H2439" s="1"/>
      <c r="I2439" s="1"/>
      <c r="J2439" s="1"/>
      <c r="K2439" s="1"/>
      <c r="L2439" s="3"/>
      <c r="M2439" s="1"/>
      <c r="N2439" s="1"/>
      <c r="O2439" s="3"/>
      <c r="P2439" s="4"/>
      <c r="Q2439" s="4"/>
      <c r="R2439" s="4"/>
      <c r="S2439" s="3"/>
      <c r="T2439" s="3"/>
      <c r="U2439" s="3"/>
      <c r="V2439" s="3"/>
      <c r="W2439" s="4"/>
      <c r="X2439" s="3"/>
      <c r="Y2439" s="3"/>
      <c r="Z2439" s="4"/>
      <c r="AA2439" s="5"/>
      <c r="AB2439" s="3"/>
      <c r="AC2439" s="3"/>
      <c r="AD2439" s="4"/>
      <c r="AE2439" s="5"/>
      <c r="AF2439" s="3"/>
      <c r="AG2439" s="3"/>
      <c r="AH2439" s="4"/>
      <c r="AI2439" s="5"/>
      <c r="AJ2439" s="3"/>
      <c r="AK2439" s="4"/>
      <c r="AL2439" s="4"/>
      <c r="AM2439" s="4"/>
      <c r="AN2439" s="4"/>
      <c r="AO2439" s="4"/>
      <c r="AP2439" s="4"/>
      <c r="AQ2439" s="82"/>
      <c r="AR2439" s="4"/>
      <c r="AS2439" s="3"/>
      <c r="AT2439" s="19"/>
      <c r="AU2439" s="4"/>
      <c r="AV2439" s="4"/>
      <c r="AW2439" s="3"/>
      <c r="AX2439" s="3"/>
      <c r="AY2439" s="6"/>
      <c r="AZ2439" s="6"/>
      <c r="BA2439" s="6"/>
      <c r="BB2439" s="6"/>
      <c r="BC2439" s="6"/>
      <c r="BD2439" s="6"/>
      <c r="BE2439" s="6"/>
      <c r="BF2439" s="6"/>
      <c r="BG2439" s="6"/>
      <c r="BH2439" s="6"/>
      <c r="BI2439" s="6"/>
      <c r="BJ2439" s="6"/>
      <c r="BK2439" s="6"/>
      <c r="BL2439" s="6"/>
      <c r="BM2439" s="6"/>
      <c r="BN2439" s="6"/>
      <c r="BO2439" s="6"/>
      <c r="BP2439" s="6"/>
      <c r="BQ2439" s="6"/>
      <c r="BR2439" s="6"/>
      <c r="BS2439" s="6"/>
      <c r="BT2439" s="6"/>
      <c r="BU2439" s="6"/>
      <c r="BV2439" s="6"/>
      <c r="BW2439" s="6"/>
      <c r="BX2439" s="6"/>
      <c r="BY2439" s="6"/>
      <c r="BZ2439" s="6"/>
      <c r="CA2439" s="6"/>
      <c r="CB2439" s="6"/>
      <c r="CC2439" s="6"/>
      <c r="CD2439" s="6"/>
      <c r="CE2439" s="6"/>
      <c r="CF2439" s="6"/>
      <c r="CG2439" s="6"/>
      <c r="CH2439" s="6"/>
      <c r="CI2439" s="6"/>
      <c r="CJ2439" s="6"/>
      <c r="CK2439" s="6"/>
      <c r="CL2439" s="6"/>
      <c r="CM2439" s="6"/>
      <c r="CN2439" s="6"/>
      <c r="CO2439" s="6"/>
      <c r="CP2439" s="6"/>
      <c r="CQ2439" s="6"/>
      <c r="CR2439" s="6"/>
      <c r="CS2439" s="6"/>
      <c r="CT2439" s="6"/>
      <c r="CU2439" s="6"/>
      <c r="CV2439" s="6"/>
      <c r="CW2439" s="6"/>
      <c r="CX2439" s="6"/>
      <c r="CY2439" s="6"/>
      <c r="CZ2439" s="6"/>
      <c r="DA2439" s="6"/>
      <c r="DB2439" s="6"/>
      <c r="DC2439" s="6"/>
      <c r="DD2439" s="6"/>
      <c r="DE2439" s="6"/>
      <c r="DF2439" s="6"/>
      <c r="DG2439" s="6"/>
      <c r="DH2439" s="6"/>
      <c r="DI2439" s="6"/>
      <c r="DJ2439" s="6"/>
      <c r="DK2439" s="6"/>
      <c r="DL2439" s="6"/>
      <c r="DM2439" s="6"/>
      <c r="DN2439" s="6"/>
      <c r="DO2439" s="6"/>
      <c r="DP2439" s="6"/>
      <c r="DQ2439" s="6"/>
      <c r="DR2439" s="6"/>
      <c r="DS2439" s="6"/>
      <c r="DT2439" s="6"/>
      <c r="DU2439" s="6"/>
      <c r="DV2439" s="6"/>
      <c r="DW2439" s="6"/>
      <c r="DX2439" s="6"/>
      <c r="DY2439" s="6"/>
      <c r="DZ2439" s="6"/>
      <c r="EA2439" s="6"/>
      <c r="EB2439" s="6"/>
      <c r="EC2439" s="6"/>
      <c r="ED2439" s="6"/>
      <c r="EE2439" s="6"/>
      <c r="EF2439" s="6"/>
      <c r="EG2439" s="6"/>
      <c r="EH2439" s="6"/>
      <c r="EI2439" s="6"/>
      <c r="EJ2439" s="6"/>
      <c r="EK2439" s="6"/>
      <c r="EL2439" s="6"/>
      <c r="EM2439" s="6"/>
      <c r="EN2439" s="6"/>
      <c r="EO2439" s="6"/>
      <c r="EP2439" s="6"/>
      <c r="EQ2439" s="6"/>
      <c r="ER2439" s="6"/>
      <c r="ES2439" s="6"/>
      <c r="ET2439" s="6"/>
      <c r="EU2439" s="6"/>
      <c r="EV2439" s="6"/>
      <c r="EW2439" s="6"/>
      <c r="EX2439" s="6"/>
      <c r="EY2439" s="6"/>
      <c r="EZ2439" s="6"/>
      <c r="FA2439" s="6"/>
      <c r="FB2439" s="6"/>
      <c r="FC2439" s="6"/>
      <c r="FD2439" s="6"/>
      <c r="FE2439" s="6"/>
      <c r="FF2439" s="6"/>
      <c r="FG2439" s="6"/>
      <c r="FH2439" s="6"/>
      <c r="FI2439" s="6"/>
      <c r="FJ2439" s="6"/>
      <c r="FK2439" s="6"/>
      <c r="FL2439" s="6"/>
      <c r="FM2439" s="6"/>
      <c r="FN2439" s="6"/>
      <c r="FO2439" s="6"/>
      <c r="FP2439" s="6"/>
      <c r="FQ2439" s="6"/>
      <c r="FR2439" s="6"/>
      <c r="FS2439" s="6"/>
      <c r="FT2439" s="6"/>
      <c r="FU2439" s="6"/>
      <c r="FV2439" s="6"/>
      <c r="FW2439" s="6"/>
      <c r="FX2439" s="6"/>
      <c r="FY2439" s="6"/>
      <c r="FZ2439" s="6"/>
      <c r="GA2439" s="6"/>
      <c r="GB2439" s="6"/>
      <c r="GC2439" s="6"/>
      <c r="GD2439" s="6"/>
    </row>
    <row r="2440" s="11" customFormat="true" ht="15" hidden="false" customHeight="false" outlineLevel="0" collapsed="false">
      <c r="A2440" s="1"/>
      <c r="B2440" s="2"/>
      <c r="C2440" s="1"/>
      <c r="D2440" s="1"/>
      <c r="E2440" s="1"/>
      <c r="F2440" s="1"/>
      <c r="G2440" s="1"/>
      <c r="H2440" s="1"/>
      <c r="I2440" s="1"/>
      <c r="J2440" s="1"/>
      <c r="K2440" s="1"/>
      <c r="L2440" s="3"/>
      <c r="M2440" s="1"/>
      <c r="N2440" s="1"/>
      <c r="O2440" s="3"/>
      <c r="P2440" s="4"/>
      <c r="Q2440" s="4"/>
      <c r="R2440" s="4"/>
      <c r="S2440" s="3"/>
      <c r="T2440" s="3"/>
      <c r="U2440" s="3"/>
      <c r="V2440" s="3"/>
      <c r="W2440" s="4"/>
      <c r="X2440" s="3"/>
      <c r="Y2440" s="3"/>
      <c r="Z2440" s="4"/>
      <c r="AA2440" s="5"/>
      <c r="AB2440" s="3"/>
      <c r="AC2440" s="3"/>
      <c r="AD2440" s="4"/>
      <c r="AE2440" s="5"/>
      <c r="AF2440" s="3"/>
      <c r="AG2440" s="3"/>
      <c r="AH2440" s="4"/>
      <c r="AI2440" s="5"/>
      <c r="AJ2440" s="3"/>
      <c r="AK2440" s="4"/>
      <c r="AL2440" s="4"/>
      <c r="AM2440" s="4"/>
      <c r="AN2440" s="4"/>
      <c r="AO2440" s="4"/>
      <c r="AP2440" s="4"/>
      <c r="AQ2440" s="82"/>
      <c r="AR2440" s="4"/>
      <c r="AS2440" s="3"/>
      <c r="AT2440" s="19"/>
      <c r="AU2440" s="4"/>
      <c r="AV2440" s="4"/>
      <c r="AW2440" s="3"/>
      <c r="AX2440" s="3"/>
      <c r="AY2440" s="6"/>
      <c r="AZ2440" s="6"/>
      <c r="BA2440" s="6"/>
      <c r="BB2440" s="6"/>
      <c r="BC2440" s="6"/>
      <c r="BD2440" s="6"/>
      <c r="BE2440" s="6"/>
      <c r="BF2440" s="6"/>
      <c r="BG2440" s="6"/>
      <c r="BH2440" s="6"/>
      <c r="BI2440" s="6"/>
      <c r="BJ2440" s="6"/>
      <c r="BK2440" s="6"/>
      <c r="BL2440" s="6"/>
      <c r="BM2440" s="6"/>
      <c r="BN2440" s="6"/>
      <c r="BO2440" s="6"/>
      <c r="BP2440" s="6"/>
      <c r="BQ2440" s="6"/>
      <c r="BR2440" s="6"/>
      <c r="BS2440" s="6"/>
      <c r="BT2440" s="6"/>
      <c r="BU2440" s="6"/>
      <c r="BV2440" s="6"/>
      <c r="BW2440" s="6"/>
      <c r="BX2440" s="6"/>
      <c r="BY2440" s="6"/>
      <c r="BZ2440" s="6"/>
      <c r="CA2440" s="6"/>
      <c r="CB2440" s="6"/>
      <c r="CC2440" s="6"/>
      <c r="CD2440" s="6"/>
      <c r="CE2440" s="6"/>
      <c r="CF2440" s="6"/>
      <c r="CG2440" s="6"/>
      <c r="CH2440" s="6"/>
      <c r="CI2440" s="6"/>
      <c r="CJ2440" s="6"/>
      <c r="CK2440" s="6"/>
      <c r="CL2440" s="6"/>
      <c r="CM2440" s="6"/>
      <c r="CN2440" s="6"/>
      <c r="CO2440" s="6"/>
      <c r="CP2440" s="6"/>
      <c r="CQ2440" s="6"/>
      <c r="CR2440" s="6"/>
      <c r="CS2440" s="6"/>
      <c r="CT2440" s="6"/>
      <c r="CU2440" s="6"/>
      <c r="CV2440" s="6"/>
      <c r="CW2440" s="6"/>
      <c r="CX2440" s="6"/>
      <c r="CY2440" s="6"/>
      <c r="CZ2440" s="6"/>
      <c r="DA2440" s="6"/>
      <c r="DB2440" s="6"/>
      <c r="DC2440" s="6"/>
      <c r="DD2440" s="6"/>
      <c r="DE2440" s="6"/>
      <c r="DF2440" s="6"/>
      <c r="DG2440" s="6"/>
      <c r="DH2440" s="6"/>
      <c r="DI2440" s="6"/>
      <c r="DJ2440" s="6"/>
      <c r="DK2440" s="6"/>
      <c r="DL2440" s="6"/>
      <c r="DM2440" s="6"/>
      <c r="DN2440" s="6"/>
      <c r="DO2440" s="6"/>
      <c r="DP2440" s="6"/>
      <c r="DQ2440" s="6"/>
      <c r="DR2440" s="6"/>
      <c r="DS2440" s="6"/>
      <c r="DT2440" s="6"/>
      <c r="DU2440" s="6"/>
      <c r="DV2440" s="6"/>
      <c r="DW2440" s="6"/>
      <c r="DX2440" s="6"/>
      <c r="DY2440" s="6"/>
      <c r="DZ2440" s="6"/>
      <c r="EA2440" s="6"/>
      <c r="EB2440" s="6"/>
      <c r="EC2440" s="6"/>
      <c r="ED2440" s="6"/>
      <c r="EE2440" s="6"/>
      <c r="EF2440" s="6"/>
      <c r="EG2440" s="6"/>
      <c r="EH2440" s="6"/>
      <c r="EI2440" s="6"/>
      <c r="EJ2440" s="6"/>
      <c r="EK2440" s="6"/>
      <c r="EL2440" s="6"/>
      <c r="EM2440" s="6"/>
      <c r="EN2440" s="6"/>
      <c r="EO2440" s="6"/>
      <c r="EP2440" s="6"/>
      <c r="EQ2440" s="6"/>
      <c r="ER2440" s="6"/>
      <c r="ES2440" s="6"/>
      <c r="ET2440" s="6"/>
      <c r="EU2440" s="6"/>
      <c r="EV2440" s="6"/>
      <c r="EW2440" s="6"/>
      <c r="EX2440" s="6"/>
      <c r="EY2440" s="6"/>
      <c r="EZ2440" s="6"/>
      <c r="FA2440" s="6"/>
      <c r="FB2440" s="6"/>
      <c r="FC2440" s="6"/>
      <c r="FD2440" s="6"/>
      <c r="FE2440" s="6"/>
      <c r="FF2440" s="6"/>
      <c r="FG2440" s="6"/>
      <c r="FH2440" s="6"/>
      <c r="FI2440" s="6"/>
      <c r="FJ2440" s="6"/>
      <c r="FK2440" s="6"/>
      <c r="FL2440" s="6"/>
      <c r="FM2440" s="6"/>
      <c r="FN2440" s="6"/>
      <c r="FO2440" s="6"/>
      <c r="FP2440" s="6"/>
      <c r="FQ2440" s="6"/>
      <c r="FR2440" s="6"/>
      <c r="FS2440" s="6"/>
      <c r="FT2440" s="6"/>
      <c r="FU2440" s="6"/>
      <c r="FV2440" s="6"/>
      <c r="FW2440" s="6"/>
      <c r="FX2440" s="6"/>
      <c r="FY2440" s="6"/>
      <c r="FZ2440" s="6"/>
      <c r="GA2440" s="6"/>
      <c r="GB2440" s="6"/>
      <c r="GC2440" s="6"/>
      <c r="GD2440" s="6"/>
    </row>
    <row r="2441" s="11" customFormat="true" ht="15" hidden="false" customHeight="false" outlineLevel="0" collapsed="false">
      <c r="A2441" s="1"/>
      <c r="B2441" s="2"/>
      <c r="C2441" s="1"/>
      <c r="D2441" s="1"/>
      <c r="E2441" s="1"/>
      <c r="F2441" s="1"/>
      <c r="G2441" s="1"/>
      <c r="H2441" s="1"/>
      <c r="I2441" s="1"/>
      <c r="J2441" s="1"/>
      <c r="K2441" s="1"/>
      <c r="L2441" s="3"/>
      <c r="M2441" s="1"/>
      <c r="N2441" s="1"/>
      <c r="O2441" s="3"/>
      <c r="P2441" s="4"/>
      <c r="Q2441" s="4"/>
      <c r="R2441" s="4"/>
      <c r="S2441" s="3"/>
      <c r="T2441" s="3"/>
      <c r="U2441" s="3"/>
      <c r="V2441" s="3"/>
      <c r="W2441" s="4"/>
      <c r="X2441" s="3"/>
      <c r="Y2441" s="3"/>
      <c r="Z2441" s="4"/>
      <c r="AA2441" s="5"/>
      <c r="AB2441" s="3"/>
      <c r="AC2441" s="3"/>
      <c r="AD2441" s="4"/>
      <c r="AE2441" s="5"/>
      <c r="AF2441" s="3"/>
      <c r="AG2441" s="3"/>
      <c r="AH2441" s="4"/>
      <c r="AI2441" s="5"/>
      <c r="AJ2441" s="3"/>
      <c r="AK2441" s="4"/>
      <c r="AL2441" s="4"/>
      <c r="AM2441" s="4"/>
      <c r="AN2441" s="4"/>
      <c r="AO2441" s="4"/>
      <c r="AP2441" s="4"/>
      <c r="AQ2441" s="82"/>
      <c r="AR2441" s="4"/>
      <c r="AS2441" s="3"/>
      <c r="AT2441" s="19"/>
      <c r="AU2441" s="4"/>
      <c r="AV2441" s="4"/>
      <c r="AW2441" s="3"/>
      <c r="AX2441" s="3"/>
      <c r="AY2441" s="6"/>
      <c r="AZ2441" s="6"/>
      <c r="BA2441" s="6"/>
      <c r="BB2441" s="6"/>
      <c r="BC2441" s="6"/>
      <c r="BD2441" s="6"/>
      <c r="BE2441" s="6"/>
      <c r="BF2441" s="6"/>
      <c r="BG2441" s="6"/>
      <c r="BH2441" s="6"/>
      <c r="BI2441" s="6"/>
      <c r="BJ2441" s="6"/>
      <c r="BK2441" s="6"/>
      <c r="BL2441" s="6"/>
      <c r="BM2441" s="6"/>
      <c r="BN2441" s="6"/>
      <c r="BO2441" s="6"/>
      <c r="BP2441" s="6"/>
      <c r="BQ2441" s="6"/>
      <c r="BR2441" s="6"/>
      <c r="BS2441" s="6"/>
      <c r="BT2441" s="6"/>
      <c r="BU2441" s="6"/>
      <c r="BV2441" s="6"/>
      <c r="BW2441" s="6"/>
      <c r="BX2441" s="6"/>
      <c r="BY2441" s="6"/>
      <c r="BZ2441" s="6"/>
      <c r="CA2441" s="6"/>
      <c r="CB2441" s="6"/>
      <c r="CC2441" s="6"/>
      <c r="CD2441" s="6"/>
      <c r="CE2441" s="6"/>
      <c r="CF2441" s="6"/>
      <c r="CG2441" s="6"/>
      <c r="CH2441" s="6"/>
      <c r="CI2441" s="6"/>
      <c r="CJ2441" s="6"/>
      <c r="CK2441" s="6"/>
      <c r="CL2441" s="6"/>
      <c r="CM2441" s="6"/>
      <c r="CN2441" s="6"/>
      <c r="CO2441" s="6"/>
      <c r="CP2441" s="6"/>
      <c r="CQ2441" s="6"/>
      <c r="CR2441" s="6"/>
      <c r="CS2441" s="6"/>
      <c r="CT2441" s="6"/>
      <c r="CU2441" s="6"/>
      <c r="CV2441" s="6"/>
      <c r="CW2441" s="6"/>
      <c r="CX2441" s="6"/>
      <c r="CY2441" s="6"/>
      <c r="CZ2441" s="6"/>
      <c r="DA2441" s="6"/>
      <c r="DB2441" s="6"/>
      <c r="DC2441" s="6"/>
      <c r="DD2441" s="6"/>
      <c r="DE2441" s="6"/>
      <c r="DF2441" s="6"/>
      <c r="DG2441" s="6"/>
      <c r="DH2441" s="6"/>
      <c r="DI2441" s="6"/>
      <c r="DJ2441" s="6"/>
      <c r="DK2441" s="6"/>
      <c r="DL2441" s="6"/>
      <c r="DM2441" s="6"/>
      <c r="DN2441" s="6"/>
      <c r="DO2441" s="6"/>
      <c r="DP2441" s="6"/>
      <c r="DQ2441" s="6"/>
      <c r="DR2441" s="6"/>
      <c r="DS2441" s="6"/>
      <c r="DT2441" s="6"/>
      <c r="DU2441" s="6"/>
      <c r="DV2441" s="6"/>
      <c r="DW2441" s="6"/>
      <c r="DX2441" s="6"/>
      <c r="DY2441" s="6"/>
      <c r="DZ2441" s="6"/>
      <c r="EA2441" s="6"/>
      <c r="EB2441" s="6"/>
      <c r="EC2441" s="6"/>
      <c r="ED2441" s="6"/>
      <c r="EE2441" s="6"/>
      <c r="EF2441" s="6"/>
      <c r="EG2441" s="6"/>
      <c r="EH2441" s="6"/>
      <c r="EI2441" s="6"/>
      <c r="EJ2441" s="6"/>
      <c r="EK2441" s="6"/>
      <c r="EL2441" s="6"/>
      <c r="EM2441" s="6"/>
      <c r="EN2441" s="6"/>
      <c r="EO2441" s="6"/>
      <c r="EP2441" s="6"/>
      <c r="EQ2441" s="6"/>
      <c r="ER2441" s="6"/>
      <c r="ES2441" s="6"/>
      <c r="ET2441" s="6"/>
      <c r="EU2441" s="6"/>
      <c r="EV2441" s="6"/>
      <c r="EW2441" s="6"/>
      <c r="EX2441" s="6"/>
      <c r="EY2441" s="6"/>
      <c r="EZ2441" s="6"/>
      <c r="FA2441" s="6"/>
      <c r="FB2441" s="6"/>
      <c r="FC2441" s="6"/>
      <c r="FD2441" s="6"/>
      <c r="FE2441" s="6"/>
      <c r="FF2441" s="6"/>
      <c r="FG2441" s="6"/>
      <c r="FH2441" s="6"/>
      <c r="FI2441" s="6"/>
      <c r="FJ2441" s="6"/>
      <c r="FK2441" s="6"/>
      <c r="FL2441" s="6"/>
      <c r="FM2441" s="6"/>
      <c r="FN2441" s="6"/>
      <c r="FO2441" s="6"/>
      <c r="FP2441" s="6"/>
      <c r="FQ2441" s="6"/>
      <c r="FR2441" s="6"/>
      <c r="FS2441" s="6"/>
      <c r="FT2441" s="6"/>
      <c r="FU2441" s="6"/>
      <c r="FV2441" s="6"/>
      <c r="FW2441" s="6"/>
      <c r="FX2441" s="6"/>
      <c r="FY2441" s="6"/>
      <c r="FZ2441" s="6"/>
      <c r="GA2441" s="6"/>
      <c r="GB2441" s="6"/>
      <c r="GC2441" s="6"/>
      <c r="GD2441" s="6"/>
    </row>
    <row r="2442" s="11" customFormat="true" ht="15" hidden="false" customHeight="false" outlineLevel="0" collapsed="false">
      <c r="A2442" s="1"/>
      <c r="B2442" s="2"/>
      <c r="C2442" s="1"/>
      <c r="D2442" s="1"/>
      <c r="E2442" s="1"/>
      <c r="F2442" s="1"/>
      <c r="G2442" s="1"/>
      <c r="H2442" s="1"/>
      <c r="I2442" s="1"/>
      <c r="J2442" s="1"/>
      <c r="K2442" s="1"/>
      <c r="L2442" s="3"/>
      <c r="M2442" s="1"/>
      <c r="N2442" s="1"/>
      <c r="O2442" s="3"/>
      <c r="P2442" s="4"/>
      <c r="Q2442" s="4"/>
      <c r="R2442" s="4"/>
      <c r="S2442" s="3"/>
      <c r="T2442" s="3"/>
      <c r="U2442" s="3"/>
      <c r="V2442" s="3"/>
      <c r="W2442" s="4"/>
      <c r="X2442" s="3"/>
      <c r="Y2442" s="3"/>
      <c r="Z2442" s="4"/>
      <c r="AA2442" s="5"/>
      <c r="AB2442" s="3"/>
      <c r="AC2442" s="3"/>
      <c r="AD2442" s="4"/>
      <c r="AE2442" s="5"/>
      <c r="AF2442" s="3"/>
      <c r="AG2442" s="3"/>
      <c r="AH2442" s="4"/>
      <c r="AI2442" s="5"/>
      <c r="AJ2442" s="3"/>
      <c r="AK2442" s="4"/>
      <c r="AL2442" s="4"/>
      <c r="AM2442" s="4"/>
      <c r="AN2442" s="4"/>
      <c r="AO2442" s="4"/>
      <c r="AP2442" s="4"/>
      <c r="AQ2442" s="82"/>
      <c r="AR2442" s="4"/>
      <c r="AS2442" s="3"/>
      <c r="AT2442" s="19"/>
      <c r="AU2442" s="4"/>
      <c r="AV2442" s="4"/>
      <c r="AW2442" s="3"/>
      <c r="AX2442" s="3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/>
      <c r="CK2442" s="6"/>
      <c r="CL2442" s="6"/>
      <c r="CM2442" s="6"/>
      <c r="CN2442" s="6"/>
      <c r="CO2442" s="6"/>
      <c r="CP2442" s="6"/>
      <c r="CQ2442" s="6"/>
      <c r="CR2442" s="6"/>
      <c r="CS2442" s="6"/>
      <c r="CT2442" s="6"/>
      <c r="CU2442" s="6"/>
      <c r="CV2442" s="6"/>
      <c r="CW2442" s="6"/>
      <c r="CX2442" s="6"/>
      <c r="CY2442" s="6"/>
      <c r="CZ2442" s="6"/>
      <c r="DA2442" s="6"/>
      <c r="DB2442" s="6"/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6"/>
      <c r="DO2442" s="6"/>
      <c r="DP2442" s="6"/>
      <c r="DQ2442" s="6"/>
      <c r="DR2442" s="6"/>
      <c r="DS2442" s="6"/>
      <c r="DT2442" s="6"/>
      <c r="DU2442" s="6"/>
      <c r="DV2442" s="6"/>
      <c r="DW2442" s="6"/>
      <c r="DX2442" s="6"/>
      <c r="DY2442" s="6"/>
      <c r="DZ2442" s="6"/>
      <c r="EA2442" s="6"/>
      <c r="EB2442" s="6"/>
      <c r="EC2442" s="6"/>
      <c r="ED2442" s="6"/>
      <c r="EE2442" s="6"/>
      <c r="EF2442" s="6"/>
      <c r="EG2442" s="6"/>
      <c r="EH2442" s="6"/>
      <c r="EI2442" s="6"/>
      <c r="EJ2442" s="6"/>
      <c r="EK2442" s="6"/>
      <c r="EL2442" s="6"/>
      <c r="EM2442" s="6"/>
      <c r="EN2442" s="6"/>
      <c r="EO2442" s="6"/>
      <c r="EP2442" s="6"/>
      <c r="EQ2442" s="6"/>
      <c r="ER2442" s="6"/>
      <c r="ES2442" s="6"/>
      <c r="ET2442" s="6"/>
      <c r="EU2442" s="6"/>
      <c r="EV2442" s="6"/>
      <c r="EW2442" s="6"/>
      <c r="EX2442" s="6"/>
      <c r="EY2442" s="6"/>
      <c r="EZ2442" s="6"/>
      <c r="FA2442" s="6"/>
      <c r="FB2442" s="6"/>
      <c r="FC2442" s="6"/>
      <c r="FD2442" s="6"/>
      <c r="FE2442" s="6"/>
      <c r="FF2442" s="6"/>
      <c r="FG2442" s="6"/>
      <c r="FH2442" s="6"/>
      <c r="FI2442" s="6"/>
      <c r="FJ2442" s="6"/>
      <c r="FK2442" s="6"/>
      <c r="FL2442" s="6"/>
      <c r="FM2442" s="6"/>
      <c r="FN2442" s="6"/>
      <c r="FO2442" s="6"/>
      <c r="FP2442" s="6"/>
      <c r="FQ2442" s="6"/>
      <c r="FR2442" s="6"/>
      <c r="FS2442" s="6"/>
      <c r="FT2442" s="6"/>
      <c r="FU2442" s="6"/>
      <c r="FV2442" s="6"/>
      <c r="FW2442" s="6"/>
      <c r="FX2442" s="6"/>
      <c r="FY2442" s="6"/>
      <c r="FZ2442" s="6"/>
      <c r="GA2442" s="6"/>
      <c r="GB2442" s="6"/>
      <c r="GC2442" s="6"/>
      <c r="GD2442" s="6"/>
    </row>
    <row r="2443" s="11" customFormat="true" ht="15" hidden="false" customHeight="false" outlineLevel="0" collapsed="false">
      <c r="A2443" s="1"/>
      <c r="B2443" s="2"/>
      <c r="C2443" s="1"/>
      <c r="D2443" s="1"/>
      <c r="E2443" s="1"/>
      <c r="F2443" s="1"/>
      <c r="G2443" s="1"/>
      <c r="H2443" s="1"/>
      <c r="I2443" s="1"/>
      <c r="J2443" s="1"/>
      <c r="K2443" s="1"/>
      <c r="L2443" s="3"/>
      <c r="M2443" s="1"/>
      <c r="N2443" s="1"/>
      <c r="O2443" s="3"/>
      <c r="P2443" s="4"/>
      <c r="Q2443" s="4"/>
      <c r="R2443" s="4"/>
      <c r="S2443" s="3"/>
      <c r="T2443" s="3"/>
      <c r="U2443" s="3"/>
      <c r="V2443" s="3"/>
      <c r="W2443" s="4"/>
      <c r="X2443" s="3"/>
      <c r="Y2443" s="3"/>
      <c r="Z2443" s="4"/>
      <c r="AA2443" s="5"/>
      <c r="AB2443" s="3"/>
      <c r="AC2443" s="3"/>
      <c r="AD2443" s="4"/>
      <c r="AE2443" s="5"/>
      <c r="AF2443" s="3"/>
      <c r="AG2443" s="3"/>
      <c r="AH2443" s="4"/>
      <c r="AI2443" s="5"/>
      <c r="AJ2443" s="3"/>
      <c r="AK2443" s="4"/>
      <c r="AL2443" s="4"/>
      <c r="AM2443" s="4"/>
      <c r="AN2443" s="4"/>
      <c r="AO2443" s="4"/>
      <c r="AP2443" s="4"/>
      <c r="AQ2443" s="82"/>
      <c r="AR2443" s="4"/>
      <c r="AS2443" s="3"/>
      <c r="AT2443" s="19"/>
      <c r="AU2443" s="4"/>
      <c r="AV2443" s="4"/>
      <c r="AW2443" s="3"/>
      <c r="AX2443" s="3"/>
      <c r="AY2443" s="6"/>
      <c r="AZ2443" s="6"/>
      <c r="BA2443" s="6"/>
      <c r="BB2443" s="6"/>
      <c r="BC2443" s="6"/>
      <c r="BD2443" s="6"/>
      <c r="BE2443" s="6"/>
      <c r="BF2443" s="6"/>
      <c r="BG2443" s="6"/>
      <c r="BH2443" s="6"/>
      <c r="BI2443" s="6"/>
      <c r="BJ2443" s="6"/>
      <c r="BK2443" s="6"/>
      <c r="BL2443" s="6"/>
      <c r="BM2443" s="6"/>
      <c r="BN2443" s="6"/>
      <c r="BO2443" s="6"/>
      <c r="BP2443" s="6"/>
      <c r="BQ2443" s="6"/>
      <c r="BR2443" s="6"/>
      <c r="BS2443" s="6"/>
      <c r="BT2443" s="6"/>
      <c r="BU2443" s="6"/>
      <c r="BV2443" s="6"/>
      <c r="BW2443" s="6"/>
      <c r="BX2443" s="6"/>
      <c r="BY2443" s="6"/>
      <c r="BZ2443" s="6"/>
      <c r="CA2443" s="6"/>
      <c r="CB2443" s="6"/>
      <c r="CC2443" s="6"/>
      <c r="CD2443" s="6"/>
      <c r="CE2443" s="6"/>
      <c r="CF2443" s="6"/>
      <c r="CG2443" s="6"/>
      <c r="CH2443" s="6"/>
      <c r="CI2443" s="6"/>
      <c r="CJ2443" s="6"/>
      <c r="CK2443" s="6"/>
      <c r="CL2443" s="6"/>
      <c r="CM2443" s="6"/>
      <c r="CN2443" s="6"/>
      <c r="CO2443" s="6"/>
      <c r="CP2443" s="6"/>
      <c r="CQ2443" s="6"/>
      <c r="CR2443" s="6"/>
      <c r="CS2443" s="6"/>
      <c r="CT2443" s="6"/>
      <c r="CU2443" s="6"/>
      <c r="CV2443" s="6"/>
      <c r="CW2443" s="6"/>
      <c r="CX2443" s="6"/>
      <c r="CY2443" s="6"/>
      <c r="CZ2443" s="6"/>
      <c r="DA2443" s="6"/>
      <c r="DB2443" s="6"/>
      <c r="DC2443" s="6"/>
      <c r="DD2443" s="6"/>
      <c r="DE2443" s="6"/>
      <c r="DF2443" s="6"/>
      <c r="DG2443" s="6"/>
      <c r="DH2443" s="6"/>
      <c r="DI2443" s="6"/>
      <c r="DJ2443" s="6"/>
      <c r="DK2443" s="6"/>
      <c r="DL2443" s="6"/>
      <c r="DM2443" s="6"/>
      <c r="DN2443" s="6"/>
      <c r="DO2443" s="6"/>
      <c r="DP2443" s="6"/>
      <c r="DQ2443" s="6"/>
      <c r="DR2443" s="6"/>
      <c r="DS2443" s="6"/>
      <c r="DT2443" s="6"/>
      <c r="DU2443" s="6"/>
      <c r="DV2443" s="6"/>
      <c r="DW2443" s="6"/>
      <c r="DX2443" s="6"/>
      <c r="DY2443" s="6"/>
      <c r="DZ2443" s="6"/>
      <c r="EA2443" s="6"/>
      <c r="EB2443" s="6"/>
      <c r="EC2443" s="6"/>
      <c r="ED2443" s="6"/>
      <c r="EE2443" s="6"/>
      <c r="EF2443" s="6"/>
      <c r="EG2443" s="6"/>
      <c r="EH2443" s="6"/>
      <c r="EI2443" s="6"/>
      <c r="EJ2443" s="6"/>
      <c r="EK2443" s="6"/>
      <c r="EL2443" s="6"/>
      <c r="EM2443" s="6"/>
      <c r="EN2443" s="6"/>
      <c r="EO2443" s="6"/>
      <c r="EP2443" s="6"/>
      <c r="EQ2443" s="6"/>
      <c r="ER2443" s="6"/>
      <c r="ES2443" s="6"/>
      <c r="ET2443" s="6"/>
      <c r="EU2443" s="6"/>
      <c r="EV2443" s="6"/>
      <c r="EW2443" s="6"/>
      <c r="EX2443" s="6"/>
      <c r="EY2443" s="6"/>
      <c r="EZ2443" s="6"/>
      <c r="FA2443" s="6"/>
      <c r="FB2443" s="6"/>
      <c r="FC2443" s="6"/>
      <c r="FD2443" s="6"/>
      <c r="FE2443" s="6"/>
      <c r="FF2443" s="6"/>
      <c r="FG2443" s="6"/>
      <c r="FH2443" s="6"/>
      <c r="FI2443" s="6"/>
      <c r="FJ2443" s="6"/>
      <c r="FK2443" s="6"/>
      <c r="FL2443" s="6"/>
      <c r="FM2443" s="6"/>
      <c r="FN2443" s="6"/>
      <c r="FO2443" s="6"/>
      <c r="FP2443" s="6"/>
      <c r="FQ2443" s="6"/>
      <c r="FR2443" s="6"/>
      <c r="FS2443" s="6"/>
      <c r="FT2443" s="6"/>
      <c r="FU2443" s="6"/>
      <c r="FV2443" s="6"/>
      <c r="FW2443" s="6"/>
      <c r="FX2443" s="6"/>
      <c r="FY2443" s="6"/>
      <c r="FZ2443" s="6"/>
      <c r="GA2443" s="6"/>
      <c r="GB2443" s="6"/>
      <c r="GC2443" s="6"/>
      <c r="GD2443" s="6"/>
    </row>
    <row r="2444" s="11" customFormat="true" ht="15" hidden="false" customHeight="false" outlineLevel="0" collapsed="false">
      <c r="A2444" s="1"/>
      <c r="B2444" s="2"/>
      <c r="C2444" s="1"/>
      <c r="D2444" s="1"/>
      <c r="E2444" s="1"/>
      <c r="F2444" s="1"/>
      <c r="G2444" s="1"/>
      <c r="H2444" s="1"/>
      <c r="I2444" s="1"/>
      <c r="J2444" s="1"/>
      <c r="K2444" s="1"/>
      <c r="L2444" s="3"/>
      <c r="M2444" s="1"/>
      <c r="N2444" s="1"/>
      <c r="O2444" s="3"/>
      <c r="P2444" s="4"/>
      <c r="Q2444" s="4"/>
      <c r="R2444" s="4"/>
      <c r="S2444" s="3"/>
      <c r="T2444" s="3"/>
      <c r="U2444" s="3"/>
      <c r="V2444" s="3"/>
      <c r="W2444" s="4"/>
      <c r="X2444" s="3"/>
      <c r="Y2444" s="3"/>
      <c r="Z2444" s="4"/>
      <c r="AA2444" s="5"/>
      <c r="AB2444" s="3"/>
      <c r="AC2444" s="3"/>
      <c r="AD2444" s="4"/>
      <c r="AE2444" s="5"/>
      <c r="AF2444" s="3"/>
      <c r="AG2444" s="3"/>
      <c r="AH2444" s="4"/>
      <c r="AI2444" s="5"/>
      <c r="AJ2444" s="3"/>
      <c r="AK2444" s="4"/>
      <c r="AL2444" s="4"/>
      <c r="AM2444" s="4"/>
      <c r="AN2444" s="4"/>
      <c r="AO2444" s="4"/>
      <c r="AP2444" s="4"/>
      <c r="AQ2444" s="82"/>
      <c r="AR2444" s="4"/>
      <c r="AS2444" s="3"/>
      <c r="AT2444" s="19"/>
      <c r="AU2444" s="4"/>
      <c r="AV2444" s="4"/>
      <c r="AW2444" s="3"/>
      <c r="AX2444" s="3"/>
      <c r="AY2444" s="6"/>
      <c r="AZ2444" s="6"/>
      <c r="BA2444" s="6"/>
      <c r="BB2444" s="6"/>
      <c r="BC2444" s="6"/>
      <c r="BD2444" s="6"/>
      <c r="BE2444" s="6"/>
      <c r="BF2444" s="6"/>
      <c r="BG2444" s="6"/>
      <c r="BH2444" s="6"/>
      <c r="BI2444" s="6"/>
      <c r="BJ2444" s="6"/>
      <c r="BK2444" s="6"/>
      <c r="BL2444" s="6"/>
      <c r="BM2444" s="6"/>
      <c r="BN2444" s="6"/>
      <c r="BO2444" s="6"/>
      <c r="BP2444" s="6"/>
      <c r="BQ2444" s="6"/>
      <c r="BR2444" s="6"/>
      <c r="BS2444" s="6"/>
      <c r="BT2444" s="6"/>
      <c r="BU2444" s="6"/>
      <c r="BV2444" s="6"/>
      <c r="BW2444" s="6"/>
      <c r="BX2444" s="6"/>
      <c r="BY2444" s="6"/>
      <c r="BZ2444" s="6"/>
      <c r="CA2444" s="6"/>
      <c r="CB2444" s="6"/>
      <c r="CC2444" s="6"/>
      <c r="CD2444" s="6"/>
      <c r="CE2444" s="6"/>
      <c r="CF2444" s="6"/>
      <c r="CG2444" s="6"/>
      <c r="CH2444" s="6"/>
      <c r="CI2444" s="6"/>
      <c r="CJ2444" s="6"/>
      <c r="CK2444" s="6"/>
      <c r="CL2444" s="6"/>
      <c r="CM2444" s="6"/>
      <c r="CN2444" s="6"/>
      <c r="CO2444" s="6"/>
      <c r="CP2444" s="6"/>
      <c r="CQ2444" s="6"/>
      <c r="CR2444" s="6"/>
      <c r="CS2444" s="6"/>
      <c r="CT2444" s="6"/>
      <c r="CU2444" s="6"/>
      <c r="CV2444" s="6"/>
      <c r="CW2444" s="6"/>
      <c r="CX2444" s="6"/>
      <c r="CY2444" s="6"/>
      <c r="CZ2444" s="6"/>
      <c r="DA2444" s="6"/>
      <c r="DB2444" s="6"/>
      <c r="DC2444" s="6"/>
      <c r="DD2444" s="6"/>
      <c r="DE2444" s="6"/>
      <c r="DF2444" s="6"/>
      <c r="DG2444" s="6"/>
      <c r="DH2444" s="6"/>
      <c r="DI2444" s="6"/>
      <c r="DJ2444" s="6"/>
      <c r="DK2444" s="6"/>
      <c r="DL2444" s="6"/>
      <c r="DM2444" s="6"/>
      <c r="DN2444" s="6"/>
      <c r="DO2444" s="6"/>
      <c r="DP2444" s="6"/>
      <c r="DQ2444" s="6"/>
      <c r="DR2444" s="6"/>
      <c r="DS2444" s="6"/>
      <c r="DT2444" s="6"/>
      <c r="DU2444" s="6"/>
      <c r="DV2444" s="6"/>
      <c r="DW2444" s="6"/>
      <c r="DX2444" s="6"/>
      <c r="DY2444" s="6"/>
      <c r="DZ2444" s="6"/>
      <c r="EA2444" s="6"/>
      <c r="EB2444" s="6"/>
      <c r="EC2444" s="6"/>
      <c r="ED2444" s="6"/>
      <c r="EE2444" s="6"/>
      <c r="EF2444" s="6"/>
      <c r="EG2444" s="6"/>
      <c r="EH2444" s="6"/>
      <c r="EI2444" s="6"/>
      <c r="EJ2444" s="6"/>
      <c r="EK2444" s="6"/>
      <c r="EL2444" s="6"/>
      <c r="EM2444" s="6"/>
      <c r="EN2444" s="6"/>
      <c r="EO2444" s="6"/>
      <c r="EP2444" s="6"/>
      <c r="EQ2444" s="6"/>
      <c r="ER2444" s="6"/>
      <c r="ES2444" s="6"/>
      <c r="ET2444" s="6"/>
      <c r="EU2444" s="6"/>
      <c r="EV2444" s="6"/>
      <c r="EW2444" s="6"/>
      <c r="EX2444" s="6"/>
      <c r="EY2444" s="6"/>
      <c r="EZ2444" s="6"/>
      <c r="FA2444" s="6"/>
      <c r="FB2444" s="6"/>
      <c r="FC2444" s="6"/>
      <c r="FD2444" s="6"/>
      <c r="FE2444" s="6"/>
      <c r="FF2444" s="6"/>
      <c r="FG2444" s="6"/>
      <c r="FH2444" s="6"/>
      <c r="FI2444" s="6"/>
      <c r="FJ2444" s="6"/>
      <c r="FK2444" s="6"/>
      <c r="FL2444" s="6"/>
      <c r="FM2444" s="6"/>
      <c r="FN2444" s="6"/>
      <c r="FO2444" s="6"/>
      <c r="FP2444" s="6"/>
      <c r="FQ2444" s="6"/>
      <c r="FR2444" s="6"/>
      <c r="FS2444" s="6"/>
      <c r="FT2444" s="6"/>
      <c r="FU2444" s="6"/>
      <c r="FV2444" s="6"/>
      <c r="FW2444" s="6"/>
      <c r="FX2444" s="6"/>
      <c r="FY2444" s="6"/>
      <c r="FZ2444" s="6"/>
      <c r="GA2444" s="6"/>
      <c r="GB2444" s="6"/>
      <c r="GC2444" s="6"/>
      <c r="GD2444" s="6"/>
    </row>
    <row r="2445" s="11" customFormat="true" ht="15" hidden="false" customHeight="false" outlineLevel="0" collapsed="false">
      <c r="A2445" s="1"/>
      <c r="B2445" s="2"/>
      <c r="C2445" s="1"/>
      <c r="D2445" s="1"/>
      <c r="E2445" s="1"/>
      <c r="F2445" s="1"/>
      <c r="G2445" s="1"/>
      <c r="H2445" s="1"/>
      <c r="I2445" s="1"/>
      <c r="J2445" s="1"/>
      <c r="K2445" s="1"/>
      <c r="L2445" s="3"/>
      <c r="M2445" s="1"/>
      <c r="N2445" s="1"/>
      <c r="O2445" s="3"/>
      <c r="P2445" s="4"/>
      <c r="Q2445" s="4"/>
      <c r="R2445" s="4"/>
      <c r="S2445" s="3"/>
      <c r="T2445" s="3"/>
      <c r="U2445" s="3"/>
      <c r="V2445" s="3"/>
      <c r="W2445" s="4"/>
      <c r="X2445" s="3"/>
      <c r="Y2445" s="3"/>
      <c r="Z2445" s="4"/>
      <c r="AA2445" s="5"/>
      <c r="AB2445" s="3"/>
      <c r="AC2445" s="3"/>
      <c r="AD2445" s="4"/>
      <c r="AE2445" s="5"/>
      <c r="AF2445" s="3"/>
      <c r="AG2445" s="3"/>
      <c r="AH2445" s="4"/>
      <c r="AI2445" s="5"/>
      <c r="AJ2445" s="3"/>
      <c r="AK2445" s="4"/>
      <c r="AL2445" s="4"/>
      <c r="AM2445" s="4"/>
      <c r="AN2445" s="4"/>
      <c r="AO2445" s="4"/>
      <c r="AP2445" s="4"/>
      <c r="AQ2445" s="82"/>
      <c r="AR2445" s="4"/>
      <c r="AS2445" s="3"/>
      <c r="AT2445" s="19"/>
      <c r="AU2445" s="4"/>
      <c r="AV2445" s="4"/>
      <c r="AW2445" s="3"/>
      <c r="AX2445" s="3"/>
      <c r="AY2445" s="6"/>
      <c r="AZ2445" s="6"/>
      <c r="BA2445" s="6"/>
      <c r="BB2445" s="6"/>
      <c r="BC2445" s="6"/>
      <c r="BD2445" s="6"/>
      <c r="BE2445" s="6"/>
      <c r="BF2445" s="6"/>
      <c r="BG2445" s="6"/>
      <c r="BH2445" s="6"/>
      <c r="BI2445" s="6"/>
      <c r="BJ2445" s="6"/>
      <c r="BK2445" s="6"/>
      <c r="BL2445" s="6"/>
      <c r="BM2445" s="6"/>
      <c r="BN2445" s="6"/>
      <c r="BO2445" s="6"/>
      <c r="BP2445" s="6"/>
      <c r="BQ2445" s="6"/>
      <c r="BR2445" s="6"/>
      <c r="BS2445" s="6"/>
      <c r="BT2445" s="6"/>
      <c r="BU2445" s="6"/>
      <c r="BV2445" s="6"/>
      <c r="BW2445" s="6"/>
      <c r="BX2445" s="6"/>
      <c r="BY2445" s="6"/>
      <c r="BZ2445" s="6"/>
      <c r="CA2445" s="6"/>
      <c r="CB2445" s="6"/>
      <c r="CC2445" s="6"/>
      <c r="CD2445" s="6"/>
      <c r="CE2445" s="6"/>
      <c r="CF2445" s="6"/>
      <c r="CG2445" s="6"/>
      <c r="CH2445" s="6"/>
      <c r="CI2445" s="6"/>
      <c r="CJ2445" s="6"/>
      <c r="CK2445" s="6"/>
      <c r="CL2445" s="6"/>
      <c r="CM2445" s="6"/>
      <c r="CN2445" s="6"/>
      <c r="CO2445" s="6"/>
      <c r="CP2445" s="6"/>
      <c r="CQ2445" s="6"/>
      <c r="CR2445" s="6"/>
      <c r="CS2445" s="6"/>
      <c r="CT2445" s="6"/>
      <c r="CU2445" s="6"/>
      <c r="CV2445" s="6"/>
      <c r="CW2445" s="6"/>
      <c r="CX2445" s="6"/>
      <c r="CY2445" s="6"/>
      <c r="CZ2445" s="6"/>
      <c r="DA2445" s="6"/>
      <c r="DB2445" s="6"/>
      <c r="DC2445" s="6"/>
      <c r="DD2445" s="6"/>
      <c r="DE2445" s="6"/>
      <c r="DF2445" s="6"/>
      <c r="DG2445" s="6"/>
      <c r="DH2445" s="6"/>
      <c r="DI2445" s="6"/>
      <c r="DJ2445" s="6"/>
      <c r="DK2445" s="6"/>
      <c r="DL2445" s="6"/>
      <c r="DM2445" s="6"/>
      <c r="DN2445" s="6"/>
      <c r="DO2445" s="6"/>
      <c r="DP2445" s="6"/>
      <c r="DQ2445" s="6"/>
      <c r="DR2445" s="6"/>
      <c r="DS2445" s="6"/>
      <c r="DT2445" s="6"/>
      <c r="DU2445" s="6"/>
      <c r="DV2445" s="6"/>
      <c r="DW2445" s="6"/>
      <c r="DX2445" s="6"/>
      <c r="DY2445" s="6"/>
      <c r="DZ2445" s="6"/>
      <c r="EA2445" s="6"/>
      <c r="EB2445" s="6"/>
      <c r="EC2445" s="6"/>
      <c r="ED2445" s="6"/>
      <c r="EE2445" s="6"/>
      <c r="EF2445" s="6"/>
      <c r="EG2445" s="6"/>
      <c r="EH2445" s="6"/>
      <c r="EI2445" s="6"/>
      <c r="EJ2445" s="6"/>
      <c r="EK2445" s="6"/>
      <c r="EL2445" s="6"/>
      <c r="EM2445" s="6"/>
      <c r="EN2445" s="6"/>
      <c r="EO2445" s="6"/>
      <c r="EP2445" s="6"/>
      <c r="EQ2445" s="6"/>
      <c r="ER2445" s="6"/>
      <c r="ES2445" s="6"/>
      <c r="ET2445" s="6"/>
      <c r="EU2445" s="6"/>
      <c r="EV2445" s="6"/>
      <c r="EW2445" s="6"/>
      <c r="EX2445" s="6"/>
      <c r="EY2445" s="6"/>
      <c r="EZ2445" s="6"/>
      <c r="FA2445" s="6"/>
      <c r="FB2445" s="6"/>
      <c r="FC2445" s="6"/>
      <c r="FD2445" s="6"/>
      <c r="FE2445" s="6"/>
      <c r="FF2445" s="6"/>
      <c r="FG2445" s="6"/>
      <c r="FH2445" s="6"/>
      <c r="FI2445" s="6"/>
      <c r="FJ2445" s="6"/>
      <c r="FK2445" s="6"/>
      <c r="FL2445" s="6"/>
      <c r="FM2445" s="6"/>
      <c r="FN2445" s="6"/>
      <c r="FO2445" s="6"/>
      <c r="FP2445" s="6"/>
      <c r="FQ2445" s="6"/>
      <c r="FR2445" s="6"/>
      <c r="FS2445" s="6"/>
      <c r="FT2445" s="6"/>
      <c r="FU2445" s="6"/>
      <c r="FV2445" s="6"/>
      <c r="FW2445" s="6"/>
      <c r="FX2445" s="6"/>
      <c r="FY2445" s="6"/>
      <c r="FZ2445" s="6"/>
      <c r="GA2445" s="6"/>
      <c r="GB2445" s="6"/>
      <c r="GC2445" s="6"/>
      <c r="GD2445" s="6"/>
    </row>
    <row r="2446" s="11" customFormat="true" ht="15" hidden="false" customHeight="false" outlineLevel="0" collapsed="false">
      <c r="A2446" s="1"/>
      <c r="B2446" s="2"/>
      <c r="C2446" s="1"/>
      <c r="D2446" s="1"/>
      <c r="E2446" s="1"/>
      <c r="F2446" s="1"/>
      <c r="G2446" s="1"/>
      <c r="H2446" s="1"/>
      <c r="I2446" s="1"/>
      <c r="J2446" s="1"/>
      <c r="K2446" s="1"/>
      <c r="L2446" s="3"/>
      <c r="M2446" s="1"/>
      <c r="N2446" s="1"/>
      <c r="O2446" s="3"/>
      <c r="P2446" s="4"/>
      <c r="Q2446" s="4"/>
      <c r="R2446" s="4"/>
      <c r="S2446" s="3"/>
      <c r="T2446" s="3"/>
      <c r="U2446" s="3"/>
      <c r="V2446" s="3"/>
      <c r="W2446" s="4"/>
      <c r="X2446" s="3"/>
      <c r="Y2446" s="3"/>
      <c r="Z2446" s="4"/>
      <c r="AA2446" s="5"/>
      <c r="AB2446" s="3"/>
      <c r="AC2446" s="3"/>
      <c r="AD2446" s="4"/>
      <c r="AE2446" s="5"/>
      <c r="AF2446" s="3"/>
      <c r="AG2446" s="3"/>
      <c r="AH2446" s="4"/>
      <c r="AI2446" s="5"/>
      <c r="AJ2446" s="3"/>
      <c r="AK2446" s="4"/>
      <c r="AL2446" s="4"/>
      <c r="AM2446" s="4"/>
      <c r="AN2446" s="4"/>
      <c r="AO2446" s="4"/>
      <c r="AP2446" s="4"/>
      <c r="AQ2446" s="82"/>
      <c r="AR2446" s="4"/>
      <c r="AS2446" s="3"/>
      <c r="AT2446" s="19"/>
      <c r="AU2446" s="4"/>
      <c r="AV2446" s="4"/>
      <c r="AW2446" s="3"/>
      <c r="AX2446" s="3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/>
      <c r="CK2446" s="6"/>
      <c r="CL2446" s="6"/>
      <c r="CM2446" s="6"/>
      <c r="CN2446" s="6"/>
      <c r="CO2446" s="6"/>
      <c r="CP2446" s="6"/>
      <c r="CQ2446" s="6"/>
      <c r="CR2446" s="6"/>
      <c r="CS2446" s="6"/>
      <c r="CT2446" s="6"/>
      <c r="CU2446" s="6"/>
      <c r="CV2446" s="6"/>
      <c r="CW2446" s="6"/>
      <c r="CX2446" s="6"/>
      <c r="CY2446" s="6"/>
      <c r="CZ2446" s="6"/>
      <c r="DA2446" s="6"/>
      <c r="DB2446" s="6"/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/>
      <c r="DO2446" s="6"/>
      <c r="DP2446" s="6"/>
      <c r="DQ2446" s="6"/>
      <c r="DR2446" s="6"/>
      <c r="DS2446" s="6"/>
      <c r="DT2446" s="6"/>
      <c r="DU2446" s="6"/>
      <c r="DV2446" s="6"/>
      <c r="DW2446" s="6"/>
      <c r="DX2446" s="6"/>
      <c r="DY2446" s="6"/>
      <c r="DZ2446" s="6"/>
      <c r="EA2446" s="6"/>
      <c r="EB2446" s="6"/>
      <c r="EC2446" s="6"/>
      <c r="ED2446" s="6"/>
      <c r="EE2446" s="6"/>
      <c r="EF2446" s="6"/>
      <c r="EG2446" s="6"/>
      <c r="EH2446" s="6"/>
      <c r="EI2446" s="6"/>
      <c r="EJ2446" s="6"/>
      <c r="EK2446" s="6"/>
      <c r="EL2446" s="6"/>
      <c r="EM2446" s="6"/>
      <c r="EN2446" s="6"/>
      <c r="EO2446" s="6"/>
      <c r="EP2446" s="6"/>
      <c r="EQ2446" s="6"/>
      <c r="ER2446" s="6"/>
      <c r="ES2446" s="6"/>
      <c r="ET2446" s="6"/>
      <c r="EU2446" s="6"/>
      <c r="EV2446" s="6"/>
      <c r="EW2446" s="6"/>
      <c r="EX2446" s="6"/>
      <c r="EY2446" s="6"/>
      <c r="EZ2446" s="6"/>
      <c r="FA2446" s="6"/>
      <c r="FB2446" s="6"/>
      <c r="FC2446" s="6"/>
      <c r="FD2446" s="6"/>
      <c r="FE2446" s="6"/>
      <c r="FF2446" s="6"/>
      <c r="FG2446" s="6"/>
      <c r="FH2446" s="6"/>
      <c r="FI2446" s="6"/>
      <c r="FJ2446" s="6"/>
      <c r="FK2446" s="6"/>
      <c r="FL2446" s="6"/>
      <c r="FM2446" s="6"/>
      <c r="FN2446" s="6"/>
      <c r="FO2446" s="6"/>
      <c r="FP2446" s="6"/>
      <c r="FQ2446" s="6"/>
      <c r="FR2446" s="6"/>
      <c r="FS2446" s="6"/>
      <c r="FT2446" s="6"/>
      <c r="FU2446" s="6"/>
      <c r="FV2446" s="6"/>
      <c r="FW2446" s="6"/>
      <c r="FX2446" s="6"/>
      <c r="FY2446" s="6"/>
      <c r="FZ2446" s="6"/>
      <c r="GA2446" s="6"/>
      <c r="GB2446" s="6"/>
      <c r="GC2446" s="6"/>
      <c r="GD2446" s="6"/>
    </row>
    <row r="2447" s="11" customFormat="true" ht="15" hidden="false" customHeight="false" outlineLevel="0" collapsed="false">
      <c r="A2447" s="1"/>
      <c r="B2447" s="2"/>
      <c r="C2447" s="1"/>
      <c r="D2447" s="1"/>
      <c r="E2447" s="1"/>
      <c r="F2447" s="1"/>
      <c r="G2447" s="1"/>
      <c r="H2447" s="1"/>
      <c r="I2447" s="1"/>
      <c r="J2447" s="1"/>
      <c r="K2447" s="1"/>
      <c r="L2447" s="3"/>
      <c r="M2447" s="1"/>
      <c r="N2447" s="1"/>
      <c r="O2447" s="3"/>
      <c r="P2447" s="4"/>
      <c r="Q2447" s="4"/>
      <c r="R2447" s="4"/>
      <c r="S2447" s="3"/>
      <c r="T2447" s="3"/>
      <c r="U2447" s="3"/>
      <c r="V2447" s="3"/>
      <c r="W2447" s="4"/>
      <c r="X2447" s="3"/>
      <c r="Y2447" s="3"/>
      <c r="Z2447" s="4"/>
      <c r="AA2447" s="5"/>
      <c r="AB2447" s="3"/>
      <c r="AC2447" s="3"/>
      <c r="AD2447" s="4"/>
      <c r="AE2447" s="5"/>
      <c r="AF2447" s="3"/>
      <c r="AG2447" s="3"/>
      <c r="AH2447" s="4"/>
      <c r="AI2447" s="5"/>
      <c r="AJ2447" s="3"/>
      <c r="AK2447" s="4"/>
      <c r="AL2447" s="4"/>
      <c r="AM2447" s="4"/>
      <c r="AN2447" s="4"/>
      <c r="AO2447" s="4"/>
      <c r="AP2447" s="4"/>
      <c r="AQ2447" s="82"/>
      <c r="AR2447" s="4"/>
      <c r="AS2447" s="3"/>
      <c r="AT2447" s="19"/>
      <c r="AU2447" s="4"/>
      <c r="AV2447" s="4"/>
      <c r="AW2447" s="3"/>
      <c r="AX2447" s="3"/>
      <c r="AY2447" s="6"/>
      <c r="AZ2447" s="6"/>
      <c r="BA2447" s="6"/>
      <c r="BB2447" s="6"/>
      <c r="BC2447" s="6"/>
      <c r="BD2447" s="6"/>
      <c r="BE2447" s="6"/>
      <c r="BF2447" s="6"/>
      <c r="BG2447" s="6"/>
      <c r="BH2447" s="6"/>
      <c r="BI2447" s="6"/>
      <c r="BJ2447" s="6"/>
      <c r="BK2447" s="6"/>
      <c r="BL2447" s="6"/>
      <c r="BM2447" s="6"/>
      <c r="BN2447" s="6"/>
      <c r="BO2447" s="6"/>
      <c r="BP2447" s="6"/>
      <c r="BQ2447" s="6"/>
      <c r="BR2447" s="6"/>
      <c r="BS2447" s="6"/>
      <c r="BT2447" s="6"/>
      <c r="BU2447" s="6"/>
      <c r="BV2447" s="6"/>
      <c r="BW2447" s="6"/>
      <c r="BX2447" s="6"/>
      <c r="BY2447" s="6"/>
      <c r="BZ2447" s="6"/>
      <c r="CA2447" s="6"/>
      <c r="CB2447" s="6"/>
      <c r="CC2447" s="6"/>
      <c r="CD2447" s="6"/>
      <c r="CE2447" s="6"/>
      <c r="CF2447" s="6"/>
      <c r="CG2447" s="6"/>
      <c r="CH2447" s="6"/>
      <c r="CI2447" s="6"/>
      <c r="CJ2447" s="6"/>
      <c r="CK2447" s="6"/>
      <c r="CL2447" s="6"/>
      <c r="CM2447" s="6"/>
      <c r="CN2447" s="6"/>
      <c r="CO2447" s="6"/>
      <c r="CP2447" s="6"/>
      <c r="CQ2447" s="6"/>
      <c r="CR2447" s="6"/>
      <c r="CS2447" s="6"/>
      <c r="CT2447" s="6"/>
      <c r="CU2447" s="6"/>
      <c r="CV2447" s="6"/>
      <c r="CW2447" s="6"/>
      <c r="CX2447" s="6"/>
      <c r="CY2447" s="6"/>
      <c r="CZ2447" s="6"/>
      <c r="DA2447" s="6"/>
      <c r="DB2447" s="6"/>
      <c r="DC2447" s="6"/>
      <c r="DD2447" s="6"/>
      <c r="DE2447" s="6"/>
      <c r="DF2447" s="6"/>
      <c r="DG2447" s="6"/>
      <c r="DH2447" s="6"/>
      <c r="DI2447" s="6"/>
      <c r="DJ2447" s="6"/>
      <c r="DK2447" s="6"/>
      <c r="DL2447" s="6"/>
      <c r="DM2447" s="6"/>
      <c r="DN2447" s="6"/>
      <c r="DO2447" s="6"/>
      <c r="DP2447" s="6"/>
      <c r="DQ2447" s="6"/>
      <c r="DR2447" s="6"/>
      <c r="DS2447" s="6"/>
      <c r="DT2447" s="6"/>
      <c r="DU2447" s="6"/>
      <c r="DV2447" s="6"/>
      <c r="DW2447" s="6"/>
      <c r="DX2447" s="6"/>
      <c r="DY2447" s="6"/>
      <c r="DZ2447" s="6"/>
      <c r="EA2447" s="6"/>
      <c r="EB2447" s="6"/>
      <c r="EC2447" s="6"/>
      <c r="ED2447" s="6"/>
      <c r="EE2447" s="6"/>
      <c r="EF2447" s="6"/>
      <c r="EG2447" s="6"/>
      <c r="EH2447" s="6"/>
      <c r="EI2447" s="6"/>
      <c r="EJ2447" s="6"/>
      <c r="EK2447" s="6"/>
      <c r="EL2447" s="6"/>
      <c r="EM2447" s="6"/>
      <c r="EN2447" s="6"/>
      <c r="EO2447" s="6"/>
      <c r="EP2447" s="6"/>
      <c r="EQ2447" s="6"/>
      <c r="ER2447" s="6"/>
      <c r="ES2447" s="6"/>
      <c r="ET2447" s="6"/>
      <c r="EU2447" s="6"/>
      <c r="EV2447" s="6"/>
      <c r="EW2447" s="6"/>
      <c r="EX2447" s="6"/>
      <c r="EY2447" s="6"/>
      <c r="EZ2447" s="6"/>
      <c r="FA2447" s="6"/>
      <c r="FB2447" s="6"/>
      <c r="FC2447" s="6"/>
      <c r="FD2447" s="6"/>
      <c r="FE2447" s="6"/>
      <c r="FF2447" s="6"/>
      <c r="FG2447" s="6"/>
      <c r="FH2447" s="6"/>
      <c r="FI2447" s="6"/>
      <c r="FJ2447" s="6"/>
      <c r="FK2447" s="6"/>
      <c r="FL2447" s="6"/>
      <c r="FM2447" s="6"/>
      <c r="FN2447" s="6"/>
      <c r="FO2447" s="6"/>
      <c r="FP2447" s="6"/>
      <c r="FQ2447" s="6"/>
      <c r="FR2447" s="6"/>
      <c r="FS2447" s="6"/>
      <c r="FT2447" s="6"/>
      <c r="FU2447" s="6"/>
      <c r="FV2447" s="6"/>
      <c r="FW2447" s="6"/>
      <c r="FX2447" s="6"/>
      <c r="FY2447" s="6"/>
      <c r="FZ2447" s="6"/>
      <c r="GA2447" s="6"/>
      <c r="GB2447" s="6"/>
      <c r="GC2447" s="6"/>
      <c r="GD2447" s="6"/>
    </row>
    <row r="2448" s="11" customFormat="true" ht="15" hidden="false" customHeight="false" outlineLevel="0" collapsed="false">
      <c r="A2448" s="1"/>
      <c r="B2448" s="2"/>
      <c r="C2448" s="1"/>
      <c r="D2448" s="1"/>
      <c r="E2448" s="1"/>
      <c r="F2448" s="1"/>
      <c r="G2448" s="1"/>
      <c r="H2448" s="1"/>
      <c r="I2448" s="1"/>
      <c r="J2448" s="1"/>
      <c r="K2448" s="1"/>
      <c r="L2448" s="3"/>
      <c r="M2448" s="1"/>
      <c r="N2448" s="1"/>
      <c r="O2448" s="3"/>
      <c r="P2448" s="4"/>
      <c r="Q2448" s="4"/>
      <c r="R2448" s="4"/>
      <c r="S2448" s="3"/>
      <c r="T2448" s="3"/>
      <c r="U2448" s="3"/>
      <c r="V2448" s="3"/>
      <c r="W2448" s="4"/>
      <c r="X2448" s="3"/>
      <c r="Y2448" s="3"/>
      <c r="Z2448" s="4"/>
      <c r="AA2448" s="5"/>
      <c r="AB2448" s="3"/>
      <c r="AC2448" s="3"/>
      <c r="AD2448" s="4"/>
      <c r="AE2448" s="5"/>
      <c r="AF2448" s="3"/>
      <c r="AG2448" s="3"/>
      <c r="AH2448" s="4"/>
      <c r="AI2448" s="5"/>
      <c r="AJ2448" s="3"/>
      <c r="AK2448" s="4"/>
      <c r="AL2448" s="4"/>
      <c r="AM2448" s="4"/>
      <c r="AN2448" s="4"/>
      <c r="AO2448" s="4"/>
      <c r="AP2448" s="4"/>
      <c r="AQ2448" s="82"/>
      <c r="AR2448" s="4"/>
      <c r="AS2448" s="3"/>
      <c r="AT2448" s="19"/>
      <c r="AU2448" s="4"/>
      <c r="AV2448" s="4"/>
      <c r="AW2448" s="3"/>
      <c r="AX2448" s="3"/>
      <c r="AY2448" s="6"/>
      <c r="AZ2448" s="6"/>
      <c r="BA2448" s="6"/>
      <c r="BB2448" s="6"/>
      <c r="BC2448" s="6"/>
      <c r="BD2448" s="6"/>
      <c r="BE2448" s="6"/>
      <c r="BF2448" s="6"/>
      <c r="BG2448" s="6"/>
      <c r="BH2448" s="6"/>
      <c r="BI2448" s="6"/>
      <c r="BJ2448" s="6"/>
      <c r="BK2448" s="6"/>
      <c r="BL2448" s="6"/>
      <c r="BM2448" s="6"/>
      <c r="BN2448" s="6"/>
      <c r="BO2448" s="6"/>
      <c r="BP2448" s="6"/>
      <c r="BQ2448" s="6"/>
      <c r="BR2448" s="6"/>
      <c r="BS2448" s="6"/>
      <c r="BT2448" s="6"/>
      <c r="BU2448" s="6"/>
      <c r="BV2448" s="6"/>
      <c r="BW2448" s="6"/>
      <c r="BX2448" s="6"/>
      <c r="BY2448" s="6"/>
      <c r="BZ2448" s="6"/>
      <c r="CA2448" s="6"/>
      <c r="CB2448" s="6"/>
      <c r="CC2448" s="6"/>
      <c r="CD2448" s="6"/>
      <c r="CE2448" s="6"/>
      <c r="CF2448" s="6"/>
      <c r="CG2448" s="6"/>
      <c r="CH2448" s="6"/>
      <c r="CI2448" s="6"/>
      <c r="CJ2448" s="6"/>
      <c r="CK2448" s="6"/>
      <c r="CL2448" s="6"/>
      <c r="CM2448" s="6"/>
      <c r="CN2448" s="6"/>
      <c r="CO2448" s="6"/>
      <c r="CP2448" s="6"/>
      <c r="CQ2448" s="6"/>
      <c r="CR2448" s="6"/>
      <c r="CS2448" s="6"/>
      <c r="CT2448" s="6"/>
      <c r="CU2448" s="6"/>
      <c r="CV2448" s="6"/>
      <c r="CW2448" s="6"/>
      <c r="CX2448" s="6"/>
      <c r="CY2448" s="6"/>
      <c r="CZ2448" s="6"/>
      <c r="DA2448" s="6"/>
      <c r="DB2448" s="6"/>
      <c r="DC2448" s="6"/>
      <c r="DD2448" s="6"/>
      <c r="DE2448" s="6"/>
      <c r="DF2448" s="6"/>
      <c r="DG2448" s="6"/>
      <c r="DH2448" s="6"/>
      <c r="DI2448" s="6"/>
      <c r="DJ2448" s="6"/>
      <c r="DK2448" s="6"/>
      <c r="DL2448" s="6"/>
      <c r="DM2448" s="6"/>
      <c r="DN2448" s="6"/>
      <c r="DO2448" s="6"/>
      <c r="DP2448" s="6"/>
      <c r="DQ2448" s="6"/>
      <c r="DR2448" s="6"/>
      <c r="DS2448" s="6"/>
      <c r="DT2448" s="6"/>
      <c r="DU2448" s="6"/>
      <c r="DV2448" s="6"/>
      <c r="DW2448" s="6"/>
      <c r="DX2448" s="6"/>
      <c r="DY2448" s="6"/>
      <c r="DZ2448" s="6"/>
      <c r="EA2448" s="6"/>
      <c r="EB2448" s="6"/>
      <c r="EC2448" s="6"/>
      <c r="ED2448" s="6"/>
      <c r="EE2448" s="6"/>
      <c r="EF2448" s="6"/>
      <c r="EG2448" s="6"/>
      <c r="EH2448" s="6"/>
      <c r="EI2448" s="6"/>
      <c r="EJ2448" s="6"/>
      <c r="EK2448" s="6"/>
      <c r="EL2448" s="6"/>
      <c r="EM2448" s="6"/>
      <c r="EN2448" s="6"/>
      <c r="EO2448" s="6"/>
      <c r="EP2448" s="6"/>
      <c r="EQ2448" s="6"/>
      <c r="ER2448" s="6"/>
      <c r="ES2448" s="6"/>
      <c r="ET2448" s="6"/>
      <c r="EU2448" s="6"/>
      <c r="EV2448" s="6"/>
      <c r="EW2448" s="6"/>
      <c r="EX2448" s="6"/>
      <c r="EY2448" s="6"/>
      <c r="EZ2448" s="6"/>
      <c r="FA2448" s="6"/>
      <c r="FB2448" s="6"/>
      <c r="FC2448" s="6"/>
      <c r="FD2448" s="6"/>
      <c r="FE2448" s="6"/>
      <c r="FF2448" s="6"/>
      <c r="FG2448" s="6"/>
      <c r="FH2448" s="6"/>
      <c r="FI2448" s="6"/>
      <c r="FJ2448" s="6"/>
      <c r="FK2448" s="6"/>
      <c r="FL2448" s="6"/>
      <c r="FM2448" s="6"/>
      <c r="FN2448" s="6"/>
      <c r="FO2448" s="6"/>
      <c r="FP2448" s="6"/>
      <c r="FQ2448" s="6"/>
      <c r="FR2448" s="6"/>
      <c r="FS2448" s="6"/>
      <c r="FT2448" s="6"/>
      <c r="FU2448" s="6"/>
      <c r="FV2448" s="6"/>
      <c r="FW2448" s="6"/>
      <c r="FX2448" s="6"/>
      <c r="FY2448" s="6"/>
      <c r="FZ2448" s="6"/>
      <c r="GA2448" s="6"/>
      <c r="GB2448" s="6"/>
      <c r="GC2448" s="6"/>
      <c r="GD2448" s="6"/>
    </row>
    <row r="2449" s="11" customFormat="true" ht="15" hidden="false" customHeight="false" outlineLevel="0" collapsed="false">
      <c r="A2449" s="1"/>
      <c r="B2449" s="2"/>
      <c r="C2449" s="1"/>
      <c r="D2449" s="1"/>
      <c r="E2449" s="1"/>
      <c r="F2449" s="1"/>
      <c r="G2449" s="1"/>
      <c r="H2449" s="1"/>
      <c r="I2449" s="1"/>
      <c r="J2449" s="1"/>
      <c r="K2449" s="1"/>
      <c r="L2449" s="3"/>
      <c r="M2449" s="1"/>
      <c r="N2449" s="1"/>
      <c r="O2449" s="3"/>
      <c r="P2449" s="4"/>
      <c r="Q2449" s="4"/>
      <c r="R2449" s="4"/>
      <c r="S2449" s="3"/>
      <c r="T2449" s="3"/>
      <c r="U2449" s="3"/>
      <c r="V2449" s="3"/>
      <c r="W2449" s="4"/>
      <c r="X2449" s="3"/>
      <c r="Y2449" s="3"/>
      <c r="Z2449" s="4"/>
      <c r="AA2449" s="5"/>
      <c r="AB2449" s="3"/>
      <c r="AC2449" s="3"/>
      <c r="AD2449" s="4"/>
      <c r="AE2449" s="5"/>
      <c r="AF2449" s="3"/>
      <c r="AG2449" s="3"/>
      <c r="AH2449" s="4"/>
      <c r="AI2449" s="5"/>
      <c r="AJ2449" s="3"/>
      <c r="AK2449" s="4"/>
      <c r="AL2449" s="4"/>
      <c r="AM2449" s="4"/>
      <c r="AN2449" s="4"/>
      <c r="AO2449" s="4"/>
      <c r="AP2449" s="4"/>
      <c r="AQ2449" s="82"/>
      <c r="AR2449" s="4"/>
      <c r="AS2449" s="3"/>
      <c r="AT2449" s="19"/>
      <c r="AU2449" s="4"/>
      <c r="AV2449" s="4"/>
      <c r="AW2449" s="3"/>
      <c r="AX2449" s="3"/>
      <c r="AY2449" s="6"/>
      <c r="AZ2449" s="6"/>
      <c r="BA2449" s="6"/>
      <c r="BB2449" s="6"/>
      <c r="BC2449" s="6"/>
      <c r="BD2449" s="6"/>
      <c r="BE2449" s="6"/>
      <c r="BF2449" s="6"/>
      <c r="BG2449" s="6"/>
      <c r="BH2449" s="6"/>
      <c r="BI2449" s="6"/>
      <c r="BJ2449" s="6"/>
      <c r="BK2449" s="6"/>
      <c r="BL2449" s="6"/>
      <c r="BM2449" s="6"/>
      <c r="BN2449" s="6"/>
      <c r="BO2449" s="6"/>
      <c r="BP2449" s="6"/>
      <c r="BQ2449" s="6"/>
      <c r="BR2449" s="6"/>
      <c r="BS2449" s="6"/>
      <c r="BT2449" s="6"/>
      <c r="BU2449" s="6"/>
      <c r="BV2449" s="6"/>
      <c r="BW2449" s="6"/>
      <c r="BX2449" s="6"/>
      <c r="BY2449" s="6"/>
      <c r="BZ2449" s="6"/>
      <c r="CA2449" s="6"/>
      <c r="CB2449" s="6"/>
      <c r="CC2449" s="6"/>
      <c r="CD2449" s="6"/>
      <c r="CE2449" s="6"/>
      <c r="CF2449" s="6"/>
      <c r="CG2449" s="6"/>
      <c r="CH2449" s="6"/>
      <c r="CI2449" s="6"/>
      <c r="CJ2449" s="6"/>
      <c r="CK2449" s="6"/>
      <c r="CL2449" s="6"/>
      <c r="CM2449" s="6"/>
      <c r="CN2449" s="6"/>
      <c r="CO2449" s="6"/>
      <c r="CP2449" s="6"/>
      <c r="CQ2449" s="6"/>
      <c r="CR2449" s="6"/>
      <c r="CS2449" s="6"/>
      <c r="CT2449" s="6"/>
      <c r="CU2449" s="6"/>
      <c r="CV2449" s="6"/>
      <c r="CW2449" s="6"/>
      <c r="CX2449" s="6"/>
      <c r="CY2449" s="6"/>
      <c r="CZ2449" s="6"/>
      <c r="DA2449" s="6"/>
      <c r="DB2449" s="6"/>
      <c r="DC2449" s="6"/>
      <c r="DD2449" s="6"/>
      <c r="DE2449" s="6"/>
      <c r="DF2449" s="6"/>
      <c r="DG2449" s="6"/>
      <c r="DH2449" s="6"/>
      <c r="DI2449" s="6"/>
      <c r="DJ2449" s="6"/>
      <c r="DK2449" s="6"/>
      <c r="DL2449" s="6"/>
      <c r="DM2449" s="6"/>
      <c r="DN2449" s="6"/>
      <c r="DO2449" s="6"/>
      <c r="DP2449" s="6"/>
      <c r="DQ2449" s="6"/>
      <c r="DR2449" s="6"/>
      <c r="DS2449" s="6"/>
      <c r="DT2449" s="6"/>
      <c r="DU2449" s="6"/>
      <c r="DV2449" s="6"/>
      <c r="DW2449" s="6"/>
      <c r="DX2449" s="6"/>
      <c r="DY2449" s="6"/>
      <c r="DZ2449" s="6"/>
      <c r="EA2449" s="6"/>
      <c r="EB2449" s="6"/>
      <c r="EC2449" s="6"/>
      <c r="ED2449" s="6"/>
      <c r="EE2449" s="6"/>
      <c r="EF2449" s="6"/>
      <c r="EG2449" s="6"/>
      <c r="EH2449" s="6"/>
      <c r="EI2449" s="6"/>
      <c r="EJ2449" s="6"/>
      <c r="EK2449" s="6"/>
      <c r="EL2449" s="6"/>
      <c r="EM2449" s="6"/>
      <c r="EN2449" s="6"/>
      <c r="EO2449" s="6"/>
      <c r="EP2449" s="6"/>
      <c r="EQ2449" s="6"/>
      <c r="ER2449" s="6"/>
      <c r="ES2449" s="6"/>
      <c r="ET2449" s="6"/>
      <c r="EU2449" s="6"/>
      <c r="EV2449" s="6"/>
      <c r="EW2449" s="6"/>
      <c r="EX2449" s="6"/>
      <c r="EY2449" s="6"/>
      <c r="EZ2449" s="6"/>
      <c r="FA2449" s="6"/>
      <c r="FB2449" s="6"/>
      <c r="FC2449" s="6"/>
      <c r="FD2449" s="6"/>
      <c r="FE2449" s="6"/>
      <c r="FF2449" s="6"/>
      <c r="FG2449" s="6"/>
      <c r="FH2449" s="6"/>
      <c r="FI2449" s="6"/>
      <c r="FJ2449" s="6"/>
      <c r="FK2449" s="6"/>
      <c r="FL2449" s="6"/>
      <c r="FM2449" s="6"/>
      <c r="FN2449" s="6"/>
      <c r="FO2449" s="6"/>
      <c r="FP2449" s="6"/>
      <c r="FQ2449" s="6"/>
      <c r="FR2449" s="6"/>
      <c r="FS2449" s="6"/>
      <c r="FT2449" s="6"/>
      <c r="FU2449" s="6"/>
      <c r="FV2449" s="6"/>
      <c r="FW2449" s="6"/>
      <c r="FX2449" s="6"/>
      <c r="FY2449" s="6"/>
      <c r="FZ2449" s="6"/>
      <c r="GA2449" s="6"/>
      <c r="GB2449" s="6"/>
      <c r="GC2449" s="6"/>
      <c r="GD2449" s="6"/>
    </row>
    <row r="2450" s="11" customFormat="true" ht="15" hidden="false" customHeight="false" outlineLevel="0" collapsed="false">
      <c r="A2450" s="1"/>
      <c r="B2450" s="2"/>
      <c r="C2450" s="1"/>
      <c r="D2450" s="1"/>
      <c r="E2450" s="1"/>
      <c r="F2450" s="1"/>
      <c r="G2450" s="1"/>
      <c r="H2450" s="1"/>
      <c r="I2450" s="1"/>
      <c r="J2450" s="1"/>
      <c r="K2450" s="1"/>
      <c r="L2450" s="3"/>
      <c r="M2450" s="1"/>
      <c r="N2450" s="1"/>
      <c r="O2450" s="3"/>
      <c r="P2450" s="4"/>
      <c r="Q2450" s="4"/>
      <c r="R2450" s="4"/>
      <c r="S2450" s="3"/>
      <c r="T2450" s="3"/>
      <c r="U2450" s="3"/>
      <c r="V2450" s="3"/>
      <c r="W2450" s="4"/>
      <c r="X2450" s="3"/>
      <c r="Y2450" s="3"/>
      <c r="Z2450" s="4"/>
      <c r="AA2450" s="5"/>
      <c r="AB2450" s="3"/>
      <c r="AC2450" s="3"/>
      <c r="AD2450" s="4"/>
      <c r="AE2450" s="5"/>
      <c r="AF2450" s="3"/>
      <c r="AG2450" s="3"/>
      <c r="AH2450" s="4"/>
      <c r="AI2450" s="5"/>
      <c r="AJ2450" s="3"/>
      <c r="AK2450" s="4"/>
      <c r="AL2450" s="4"/>
      <c r="AM2450" s="4"/>
      <c r="AN2450" s="4"/>
      <c r="AO2450" s="4"/>
      <c r="AP2450" s="4"/>
      <c r="AQ2450" s="82"/>
      <c r="AR2450" s="4"/>
      <c r="AS2450" s="3"/>
      <c r="AT2450" s="19"/>
      <c r="AU2450" s="4"/>
      <c r="AV2450" s="4"/>
      <c r="AW2450" s="3"/>
      <c r="AX2450" s="3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/>
      <c r="CK2450" s="6"/>
      <c r="CL2450" s="6"/>
      <c r="CM2450" s="6"/>
      <c r="CN2450" s="6"/>
      <c r="CO2450" s="6"/>
      <c r="CP2450" s="6"/>
      <c r="CQ2450" s="6"/>
      <c r="CR2450" s="6"/>
      <c r="CS2450" s="6"/>
      <c r="CT2450" s="6"/>
      <c r="CU2450" s="6"/>
      <c r="CV2450" s="6"/>
      <c r="CW2450" s="6"/>
      <c r="CX2450" s="6"/>
      <c r="CY2450" s="6"/>
      <c r="CZ2450" s="6"/>
      <c r="DA2450" s="6"/>
      <c r="DB2450" s="6"/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/>
      <c r="DO2450" s="6"/>
      <c r="DP2450" s="6"/>
      <c r="DQ2450" s="6"/>
      <c r="DR2450" s="6"/>
      <c r="DS2450" s="6"/>
      <c r="DT2450" s="6"/>
      <c r="DU2450" s="6"/>
      <c r="DV2450" s="6"/>
      <c r="DW2450" s="6"/>
      <c r="DX2450" s="6"/>
      <c r="DY2450" s="6"/>
      <c r="DZ2450" s="6"/>
      <c r="EA2450" s="6"/>
      <c r="EB2450" s="6"/>
      <c r="EC2450" s="6"/>
      <c r="ED2450" s="6"/>
      <c r="EE2450" s="6"/>
      <c r="EF2450" s="6"/>
      <c r="EG2450" s="6"/>
      <c r="EH2450" s="6"/>
      <c r="EI2450" s="6"/>
      <c r="EJ2450" s="6"/>
      <c r="EK2450" s="6"/>
      <c r="EL2450" s="6"/>
      <c r="EM2450" s="6"/>
      <c r="EN2450" s="6"/>
      <c r="EO2450" s="6"/>
      <c r="EP2450" s="6"/>
      <c r="EQ2450" s="6"/>
      <c r="ER2450" s="6"/>
      <c r="ES2450" s="6"/>
      <c r="ET2450" s="6"/>
      <c r="EU2450" s="6"/>
      <c r="EV2450" s="6"/>
      <c r="EW2450" s="6"/>
      <c r="EX2450" s="6"/>
      <c r="EY2450" s="6"/>
      <c r="EZ2450" s="6"/>
      <c r="FA2450" s="6"/>
      <c r="FB2450" s="6"/>
      <c r="FC2450" s="6"/>
      <c r="FD2450" s="6"/>
      <c r="FE2450" s="6"/>
      <c r="FF2450" s="6"/>
      <c r="FG2450" s="6"/>
      <c r="FH2450" s="6"/>
      <c r="FI2450" s="6"/>
      <c r="FJ2450" s="6"/>
      <c r="FK2450" s="6"/>
      <c r="FL2450" s="6"/>
      <c r="FM2450" s="6"/>
      <c r="FN2450" s="6"/>
      <c r="FO2450" s="6"/>
      <c r="FP2450" s="6"/>
      <c r="FQ2450" s="6"/>
      <c r="FR2450" s="6"/>
      <c r="FS2450" s="6"/>
      <c r="FT2450" s="6"/>
      <c r="FU2450" s="6"/>
      <c r="FV2450" s="6"/>
      <c r="FW2450" s="6"/>
      <c r="FX2450" s="6"/>
      <c r="FY2450" s="6"/>
      <c r="FZ2450" s="6"/>
      <c r="GA2450" s="6"/>
      <c r="GB2450" s="6"/>
      <c r="GC2450" s="6"/>
      <c r="GD2450" s="6"/>
    </row>
    <row r="2451" s="11" customFormat="true" ht="15" hidden="false" customHeight="false" outlineLevel="0" collapsed="false">
      <c r="A2451" s="1"/>
      <c r="B2451" s="2"/>
      <c r="C2451" s="1"/>
      <c r="D2451" s="1"/>
      <c r="E2451" s="1"/>
      <c r="F2451" s="1"/>
      <c r="G2451" s="1"/>
      <c r="H2451" s="1"/>
      <c r="I2451" s="1"/>
      <c r="J2451" s="1"/>
      <c r="K2451" s="1"/>
      <c r="L2451" s="3"/>
      <c r="M2451" s="1"/>
      <c r="N2451" s="1"/>
      <c r="O2451" s="3"/>
      <c r="P2451" s="4"/>
      <c r="Q2451" s="4"/>
      <c r="R2451" s="4"/>
      <c r="S2451" s="3"/>
      <c r="T2451" s="3"/>
      <c r="U2451" s="3"/>
      <c r="V2451" s="3"/>
      <c r="W2451" s="4"/>
      <c r="X2451" s="3"/>
      <c r="Y2451" s="3"/>
      <c r="Z2451" s="4"/>
      <c r="AA2451" s="5"/>
      <c r="AB2451" s="3"/>
      <c r="AC2451" s="3"/>
      <c r="AD2451" s="4"/>
      <c r="AE2451" s="5"/>
      <c r="AF2451" s="3"/>
      <c r="AG2451" s="3"/>
      <c r="AH2451" s="4"/>
      <c r="AI2451" s="5"/>
      <c r="AJ2451" s="3"/>
      <c r="AK2451" s="4"/>
      <c r="AL2451" s="4"/>
      <c r="AM2451" s="4"/>
      <c r="AN2451" s="4"/>
      <c r="AO2451" s="4"/>
      <c r="AP2451" s="4"/>
      <c r="AQ2451" s="82"/>
      <c r="AR2451" s="4"/>
      <c r="AS2451" s="3"/>
      <c r="AT2451" s="19"/>
      <c r="AU2451" s="4"/>
      <c r="AV2451" s="4"/>
      <c r="AW2451" s="3"/>
      <c r="AX2451" s="3"/>
      <c r="AY2451" s="6"/>
      <c r="AZ2451" s="6"/>
      <c r="BA2451" s="6"/>
      <c r="BB2451" s="6"/>
      <c r="BC2451" s="6"/>
      <c r="BD2451" s="6"/>
      <c r="BE2451" s="6"/>
      <c r="BF2451" s="6"/>
      <c r="BG2451" s="6"/>
      <c r="BH2451" s="6"/>
      <c r="BI2451" s="6"/>
      <c r="BJ2451" s="6"/>
      <c r="BK2451" s="6"/>
      <c r="BL2451" s="6"/>
      <c r="BM2451" s="6"/>
      <c r="BN2451" s="6"/>
      <c r="BO2451" s="6"/>
      <c r="BP2451" s="6"/>
      <c r="BQ2451" s="6"/>
      <c r="BR2451" s="6"/>
      <c r="BS2451" s="6"/>
      <c r="BT2451" s="6"/>
      <c r="BU2451" s="6"/>
      <c r="BV2451" s="6"/>
      <c r="BW2451" s="6"/>
      <c r="BX2451" s="6"/>
      <c r="BY2451" s="6"/>
      <c r="BZ2451" s="6"/>
      <c r="CA2451" s="6"/>
      <c r="CB2451" s="6"/>
      <c r="CC2451" s="6"/>
      <c r="CD2451" s="6"/>
      <c r="CE2451" s="6"/>
      <c r="CF2451" s="6"/>
      <c r="CG2451" s="6"/>
      <c r="CH2451" s="6"/>
      <c r="CI2451" s="6"/>
      <c r="CJ2451" s="6"/>
      <c r="CK2451" s="6"/>
      <c r="CL2451" s="6"/>
      <c r="CM2451" s="6"/>
      <c r="CN2451" s="6"/>
      <c r="CO2451" s="6"/>
      <c r="CP2451" s="6"/>
      <c r="CQ2451" s="6"/>
      <c r="CR2451" s="6"/>
      <c r="CS2451" s="6"/>
      <c r="CT2451" s="6"/>
      <c r="CU2451" s="6"/>
      <c r="CV2451" s="6"/>
      <c r="CW2451" s="6"/>
      <c r="CX2451" s="6"/>
      <c r="CY2451" s="6"/>
      <c r="CZ2451" s="6"/>
      <c r="DA2451" s="6"/>
      <c r="DB2451" s="6"/>
      <c r="DC2451" s="6"/>
      <c r="DD2451" s="6"/>
      <c r="DE2451" s="6"/>
      <c r="DF2451" s="6"/>
      <c r="DG2451" s="6"/>
      <c r="DH2451" s="6"/>
      <c r="DI2451" s="6"/>
      <c r="DJ2451" s="6"/>
      <c r="DK2451" s="6"/>
      <c r="DL2451" s="6"/>
      <c r="DM2451" s="6"/>
      <c r="DN2451" s="6"/>
      <c r="DO2451" s="6"/>
      <c r="DP2451" s="6"/>
      <c r="DQ2451" s="6"/>
      <c r="DR2451" s="6"/>
      <c r="DS2451" s="6"/>
      <c r="DT2451" s="6"/>
      <c r="DU2451" s="6"/>
      <c r="DV2451" s="6"/>
      <c r="DW2451" s="6"/>
      <c r="DX2451" s="6"/>
      <c r="DY2451" s="6"/>
      <c r="DZ2451" s="6"/>
      <c r="EA2451" s="6"/>
      <c r="EB2451" s="6"/>
      <c r="EC2451" s="6"/>
      <c r="ED2451" s="6"/>
      <c r="EE2451" s="6"/>
      <c r="EF2451" s="6"/>
      <c r="EG2451" s="6"/>
      <c r="EH2451" s="6"/>
      <c r="EI2451" s="6"/>
      <c r="EJ2451" s="6"/>
      <c r="EK2451" s="6"/>
      <c r="EL2451" s="6"/>
      <c r="EM2451" s="6"/>
      <c r="EN2451" s="6"/>
      <c r="EO2451" s="6"/>
      <c r="EP2451" s="6"/>
      <c r="EQ2451" s="6"/>
      <c r="ER2451" s="6"/>
      <c r="ES2451" s="6"/>
      <c r="ET2451" s="6"/>
      <c r="EU2451" s="6"/>
      <c r="EV2451" s="6"/>
      <c r="EW2451" s="6"/>
      <c r="EX2451" s="6"/>
      <c r="EY2451" s="6"/>
      <c r="EZ2451" s="6"/>
      <c r="FA2451" s="6"/>
      <c r="FB2451" s="6"/>
      <c r="FC2451" s="6"/>
      <c r="FD2451" s="6"/>
      <c r="FE2451" s="6"/>
      <c r="FF2451" s="6"/>
      <c r="FG2451" s="6"/>
      <c r="FH2451" s="6"/>
      <c r="FI2451" s="6"/>
      <c r="FJ2451" s="6"/>
      <c r="FK2451" s="6"/>
      <c r="FL2451" s="6"/>
      <c r="FM2451" s="6"/>
      <c r="FN2451" s="6"/>
      <c r="FO2451" s="6"/>
      <c r="FP2451" s="6"/>
      <c r="FQ2451" s="6"/>
      <c r="FR2451" s="6"/>
      <c r="FS2451" s="6"/>
      <c r="FT2451" s="6"/>
      <c r="FU2451" s="6"/>
      <c r="FV2451" s="6"/>
      <c r="FW2451" s="6"/>
      <c r="FX2451" s="6"/>
      <c r="FY2451" s="6"/>
      <c r="FZ2451" s="6"/>
      <c r="GA2451" s="6"/>
      <c r="GB2451" s="6"/>
      <c r="GC2451" s="6"/>
      <c r="GD2451" s="6"/>
    </row>
    <row r="2452" s="11" customFormat="true" ht="15" hidden="false" customHeight="false" outlineLevel="0" collapsed="false">
      <c r="A2452" s="1"/>
      <c r="B2452" s="2"/>
      <c r="C2452" s="1"/>
      <c r="D2452" s="1"/>
      <c r="E2452" s="1"/>
      <c r="F2452" s="1"/>
      <c r="G2452" s="1"/>
      <c r="H2452" s="1"/>
      <c r="I2452" s="1"/>
      <c r="J2452" s="1"/>
      <c r="K2452" s="1"/>
      <c r="L2452" s="3"/>
      <c r="M2452" s="1"/>
      <c r="N2452" s="1"/>
      <c r="O2452" s="3"/>
      <c r="P2452" s="4"/>
      <c r="Q2452" s="4"/>
      <c r="R2452" s="4"/>
      <c r="S2452" s="3"/>
      <c r="T2452" s="3"/>
      <c r="U2452" s="3"/>
      <c r="V2452" s="3"/>
      <c r="W2452" s="4"/>
      <c r="X2452" s="3"/>
      <c r="Y2452" s="3"/>
      <c r="Z2452" s="4"/>
      <c r="AA2452" s="5"/>
      <c r="AB2452" s="3"/>
      <c r="AC2452" s="3"/>
      <c r="AD2452" s="4"/>
      <c r="AE2452" s="5"/>
      <c r="AF2452" s="3"/>
      <c r="AG2452" s="3"/>
      <c r="AH2452" s="4"/>
      <c r="AI2452" s="5"/>
      <c r="AJ2452" s="3"/>
      <c r="AK2452" s="4"/>
      <c r="AL2452" s="4"/>
      <c r="AM2452" s="4"/>
      <c r="AN2452" s="4"/>
      <c r="AO2452" s="4"/>
      <c r="AP2452" s="4"/>
      <c r="AQ2452" s="82"/>
      <c r="AR2452" s="4"/>
      <c r="AS2452" s="3"/>
      <c r="AT2452" s="19"/>
      <c r="AU2452" s="4"/>
      <c r="AV2452" s="4"/>
      <c r="AW2452" s="3"/>
      <c r="AX2452" s="3"/>
      <c r="AY2452" s="6"/>
      <c r="AZ2452" s="6"/>
      <c r="BA2452" s="6"/>
      <c r="BB2452" s="6"/>
      <c r="BC2452" s="6"/>
      <c r="BD2452" s="6"/>
      <c r="BE2452" s="6"/>
      <c r="BF2452" s="6"/>
      <c r="BG2452" s="6"/>
      <c r="BH2452" s="6"/>
      <c r="BI2452" s="6"/>
      <c r="BJ2452" s="6"/>
      <c r="BK2452" s="6"/>
      <c r="BL2452" s="6"/>
      <c r="BM2452" s="6"/>
      <c r="BN2452" s="6"/>
      <c r="BO2452" s="6"/>
      <c r="BP2452" s="6"/>
      <c r="BQ2452" s="6"/>
      <c r="BR2452" s="6"/>
      <c r="BS2452" s="6"/>
      <c r="BT2452" s="6"/>
      <c r="BU2452" s="6"/>
      <c r="BV2452" s="6"/>
      <c r="BW2452" s="6"/>
      <c r="BX2452" s="6"/>
      <c r="BY2452" s="6"/>
      <c r="BZ2452" s="6"/>
      <c r="CA2452" s="6"/>
      <c r="CB2452" s="6"/>
      <c r="CC2452" s="6"/>
      <c r="CD2452" s="6"/>
      <c r="CE2452" s="6"/>
      <c r="CF2452" s="6"/>
      <c r="CG2452" s="6"/>
      <c r="CH2452" s="6"/>
      <c r="CI2452" s="6"/>
      <c r="CJ2452" s="6"/>
      <c r="CK2452" s="6"/>
      <c r="CL2452" s="6"/>
      <c r="CM2452" s="6"/>
      <c r="CN2452" s="6"/>
      <c r="CO2452" s="6"/>
      <c r="CP2452" s="6"/>
      <c r="CQ2452" s="6"/>
      <c r="CR2452" s="6"/>
      <c r="CS2452" s="6"/>
      <c r="CT2452" s="6"/>
      <c r="CU2452" s="6"/>
      <c r="CV2452" s="6"/>
      <c r="CW2452" s="6"/>
      <c r="CX2452" s="6"/>
      <c r="CY2452" s="6"/>
      <c r="CZ2452" s="6"/>
      <c r="DA2452" s="6"/>
      <c r="DB2452" s="6"/>
      <c r="DC2452" s="6"/>
      <c r="DD2452" s="6"/>
      <c r="DE2452" s="6"/>
      <c r="DF2452" s="6"/>
      <c r="DG2452" s="6"/>
      <c r="DH2452" s="6"/>
      <c r="DI2452" s="6"/>
      <c r="DJ2452" s="6"/>
      <c r="DK2452" s="6"/>
      <c r="DL2452" s="6"/>
      <c r="DM2452" s="6"/>
      <c r="DN2452" s="6"/>
      <c r="DO2452" s="6"/>
      <c r="DP2452" s="6"/>
      <c r="DQ2452" s="6"/>
      <c r="DR2452" s="6"/>
      <c r="DS2452" s="6"/>
      <c r="DT2452" s="6"/>
      <c r="DU2452" s="6"/>
      <c r="DV2452" s="6"/>
      <c r="DW2452" s="6"/>
      <c r="DX2452" s="6"/>
      <c r="DY2452" s="6"/>
      <c r="DZ2452" s="6"/>
      <c r="EA2452" s="6"/>
      <c r="EB2452" s="6"/>
      <c r="EC2452" s="6"/>
      <c r="ED2452" s="6"/>
      <c r="EE2452" s="6"/>
      <c r="EF2452" s="6"/>
      <c r="EG2452" s="6"/>
      <c r="EH2452" s="6"/>
      <c r="EI2452" s="6"/>
      <c r="EJ2452" s="6"/>
      <c r="EK2452" s="6"/>
      <c r="EL2452" s="6"/>
      <c r="EM2452" s="6"/>
      <c r="EN2452" s="6"/>
      <c r="EO2452" s="6"/>
      <c r="EP2452" s="6"/>
      <c r="EQ2452" s="6"/>
      <c r="ER2452" s="6"/>
      <c r="ES2452" s="6"/>
      <c r="ET2452" s="6"/>
      <c r="EU2452" s="6"/>
      <c r="EV2452" s="6"/>
      <c r="EW2452" s="6"/>
      <c r="EX2452" s="6"/>
      <c r="EY2452" s="6"/>
      <c r="EZ2452" s="6"/>
      <c r="FA2452" s="6"/>
      <c r="FB2452" s="6"/>
      <c r="FC2452" s="6"/>
      <c r="FD2452" s="6"/>
      <c r="FE2452" s="6"/>
      <c r="FF2452" s="6"/>
      <c r="FG2452" s="6"/>
      <c r="FH2452" s="6"/>
      <c r="FI2452" s="6"/>
      <c r="FJ2452" s="6"/>
      <c r="FK2452" s="6"/>
      <c r="FL2452" s="6"/>
      <c r="FM2452" s="6"/>
      <c r="FN2452" s="6"/>
      <c r="FO2452" s="6"/>
      <c r="FP2452" s="6"/>
      <c r="FQ2452" s="6"/>
      <c r="FR2452" s="6"/>
      <c r="FS2452" s="6"/>
      <c r="FT2452" s="6"/>
      <c r="FU2452" s="6"/>
      <c r="FV2452" s="6"/>
      <c r="FW2452" s="6"/>
      <c r="FX2452" s="6"/>
      <c r="FY2452" s="6"/>
      <c r="FZ2452" s="6"/>
      <c r="GA2452" s="6"/>
      <c r="GB2452" s="6"/>
      <c r="GC2452" s="6"/>
      <c r="GD2452" s="6"/>
    </row>
    <row r="2453" s="11" customFormat="true" ht="15" hidden="false" customHeight="false" outlineLevel="0" collapsed="false">
      <c r="A2453" s="1"/>
      <c r="B2453" s="2"/>
      <c r="C2453" s="1"/>
      <c r="D2453" s="1"/>
      <c r="E2453" s="1"/>
      <c r="F2453" s="1"/>
      <c r="G2453" s="1"/>
      <c r="H2453" s="1"/>
      <c r="I2453" s="1"/>
      <c r="J2453" s="1"/>
      <c r="K2453" s="1"/>
      <c r="L2453" s="3"/>
      <c r="M2453" s="1"/>
      <c r="N2453" s="1"/>
      <c r="O2453" s="3"/>
      <c r="P2453" s="4"/>
      <c r="Q2453" s="4"/>
      <c r="R2453" s="4"/>
      <c r="S2453" s="3"/>
      <c r="T2453" s="3"/>
      <c r="U2453" s="3"/>
      <c r="V2453" s="3"/>
      <c r="W2453" s="4"/>
      <c r="X2453" s="3"/>
      <c r="Y2453" s="3"/>
      <c r="Z2453" s="4"/>
      <c r="AA2453" s="5"/>
      <c r="AB2453" s="3"/>
      <c r="AC2453" s="3"/>
      <c r="AD2453" s="4"/>
      <c r="AE2453" s="5"/>
      <c r="AF2453" s="3"/>
      <c r="AG2453" s="3"/>
      <c r="AH2453" s="4"/>
      <c r="AI2453" s="5"/>
      <c r="AJ2453" s="3"/>
      <c r="AK2453" s="4"/>
      <c r="AL2453" s="4"/>
      <c r="AM2453" s="4"/>
      <c r="AN2453" s="4"/>
      <c r="AO2453" s="4"/>
      <c r="AP2453" s="4"/>
      <c r="AQ2453" s="82"/>
      <c r="AR2453" s="4"/>
      <c r="AS2453" s="3"/>
      <c r="AT2453" s="19"/>
      <c r="AU2453" s="4"/>
      <c r="AV2453" s="4"/>
      <c r="AW2453" s="3"/>
      <c r="AX2453" s="3"/>
      <c r="AY2453" s="6"/>
      <c r="AZ2453" s="6"/>
      <c r="BA2453" s="6"/>
      <c r="BB2453" s="6"/>
      <c r="BC2453" s="6"/>
      <c r="BD2453" s="6"/>
      <c r="BE2453" s="6"/>
      <c r="BF2453" s="6"/>
      <c r="BG2453" s="6"/>
      <c r="BH2453" s="6"/>
      <c r="BI2453" s="6"/>
      <c r="BJ2453" s="6"/>
      <c r="BK2453" s="6"/>
      <c r="BL2453" s="6"/>
      <c r="BM2453" s="6"/>
      <c r="BN2453" s="6"/>
      <c r="BO2453" s="6"/>
      <c r="BP2453" s="6"/>
      <c r="BQ2453" s="6"/>
      <c r="BR2453" s="6"/>
      <c r="BS2453" s="6"/>
      <c r="BT2453" s="6"/>
      <c r="BU2453" s="6"/>
      <c r="BV2453" s="6"/>
      <c r="BW2453" s="6"/>
      <c r="BX2453" s="6"/>
      <c r="BY2453" s="6"/>
      <c r="BZ2453" s="6"/>
      <c r="CA2453" s="6"/>
      <c r="CB2453" s="6"/>
      <c r="CC2453" s="6"/>
      <c r="CD2453" s="6"/>
      <c r="CE2453" s="6"/>
      <c r="CF2453" s="6"/>
      <c r="CG2453" s="6"/>
      <c r="CH2453" s="6"/>
      <c r="CI2453" s="6"/>
      <c r="CJ2453" s="6"/>
      <c r="CK2453" s="6"/>
      <c r="CL2453" s="6"/>
      <c r="CM2453" s="6"/>
      <c r="CN2453" s="6"/>
      <c r="CO2453" s="6"/>
      <c r="CP2453" s="6"/>
      <c r="CQ2453" s="6"/>
      <c r="CR2453" s="6"/>
      <c r="CS2453" s="6"/>
      <c r="CT2453" s="6"/>
      <c r="CU2453" s="6"/>
      <c r="CV2453" s="6"/>
      <c r="CW2453" s="6"/>
      <c r="CX2453" s="6"/>
      <c r="CY2453" s="6"/>
      <c r="CZ2453" s="6"/>
      <c r="DA2453" s="6"/>
      <c r="DB2453" s="6"/>
      <c r="DC2453" s="6"/>
      <c r="DD2453" s="6"/>
      <c r="DE2453" s="6"/>
      <c r="DF2453" s="6"/>
      <c r="DG2453" s="6"/>
      <c r="DH2453" s="6"/>
      <c r="DI2453" s="6"/>
      <c r="DJ2453" s="6"/>
      <c r="DK2453" s="6"/>
      <c r="DL2453" s="6"/>
      <c r="DM2453" s="6"/>
      <c r="DN2453" s="6"/>
      <c r="DO2453" s="6"/>
      <c r="DP2453" s="6"/>
      <c r="DQ2453" s="6"/>
      <c r="DR2453" s="6"/>
      <c r="DS2453" s="6"/>
      <c r="DT2453" s="6"/>
      <c r="DU2453" s="6"/>
      <c r="DV2453" s="6"/>
      <c r="DW2453" s="6"/>
      <c r="DX2453" s="6"/>
      <c r="DY2453" s="6"/>
      <c r="DZ2453" s="6"/>
      <c r="EA2453" s="6"/>
      <c r="EB2453" s="6"/>
      <c r="EC2453" s="6"/>
      <c r="ED2453" s="6"/>
      <c r="EE2453" s="6"/>
      <c r="EF2453" s="6"/>
      <c r="EG2453" s="6"/>
      <c r="EH2453" s="6"/>
      <c r="EI2453" s="6"/>
      <c r="EJ2453" s="6"/>
      <c r="EK2453" s="6"/>
      <c r="EL2453" s="6"/>
      <c r="EM2453" s="6"/>
      <c r="EN2453" s="6"/>
      <c r="EO2453" s="6"/>
      <c r="EP2453" s="6"/>
      <c r="EQ2453" s="6"/>
      <c r="ER2453" s="6"/>
      <c r="ES2453" s="6"/>
      <c r="ET2453" s="6"/>
      <c r="EU2453" s="6"/>
      <c r="EV2453" s="6"/>
      <c r="EW2453" s="6"/>
      <c r="EX2453" s="6"/>
      <c r="EY2453" s="6"/>
      <c r="EZ2453" s="6"/>
      <c r="FA2453" s="6"/>
      <c r="FB2453" s="6"/>
      <c r="FC2453" s="6"/>
      <c r="FD2453" s="6"/>
      <c r="FE2453" s="6"/>
      <c r="FF2453" s="6"/>
      <c r="FG2453" s="6"/>
      <c r="FH2453" s="6"/>
      <c r="FI2453" s="6"/>
      <c r="FJ2453" s="6"/>
      <c r="FK2453" s="6"/>
      <c r="FL2453" s="6"/>
      <c r="FM2453" s="6"/>
      <c r="FN2453" s="6"/>
      <c r="FO2453" s="6"/>
      <c r="FP2453" s="6"/>
      <c r="FQ2453" s="6"/>
      <c r="FR2453" s="6"/>
      <c r="FS2453" s="6"/>
      <c r="FT2453" s="6"/>
      <c r="FU2453" s="6"/>
      <c r="FV2453" s="6"/>
      <c r="FW2453" s="6"/>
      <c r="FX2453" s="6"/>
      <c r="FY2453" s="6"/>
      <c r="FZ2453" s="6"/>
      <c r="GA2453" s="6"/>
      <c r="GB2453" s="6"/>
      <c r="GC2453" s="6"/>
      <c r="GD2453" s="6"/>
    </row>
    <row r="2454" s="11" customFormat="true" ht="15" hidden="false" customHeight="false" outlineLevel="0" collapsed="false">
      <c r="A2454" s="1"/>
      <c r="B2454" s="2"/>
      <c r="C2454" s="1"/>
      <c r="D2454" s="1"/>
      <c r="E2454" s="1"/>
      <c r="F2454" s="1"/>
      <c r="G2454" s="1"/>
      <c r="H2454" s="1"/>
      <c r="I2454" s="1"/>
      <c r="J2454" s="1"/>
      <c r="K2454" s="1"/>
      <c r="L2454" s="3"/>
      <c r="M2454" s="1"/>
      <c r="N2454" s="1"/>
      <c r="O2454" s="3"/>
      <c r="P2454" s="4"/>
      <c r="Q2454" s="4"/>
      <c r="R2454" s="4"/>
      <c r="S2454" s="3"/>
      <c r="T2454" s="3"/>
      <c r="U2454" s="3"/>
      <c r="V2454" s="3"/>
      <c r="W2454" s="4"/>
      <c r="X2454" s="3"/>
      <c r="Y2454" s="3"/>
      <c r="Z2454" s="4"/>
      <c r="AA2454" s="5"/>
      <c r="AB2454" s="3"/>
      <c r="AC2454" s="3"/>
      <c r="AD2454" s="4"/>
      <c r="AE2454" s="5"/>
      <c r="AF2454" s="3"/>
      <c r="AG2454" s="3"/>
      <c r="AH2454" s="4"/>
      <c r="AI2454" s="5"/>
      <c r="AJ2454" s="3"/>
      <c r="AK2454" s="4"/>
      <c r="AL2454" s="4"/>
      <c r="AM2454" s="4"/>
      <c r="AN2454" s="4"/>
      <c r="AO2454" s="4"/>
      <c r="AP2454" s="4"/>
      <c r="AQ2454" s="82"/>
      <c r="AR2454" s="4"/>
      <c r="AS2454" s="3"/>
      <c r="AT2454" s="19"/>
      <c r="AU2454" s="4"/>
      <c r="AV2454" s="4"/>
      <c r="AW2454" s="3"/>
      <c r="AX2454" s="3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6"/>
      <c r="DW2454" s="6"/>
      <c r="DX2454" s="6"/>
      <c r="DY2454" s="6"/>
      <c r="DZ2454" s="6"/>
      <c r="EA2454" s="6"/>
      <c r="EB2454" s="6"/>
      <c r="EC2454" s="6"/>
      <c r="ED2454" s="6"/>
      <c r="EE2454" s="6"/>
      <c r="EF2454" s="6"/>
      <c r="EG2454" s="6"/>
      <c r="EH2454" s="6"/>
      <c r="EI2454" s="6"/>
      <c r="EJ2454" s="6"/>
      <c r="EK2454" s="6"/>
      <c r="EL2454" s="6"/>
      <c r="EM2454" s="6"/>
      <c r="EN2454" s="6"/>
      <c r="EO2454" s="6"/>
      <c r="EP2454" s="6"/>
      <c r="EQ2454" s="6"/>
      <c r="ER2454" s="6"/>
      <c r="ES2454" s="6"/>
      <c r="ET2454" s="6"/>
      <c r="EU2454" s="6"/>
      <c r="EV2454" s="6"/>
      <c r="EW2454" s="6"/>
      <c r="EX2454" s="6"/>
      <c r="EY2454" s="6"/>
      <c r="EZ2454" s="6"/>
      <c r="FA2454" s="6"/>
      <c r="FB2454" s="6"/>
      <c r="FC2454" s="6"/>
      <c r="FD2454" s="6"/>
      <c r="FE2454" s="6"/>
      <c r="FF2454" s="6"/>
      <c r="FG2454" s="6"/>
      <c r="FH2454" s="6"/>
      <c r="FI2454" s="6"/>
      <c r="FJ2454" s="6"/>
      <c r="FK2454" s="6"/>
      <c r="FL2454" s="6"/>
      <c r="FM2454" s="6"/>
      <c r="FN2454" s="6"/>
      <c r="FO2454" s="6"/>
      <c r="FP2454" s="6"/>
      <c r="FQ2454" s="6"/>
      <c r="FR2454" s="6"/>
      <c r="FS2454" s="6"/>
      <c r="FT2454" s="6"/>
      <c r="FU2454" s="6"/>
      <c r="FV2454" s="6"/>
      <c r="FW2454" s="6"/>
      <c r="FX2454" s="6"/>
      <c r="FY2454" s="6"/>
      <c r="FZ2454" s="6"/>
      <c r="GA2454" s="6"/>
      <c r="GB2454" s="6"/>
      <c r="GC2454" s="6"/>
      <c r="GD2454" s="6"/>
    </row>
    <row r="2455" s="11" customFormat="true" ht="15" hidden="false" customHeight="false" outlineLevel="0" collapsed="false">
      <c r="A2455" s="1"/>
      <c r="B2455" s="2"/>
      <c r="C2455" s="1"/>
      <c r="D2455" s="1"/>
      <c r="E2455" s="1"/>
      <c r="F2455" s="1"/>
      <c r="G2455" s="1"/>
      <c r="H2455" s="1"/>
      <c r="I2455" s="1"/>
      <c r="J2455" s="1"/>
      <c r="K2455" s="1"/>
      <c r="L2455" s="3"/>
      <c r="M2455" s="1"/>
      <c r="N2455" s="1"/>
      <c r="O2455" s="3"/>
      <c r="P2455" s="4"/>
      <c r="Q2455" s="4"/>
      <c r="R2455" s="4"/>
      <c r="S2455" s="3"/>
      <c r="T2455" s="3"/>
      <c r="U2455" s="3"/>
      <c r="V2455" s="3"/>
      <c r="W2455" s="4"/>
      <c r="X2455" s="3"/>
      <c r="Y2455" s="3"/>
      <c r="Z2455" s="4"/>
      <c r="AA2455" s="5"/>
      <c r="AB2455" s="3"/>
      <c r="AC2455" s="3"/>
      <c r="AD2455" s="4"/>
      <c r="AE2455" s="5"/>
      <c r="AF2455" s="3"/>
      <c r="AG2455" s="3"/>
      <c r="AH2455" s="4"/>
      <c r="AI2455" s="5"/>
      <c r="AJ2455" s="3"/>
      <c r="AK2455" s="4"/>
      <c r="AL2455" s="4"/>
      <c r="AM2455" s="4"/>
      <c r="AN2455" s="4"/>
      <c r="AO2455" s="4"/>
      <c r="AP2455" s="4"/>
      <c r="AQ2455" s="82"/>
      <c r="AR2455" s="4"/>
      <c r="AS2455" s="3"/>
      <c r="AT2455" s="19"/>
      <c r="AU2455" s="4"/>
      <c r="AV2455" s="4"/>
      <c r="AW2455" s="3"/>
      <c r="AX2455" s="3"/>
      <c r="AY2455" s="6"/>
      <c r="AZ2455" s="6"/>
      <c r="BA2455" s="6"/>
      <c r="BB2455" s="6"/>
      <c r="BC2455" s="6"/>
      <c r="BD2455" s="6"/>
      <c r="BE2455" s="6"/>
      <c r="BF2455" s="6"/>
      <c r="BG2455" s="6"/>
      <c r="BH2455" s="6"/>
      <c r="BI2455" s="6"/>
      <c r="BJ2455" s="6"/>
      <c r="BK2455" s="6"/>
      <c r="BL2455" s="6"/>
      <c r="BM2455" s="6"/>
      <c r="BN2455" s="6"/>
      <c r="BO2455" s="6"/>
      <c r="BP2455" s="6"/>
      <c r="BQ2455" s="6"/>
      <c r="BR2455" s="6"/>
      <c r="BS2455" s="6"/>
      <c r="BT2455" s="6"/>
      <c r="BU2455" s="6"/>
      <c r="BV2455" s="6"/>
      <c r="BW2455" s="6"/>
      <c r="BX2455" s="6"/>
      <c r="BY2455" s="6"/>
      <c r="BZ2455" s="6"/>
      <c r="CA2455" s="6"/>
      <c r="CB2455" s="6"/>
      <c r="CC2455" s="6"/>
      <c r="CD2455" s="6"/>
      <c r="CE2455" s="6"/>
      <c r="CF2455" s="6"/>
      <c r="CG2455" s="6"/>
      <c r="CH2455" s="6"/>
      <c r="CI2455" s="6"/>
      <c r="CJ2455" s="6"/>
      <c r="CK2455" s="6"/>
      <c r="CL2455" s="6"/>
      <c r="CM2455" s="6"/>
      <c r="CN2455" s="6"/>
      <c r="CO2455" s="6"/>
      <c r="CP2455" s="6"/>
      <c r="CQ2455" s="6"/>
      <c r="CR2455" s="6"/>
      <c r="CS2455" s="6"/>
      <c r="CT2455" s="6"/>
      <c r="CU2455" s="6"/>
      <c r="CV2455" s="6"/>
      <c r="CW2455" s="6"/>
      <c r="CX2455" s="6"/>
      <c r="CY2455" s="6"/>
      <c r="CZ2455" s="6"/>
      <c r="DA2455" s="6"/>
      <c r="DB2455" s="6"/>
      <c r="DC2455" s="6"/>
      <c r="DD2455" s="6"/>
      <c r="DE2455" s="6"/>
      <c r="DF2455" s="6"/>
      <c r="DG2455" s="6"/>
      <c r="DH2455" s="6"/>
      <c r="DI2455" s="6"/>
      <c r="DJ2455" s="6"/>
      <c r="DK2455" s="6"/>
      <c r="DL2455" s="6"/>
      <c r="DM2455" s="6"/>
      <c r="DN2455" s="6"/>
      <c r="DO2455" s="6"/>
      <c r="DP2455" s="6"/>
      <c r="DQ2455" s="6"/>
      <c r="DR2455" s="6"/>
      <c r="DS2455" s="6"/>
      <c r="DT2455" s="6"/>
      <c r="DU2455" s="6"/>
      <c r="DV2455" s="6"/>
      <c r="DW2455" s="6"/>
      <c r="DX2455" s="6"/>
      <c r="DY2455" s="6"/>
      <c r="DZ2455" s="6"/>
      <c r="EA2455" s="6"/>
      <c r="EB2455" s="6"/>
      <c r="EC2455" s="6"/>
      <c r="ED2455" s="6"/>
      <c r="EE2455" s="6"/>
      <c r="EF2455" s="6"/>
      <c r="EG2455" s="6"/>
      <c r="EH2455" s="6"/>
      <c r="EI2455" s="6"/>
      <c r="EJ2455" s="6"/>
      <c r="EK2455" s="6"/>
      <c r="EL2455" s="6"/>
      <c r="EM2455" s="6"/>
      <c r="EN2455" s="6"/>
      <c r="EO2455" s="6"/>
      <c r="EP2455" s="6"/>
      <c r="EQ2455" s="6"/>
      <c r="ER2455" s="6"/>
      <c r="ES2455" s="6"/>
      <c r="ET2455" s="6"/>
      <c r="EU2455" s="6"/>
      <c r="EV2455" s="6"/>
      <c r="EW2455" s="6"/>
      <c r="EX2455" s="6"/>
      <c r="EY2455" s="6"/>
      <c r="EZ2455" s="6"/>
      <c r="FA2455" s="6"/>
      <c r="FB2455" s="6"/>
      <c r="FC2455" s="6"/>
      <c r="FD2455" s="6"/>
      <c r="FE2455" s="6"/>
      <c r="FF2455" s="6"/>
      <c r="FG2455" s="6"/>
      <c r="FH2455" s="6"/>
      <c r="FI2455" s="6"/>
      <c r="FJ2455" s="6"/>
      <c r="FK2455" s="6"/>
      <c r="FL2455" s="6"/>
      <c r="FM2455" s="6"/>
      <c r="FN2455" s="6"/>
      <c r="FO2455" s="6"/>
      <c r="FP2455" s="6"/>
      <c r="FQ2455" s="6"/>
      <c r="FR2455" s="6"/>
      <c r="FS2455" s="6"/>
      <c r="FT2455" s="6"/>
      <c r="FU2455" s="6"/>
      <c r="FV2455" s="6"/>
      <c r="FW2455" s="6"/>
      <c r="FX2455" s="6"/>
      <c r="FY2455" s="6"/>
      <c r="FZ2455" s="6"/>
      <c r="GA2455" s="6"/>
      <c r="GB2455" s="6"/>
      <c r="GC2455" s="6"/>
      <c r="GD2455" s="6"/>
    </row>
    <row r="2456" s="11" customFormat="true" ht="15" hidden="false" customHeight="false" outlineLevel="0" collapsed="false">
      <c r="A2456" s="1"/>
      <c r="B2456" s="2"/>
      <c r="C2456" s="1"/>
      <c r="D2456" s="1"/>
      <c r="E2456" s="1"/>
      <c r="F2456" s="1"/>
      <c r="G2456" s="1"/>
      <c r="H2456" s="1"/>
      <c r="I2456" s="1"/>
      <c r="J2456" s="1"/>
      <c r="K2456" s="1"/>
      <c r="L2456" s="3"/>
      <c r="M2456" s="1"/>
      <c r="N2456" s="1"/>
      <c r="O2456" s="3"/>
      <c r="P2456" s="4"/>
      <c r="Q2456" s="4"/>
      <c r="R2456" s="4"/>
      <c r="S2456" s="3"/>
      <c r="T2456" s="3"/>
      <c r="U2456" s="3"/>
      <c r="V2456" s="3"/>
      <c r="W2456" s="4"/>
      <c r="X2456" s="3"/>
      <c r="Y2456" s="3"/>
      <c r="Z2456" s="4"/>
      <c r="AA2456" s="5"/>
      <c r="AB2456" s="3"/>
      <c r="AC2456" s="3"/>
      <c r="AD2456" s="4"/>
      <c r="AE2456" s="5"/>
      <c r="AF2456" s="3"/>
      <c r="AG2456" s="3"/>
      <c r="AH2456" s="4"/>
      <c r="AI2456" s="5"/>
      <c r="AJ2456" s="3"/>
      <c r="AK2456" s="4"/>
      <c r="AL2456" s="4"/>
      <c r="AM2456" s="4"/>
      <c r="AN2456" s="4"/>
      <c r="AO2456" s="4"/>
      <c r="AP2456" s="4"/>
      <c r="AQ2456" s="82"/>
      <c r="AR2456" s="4"/>
      <c r="AS2456" s="3"/>
      <c r="AT2456" s="19"/>
      <c r="AU2456" s="4"/>
      <c r="AV2456" s="4"/>
      <c r="AW2456" s="3"/>
      <c r="AX2456" s="3"/>
      <c r="AY2456" s="6"/>
      <c r="AZ2456" s="6"/>
      <c r="BA2456" s="6"/>
      <c r="BB2456" s="6"/>
      <c r="BC2456" s="6"/>
      <c r="BD2456" s="6"/>
      <c r="BE2456" s="6"/>
      <c r="BF2456" s="6"/>
      <c r="BG2456" s="6"/>
      <c r="BH2456" s="6"/>
      <c r="BI2456" s="6"/>
      <c r="BJ2456" s="6"/>
      <c r="BK2456" s="6"/>
      <c r="BL2456" s="6"/>
      <c r="BM2456" s="6"/>
      <c r="BN2456" s="6"/>
      <c r="BO2456" s="6"/>
      <c r="BP2456" s="6"/>
      <c r="BQ2456" s="6"/>
      <c r="BR2456" s="6"/>
      <c r="BS2456" s="6"/>
      <c r="BT2456" s="6"/>
      <c r="BU2456" s="6"/>
      <c r="BV2456" s="6"/>
      <c r="BW2456" s="6"/>
      <c r="BX2456" s="6"/>
      <c r="BY2456" s="6"/>
      <c r="BZ2456" s="6"/>
      <c r="CA2456" s="6"/>
      <c r="CB2456" s="6"/>
      <c r="CC2456" s="6"/>
      <c r="CD2456" s="6"/>
      <c r="CE2456" s="6"/>
      <c r="CF2456" s="6"/>
      <c r="CG2456" s="6"/>
      <c r="CH2456" s="6"/>
      <c r="CI2456" s="6"/>
      <c r="CJ2456" s="6"/>
      <c r="CK2456" s="6"/>
      <c r="CL2456" s="6"/>
      <c r="CM2456" s="6"/>
      <c r="CN2456" s="6"/>
      <c r="CO2456" s="6"/>
      <c r="CP2456" s="6"/>
      <c r="CQ2456" s="6"/>
      <c r="CR2456" s="6"/>
      <c r="CS2456" s="6"/>
      <c r="CT2456" s="6"/>
      <c r="CU2456" s="6"/>
      <c r="CV2456" s="6"/>
      <c r="CW2456" s="6"/>
      <c r="CX2456" s="6"/>
      <c r="CY2456" s="6"/>
      <c r="CZ2456" s="6"/>
      <c r="DA2456" s="6"/>
      <c r="DB2456" s="6"/>
      <c r="DC2456" s="6"/>
      <c r="DD2456" s="6"/>
      <c r="DE2456" s="6"/>
      <c r="DF2456" s="6"/>
      <c r="DG2456" s="6"/>
      <c r="DH2456" s="6"/>
      <c r="DI2456" s="6"/>
      <c r="DJ2456" s="6"/>
      <c r="DK2456" s="6"/>
      <c r="DL2456" s="6"/>
      <c r="DM2456" s="6"/>
      <c r="DN2456" s="6"/>
      <c r="DO2456" s="6"/>
      <c r="DP2456" s="6"/>
      <c r="DQ2456" s="6"/>
      <c r="DR2456" s="6"/>
      <c r="DS2456" s="6"/>
      <c r="DT2456" s="6"/>
      <c r="DU2456" s="6"/>
      <c r="DV2456" s="6"/>
      <c r="DW2456" s="6"/>
      <c r="DX2456" s="6"/>
      <c r="DY2456" s="6"/>
      <c r="DZ2456" s="6"/>
      <c r="EA2456" s="6"/>
      <c r="EB2456" s="6"/>
      <c r="EC2456" s="6"/>
      <c r="ED2456" s="6"/>
      <c r="EE2456" s="6"/>
      <c r="EF2456" s="6"/>
      <c r="EG2456" s="6"/>
      <c r="EH2456" s="6"/>
      <c r="EI2456" s="6"/>
      <c r="EJ2456" s="6"/>
      <c r="EK2456" s="6"/>
      <c r="EL2456" s="6"/>
      <c r="EM2456" s="6"/>
      <c r="EN2456" s="6"/>
      <c r="EO2456" s="6"/>
      <c r="EP2456" s="6"/>
      <c r="EQ2456" s="6"/>
      <c r="ER2456" s="6"/>
      <c r="ES2456" s="6"/>
      <c r="ET2456" s="6"/>
      <c r="EU2456" s="6"/>
      <c r="EV2456" s="6"/>
      <c r="EW2456" s="6"/>
      <c r="EX2456" s="6"/>
      <c r="EY2456" s="6"/>
      <c r="EZ2456" s="6"/>
      <c r="FA2456" s="6"/>
      <c r="FB2456" s="6"/>
      <c r="FC2456" s="6"/>
      <c r="FD2456" s="6"/>
      <c r="FE2456" s="6"/>
      <c r="FF2456" s="6"/>
      <c r="FG2456" s="6"/>
      <c r="FH2456" s="6"/>
      <c r="FI2456" s="6"/>
      <c r="FJ2456" s="6"/>
      <c r="FK2456" s="6"/>
      <c r="FL2456" s="6"/>
      <c r="FM2456" s="6"/>
      <c r="FN2456" s="6"/>
      <c r="FO2456" s="6"/>
      <c r="FP2456" s="6"/>
      <c r="FQ2456" s="6"/>
      <c r="FR2456" s="6"/>
      <c r="FS2456" s="6"/>
      <c r="FT2456" s="6"/>
      <c r="FU2456" s="6"/>
      <c r="FV2456" s="6"/>
      <c r="FW2456" s="6"/>
      <c r="FX2456" s="6"/>
      <c r="FY2456" s="6"/>
      <c r="FZ2456" s="6"/>
      <c r="GA2456" s="6"/>
      <c r="GB2456" s="6"/>
      <c r="GC2456" s="6"/>
      <c r="GD2456" s="6"/>
    </row>
    <row r="2457" s="11" customFormat="true" ht="15" hidden="false" customHeight="false" outlineLevel="0" collapsed="false">
      <c r="A2457" s="1"/>
      <c r="B2457" s="2"/>
      <c r="C2457" s="1"/>
      <c r="D2457" s="1"/>
      <c r="E2457" s="1"/>
      <c r="F2457" s="1"/>
      <c r="G2457" s="1"/>
      <c r="H2457" s="1"/>
      <c r="I2457" s="1"/>
      <c r="J2457" s="1"/>
      <c r="K2457" s="1"/>
      <c r="L2457" s="3"/>
      <c r="M2457" s="1"/>
      <c r="N2457" s="1"/>
      <c r="O2457" s="3"/>
      <c r="P2457" s="4"/>
      <c r="Q2457" s="4"/>
      <c r="R2457" s="4"/>
      <c r="S2457" s="3"/>
      <c r="T2457" s="3"/>
      <c r="U2457" s="3"/>
      <c r="V2457" s="3"/>
      <c r="W2457" s="4"/>
      <c r="X2457" s="3"/>
      <c r="Y2457" s="3"/>
      <c r="Z2457" s="4"/>
      <c r="AA2457" s="5"/>
      <c r="AB2457" s="3"/>
      <c r="AC2457" s="3"/>
      <c r="AD2457" s="4"/>
      <c r="AE2457" s="5"/>
      <c r="AF2457" s="3"/>
      <c r="AG2457" s="3"/>
      <c r="AH2457" s="4"/>
      <c r="AI2457" s="5"/>
      <c r="AJ2457" s="3"/>
      <c r="AK2457" s="4"/>
      <c r="AL2457" s="4"/>
      <c r="AM2457" s="4"/>
      <c r="AN2457" s="4"/>
      <c r="AO2457" s="4"/>
      <c r="AP2457" s="4"/>
      <c r="AQ2457" s="82"/>
      <c r="AR2457" s="4"/>
      <c r="AS2457" s="3"/>
      <c r="AT2457" s="19"/>
      <c r="AU2457" s="4"/>
      <c r="AV2457" s="4"/>
      <c r="AW2457" s="3"/>
      <c r="AX2457" s="3"/>
      <c r="AY2457" s="6"/>
      <c r="AZ2457" s="6"/>
      <c r="BA2457" s="6"/>
      <c r="BB2457" s="6"/>
      <c r="BC2457" s="6"/>
      <c r="BD2457" s="6"/>
      <c r="BE2457" s="6"/>
      <c r="BF2457" s="6"/>
      <c r="BG2457" s="6"/>
      <c r="BH2457" s="6"/>
      <c r="BI2457" s="6"/>
      <c r="BJ2457" s="6"/>
      <c r="BK2457" s="6"/>
      <c r="BL2457" s="6"/>
      <c r="BM2457" s="6"/>
      <c r="BN2457" s="6"/>
      <c r="BO2457" s="6"/>
      <c r="BP2457" s="6"/>
      <c r="BQ2457" s="6"/>
      <c r="BR2457" s="6"/>
      <c r="BS2457" s="6"/>
      <c r="BT2457" s="6"/>
      <c r="BU2457" s="6"/>
      <c r="BV2457" s="6"/>
      <c r="BW2457" s="6"/>
      <c r="BX2457" s="6"/>
      <c r="BY2457" s="6"/>
      <c r="BZ2457" s="6"/>
      <c r="CA2457" s="6"/>
      <c r="CB2457" s="6"/>
      <c r="CC2457" s="6"/>
      <c r="CD2457" s="6"/>
      <c r="CE2457" s="6"/>
      <c r="CF2457" s="6"/>
      <c r="CG2457" s="6"/>
      <c r="CH2457" s="6"/>
      <c r="CI2457" s="6"/>
      <c r="CJ2457" s="6"/>
      <c r="CK2457" s="6"/>
      <c r="CL2457" s="6"/>
      <c r="CM2457" s="6"/>
      <c r="CN2457" s="6"/>
      <c r="CO2457" s="6"/>
      <c r="CP2457" s="6"/>
      <c r="CQ2457" s="6"/>
      <c r="CR2457" s="6"/>
      <c r="CS2457" s="6"/>
      <c r="CT2457" s="6"/>
      <c r="CU2457" s="6"/>
      <c r="CV2457" s="6"/>
      <c r="CW2457" s="6"/>
      <c r="CX2457" s="6"/>
      <c r="CY2457" s="6"/>
      <c r="CZ2457" s="6"/>
      <c r="DA2457" s="6"/>
      <c r="DB2457" s="6"/>
      <c r="DC2457" s="6"/>
      <c r="DD2457" s="6"/>
      <c r="DE2457" s="6"/>
      <c r="DF2457" s="6"/>
      <c r="DG2457" s="6"/>
      <c r="DH2457" s="6"/>
      <c r="DI2457" s="6"/>
      <c r="DJ2457" s="6"/>
      <c r="DK2457" s="6"/>
      <c r="DL2457" s="6"/>
      <c r="DM2457" s="6"/>
      <c r="DN2457" s="6"/>
      <c r="DO2457" s="6"/>
      <c r="DP2457" s="6"/>
      <c r="DQ2457" s="6"/>
      <c r="DR2457" s="6"/>
      <c r="DS2457" s="6"/>
      <c r="DT2457" s="6"/>
      <c r="DU2457" s="6"/>
      <c r="DV2457" s="6"/>
      <c r="DW2457" s="6"/>
      <c r="DX2457" s="6"/>
      <c r="DY2457" s="6"/>
      <c r="DZ2457" s="6"/>
      <c r="EA2457" s="6"/>
      <c r="EB2457" s="6"/>
      <c r="EC2457" s="6"/>
      <c r="ED2457" s="6"/>
      <c r="EE2457" s="6"/>
      <c r="EF2457" s="6"/>
      <c r="EG2457" s="6"/>
      <c r="EH2457" s="6"/>
      <c r="EI2457" s="6"/>
      <c r="EJ2457" s="6"/>
      <c r="EK2457" s="6"/>
      <c r="EL2457" s="6"/>
      <c r="EM2457" s="6"/>
      <c r="EN2457" s="6"/>
      <c r="EO2457" s="6"/>
      <c r="EP2457" s="6"/>
      <c r="EQ2457" s="6"/>
      <c r="ER2457" s="6"/>
      <c r="ES2457" s="6"/>
      <c r="ET2457" s="6"/>
      <c r="EU2457" s="6"/>
      <c r="EV2457" s="6"/>
      <c r="EW2457" s="6"/>
      <c r="EX2457" s="6"/>
      <c r="EY2457" s="6"/>
      <c r="EZ2457" s="6"/>
      <c r="FA2457" s="6"/>
      <c r="FB2457" s="6"/>
      <c r="FC2457" s="6"/>
      <c r="FD2457" s="6"/>
      <c r="FE2457" s="6"/>
      <c r="FF2457" s="6"/>
      <c r="FG2457" s="6"/>
      <c r="FH2457" s="6"/>
      <c r="FI2457" s="6"/>
      <c r="FJ2457" s="6"/>
      <c r="FK2457" s="6"/>
      <c r="FL2457" s="6"/>
      <c r="FM2457" s="6"/>
      <c r="FN2457" s="6"/>
      <c r="FO2457" s="6"/>
      <c r="FP2457" s="6"/>
      <c r="FQ2457" s="6"/>
      <c r="FR2457" s="6"/>
      <c r="FS2457" s="6"/>
      <c r="FT2457" s="6"/>
      <c r="FU2457" s="6"/>
      <c r="FV2457" s="6"/>
      <c r="FW2457" s="6"/>
      <c r="FX2457" s="6"/>
      <c r="FY2457" s="6"/>
      <c r="FZ2457" s="6"/>
      <c r="GA2457" s="6"/>
      <c r="GB2457" s="6"/>
      <c r="GC2457" s="6"/>
      <c r="GD2457" s="6"/>
    </row>
    <row r="2458" s="11" customFormat="true" ht="15" hidden="false" customHeight="false" outlineLevel="0" collapsed="false">
      <c r="A2458" s="1"/>
      <c r="B2458" s="2"/>
      <c r="C2458" s="1"/>
      <c r="D2458" s="1"/>
      <c r="E2458" s="1"/>
      <c r="F2458" s="1"/>
      <c r="G2458" s="1"/>
      <c r="H2458" s="1"/>
      <c r="I2458" s="1"/>
      <c r="J2458" s="1"/>
      <c r="K2458" s="1"/>
      <c r="L2458" s="3"/>
      <c r="M2458" s="1"/>
      <c r="N2458" s="1"/>
      <c r="O2458" s="3"/>
      <c r="P2458" s="4"/>
      <c r="Q2458" s="4"/>
      <c r="R2458" s="4"/>
      <c r="S2458" s="3"/>
      <c r="T2458" s="3"/>
      <c r="U2458" s="3"/>
      <c r="V2458" s="3"/>
      <c r="W2458" s="4"/>
      <c r="X2458" s="3"/>
      <c r="Y2458" s="3"/>
      <c r="Z2458" s="4"/>
      <c r="AA2458" s="5"/>
      <c r="AB2458" s="3"/>
      <c r="AC2458" s="3"/>
      <c r="AD2458" s="4"/>
      <c r="AE2458" s="5"/>
      <c r="AF2458" s="3"/>
      <c r="AG2458" s="3"/>
      <c r="AH2458" s="4"/>
      <c r="AI2458" s="5"/>
      <c r="AJ2458" s="3"/>
      <c r="AK2458" s="4"/>
      <c r="AL2458" s="4"/>
      <c r="AM2458" s="4"/>
      <c r="AN2458" s="4"/>
      <c r="AO2458" s="4"/>
      <c r="AP2458" s="4"/>
      <c r="AQ2458" s="82"/>
      <c r="AR2458" s="4"/>
      <c r="AS2458" s="3"/>
      <c r="AT2458" s="19"/>
      <c r="AU2458" s="4"/>
      <c r="AV2458" s="4"/>
      <c r="AW2458" s="3"/>
      <c r="AX2458" s="3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/>
      <c r="CK2458" s="6"/>
      <c r="CL2458" s="6"/>
      <c r="CM2458" s="6"/>
      <c r="CN2458" s="6"/>
      <c r="CO2458" s="6"/>
      <c r="CP2458" s="6"/>
      <c r="CQ2458" s="6"/>
      <c r="CR2458" s="6"/>
      <c r="CS2458" s="6"/>
      <c r="CT2458" s="6"/>
      <c r="CU2458" s="6"/>
      <c r="CV2458" s="6"/>
      <c r="CW2458" s="6"/>
      <c r="CX2458" s="6"/>
      <c r="CY2458" s="6"/>
      <c r="CZ2458" s="6"/>
      <c r="DA2458" s="6"/>
      <c r="DB2458" s="6"/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/>
      <c r="DO2458" s="6"/>
      <c r="DP2458" s="6"/>
      <c r="DQ2458" s="6"/>
      <c r="DR2458" s="6"/>
      <c r="DS2458" s="6"/>
      <c r="DT2458" s="6"/>
      <c r="DU2458" s="6"/>
      <c r="DV2458" s="6"/>
      <c r="DW2458" s="6"/>
      <c r="DX2458" s="6"/>
      <c r="DY2458" s="6"/>
      <c r="DZ2458" s="6"/>
      <c r="EA2458" s="6"/>
      <c r="EB2458" s="6"/>
      <c r="EC2458" s="6"/>
      <c r="ED2458" s="6"/>
      <c r="EE2458" s="6"/>
      <c r="EF2458" s="6"/>
      <c r="EG2458" s="6"/>
      <c r="EH2458" s="6"/>
      <c r="EI2458" s="6"/>
      <c r="EJ2458" s="6"/>
      <c r="EK2458" s="6"/>
      <c r="EL2458" s="6"/>
      <c r="EM2458" s="6"/>
      <c r="EN2458" s="6"/>
      <c r="EO2458" s="6"/>
      <c r="EP2458" s="6"/>
      <c r="EQ2458" s="6"/>
      <c r="ER2458" s="6"/>
      <c r="ES2458" s="6"/>
      <c r="ET2458" s="6"/>
      <c r="EU2458" s="6"/>
      <c r="EV2458" s="6"/>
      <c r="EW2458" s="6"/>
      <c r="EX2458" s="6"/>
      <c r="EY2458" s="6"/>
      <c r="EZ2458" s="6"/>
      <c r="FA2458" s="6"/>
      <c r="FB2458" s="6"/>
      <c r="FC2458" s="6"/>
      <c r="FD2458" s="6"/>
      <c r="FE2458" s="6"/>
      <c r="FF2458" s="6"/>
      <c r="FG2458" s="6"/>
      <c r="FH2458" s="6"/>
      <c r="FI2458" s="6"/>
      <c r="FJ2458" s="6"/>
      <c r="FK2458" s="6"/>
      <c r="FL2458" s="6"/>
      <c r="FM2458" s="6"/>
      <c r="FN2458" s="6"/>
      <c r="FO2458" s="6"/>
      <c r="FP2458" s="6"/>
      <c r="FQ2458" s="6"/>
      <c r="FR2458" s="6"/>
      <c r="FS2458" s="6"/>
      <c r="FT2458" s="6"/>
      <c r="FU2458" s="6"/>
      <c r="FV2458" s="6"/>
      <c r="FW2458" s="6"/>
      <c r="FX2458" s="6"/>
      <c r="FY2458" s="6"/>
      <c r="FZ2458" s="6"/>
      <c r="GA2458" s="6"/>
      <c r="GB2458" s="6"/>
      <c r="GC2458" s="6"/>
      <c r="GD2458" s="6"/>
    </row>
    <row r="2459" s="11" customFormat="true" ht="15" hidden="false" customHeight="false" outlineLevel="0" collapsed="false">
      <c r="A2459" s="1"/>
      <c r="B2459" s="2"/>
      <c r="C2459" s="1"/>
      <c r="D2459" s="1"/>
      <c r="E2459" s="1"/>
      <c r="F2459" s="1"/>
      <c r="G2459" s="1"/>
      <c r="H2459" s="1"/>
      <c r="I2459" s="1"/>
      <c r="J2459" s="1"/>
      <c r="K2459" s="1"/>
      <c r="L2459" s="3"/>
      <c r="M2459" s="1"/>
      <c r="N2459" s="1"/>
      <c r="O2459" s="3"/>
      <c r="P2459" s="4"/>
      <c r="Q2459" s="4"/>
      <c r="R2459" s="4"/>
      <c r="S2459" s="3"/>
      <c r="T2459" s="3"/>
      <c r="U2459" s="3"/>
      <c r="V2459" s="3"/>
      <c r="W2459" s="4"/>
      <c r="X2459" s="3"/>
      <c r="Y2459" s="3"/>
      <c r="Z2459" s="4"/>
      <c r="AA2459" s="5"/>
      <c r="AB2459" s="3"/>
      <c r="AC2459" s="3"/>
      <c r="AD2459" s="4"/>
      <c r="AE2459" s="5"/>
      <c r="AF2459" s="3"/>
      <c r="AG2459" s="3"/>
      <c r="AH2459" s="4"/>
      <c r="AI2459" s="5"/>
      <c r="AJ2459" s="3"/>
      <c r="AK2459" s="4"/>
      <c r="AL2459" s="4"/>
      <c r="AM2459" s="4"/>
      <c r="AN2459" s="4"/>
      <c r="AO2459" s="4"/>
      <c r="AP2459" s="4"/>
      <c r="AQ2459" s="82"/>
      <c r="AR2459" s="4"/>
      <c r="AS2459" s="3"/>
      <c r="AT2459" s="19"/>
      <c r="AU2459" s="4"/>
      <c r="AV2459" s="4"/>
      <c r="AW2459" s="3"/>
      <c r="AX2459" s="3"/>
      <c r="AY2459" s="6"/>
      <c r="AZ2459" s="6"/>
      <c r="BA2459" s="6"/>
      <c r="BB2459" s="6"/>
      <c r="BC2459" s="6"/>
      <c r="BD2459" s="6"/>
      <c r="BE2459" s="6"/>
      <c r="BF2459" s="6"/>
      <c r="BG2459" s="6"/>
      <c r="BH2459" s="6"/>
      <c r="BI2459" s="6"/>
      <c r="BJ2459" s="6"/>
      <c r="BK2459" s="6"/>
      <c r="BL2459" s="6"/>
      <c r="BM2459" s="6"/>
      <c r="BN2459" s="6"/>
      <c r="BO2459" s="6"/>
      <c r="BP2459" s="6"/>
      <c r="BQ2459" s="6"/>
      <c r="BR2459" s="6"/>
      <c r="BS2459" s="6"/>
      <c r="BT2459" s="6"/>
      <c r="BU2459" s="6"/>
      <c r="BV2459" s="6"/>
      <c r="BW2459" s="6"/>
      <c r="BX2459" s="6"/>
      <c r="BY2459" s="6"/>
      <c r="BZ2459" s="6"/>
      <c r="CA2459" s="6"/>
      <c r="CB2459" s="6"/>
      <c r="CC2459" s="6"/>
      <c r="CD2459" s="6"/>
      <c r="CE2459" s="6"/>
      <c r="CF2459" s="6"/>
      <c r="CG2459" s="6"/>
      <c r="CH2459" s="6"/>
      <c r="CI2459" s="6"/>
      <c r="CJ2459" s="6"/>
      <c r="CK2459" s="6"/>
      <c r="CL2459" s="6"/>
      <c r="CM2459" s="6"/>
      <c r="CN2459" s="6"/>
      <c r="CO2459" s="6"/>
      <c r="CP2459" s="6"/>
      <c r="CQ2459" s="6"/>
      <c r="CR2459" s="6"/>
      <c r="CS2459" s="6"/>
      <c r="CT2459" s="6"/>
      <c r="CU2459" s="6"/>
      <c r="CV2459" s="6"/>
      <c r="CW2459" s="6"/>
      <c r="CX2459" s="6"/>
      <c r="CY2459" s="6"/>
      <c r="CZ2459" s="6"/>
      <c r="DA2459" s="6"/>
      <c r="DB2459" s="6"/>
      <c r="DC2459" s="6"/>
      <c r="DD2459" s="6"/>
      <c r="DE2459" s="6"/>
      <c r="DF2459" s="6"/>
      <c r="DG2459" s="6"/>
      <c r="DH2459" s="6"/>
      <c r="DI2459" s="6"/>
      <c r="DJ2459" s="6"/>
      <c r="DK2459" s="6"/>
      <c r="DL2459" s="6"/>
      <c r="DM2459" s="6"/>
      <c r="DN2459" s="6"/>
      <c r="DO2459" s="6"/>
      <c r="DP2459" s="6"/>
      <c r="DQ2459" s="6"/>
      <c r="DR2459" s="6"/>
      <c r="DS2459" s="6"/>
      <c r="DT2459" s="6"/>
      <c r="DU2459" s="6"/>
      <c r="DV2459" s="6"/>
      <c r="DW2459" s="6"/>
      <c r="DX2459" s="6"/>
      <c r="DY2459" s="6"/>
      <c r="DZ2459" s="6"/>
      <c r="EA2459" s="6"/>
      <c r="EB2459" s="6"/>
      <c r="EC2459" s="6"/>
      <c r="ED2459" s="6"/>
      <c r="EE2459" s="6"/>
      <c r="EF2459" s="6"/>
      <c r="EG2459" s="6"/>
      <c r="EH2459" s="6"/>
      <c r="EI2459" s="6"/>
      <c r="EJ2459" s="6"/>
      <c r="EK2459" s="6"/>
      <c r="EL2459" s="6"/>
      <c r="EM2459" s="6"/>
      <c r="EN2459" s="6"/>
      <c r="EO2459" s="6"/>
      <c r="EP2459" s="6"/>
      <c r="EQ2459" s="6"/>
      <c r="ER2459" s="6"/>
      <c r="ES2459" s="6"/>
      <c r="ET2459" s="6"/>
      <c r="EU2459" s="6"/>
      <c r="EV2459" s="6"/>
      <c r="EW2459" s="6"/>
      <c r="EX2459" s="6"/>
      <c r="EY2459" s="6"/>
      <c r="EZ2459" s="6"/>
      <c r="FA2459" s="6"/>
      <c r="FB2459" s="6"/>
      <c r="FC2459" s="6"/>
      <c r="FD2459" s="6"/>
      <c r="FE2459" s="6"/>
      <c r="FF2459" s="6"/>
      <c r="FG2459" s="6"/>
      <c r="FH2459" s="6"/>
      <c r="FI2459" s="6"/>
      <c r="FJ2459" s="6"/>
      <c r="FK2459" s="6"/>
      <c r="FL2459" s="6"/>
      <c r="FM2459" s="6"/>
      <c r="FN2459" s="6"/>
      <c r="FO2459" s="6"/>
      <c r="FP2459" s="6"/>
      <c r="FQ2459" s="6"/>
      <c r="FR2459" s="6"/>
      <c r="FS2459" s="6"/>
      <c r="FT2459" s="6"/>
      <c r="FU2459" s="6"/>
      <c r="FV2459" s="6"/>
      <c r="FW2459" s="6"/>
      <c r="FX2459" s="6"/>
      <c r="FY2459" s="6"/>
      <c r="FZ2459" s="6"/>
      <c r="GA2459" s="6"/>
      <c r="GB2459" s="6"/>
      <c r="GC2459" s="6"/>
      <c r="GD2459" s="6"/>
    </row>
    <row r="2460" s="11" customFormat="true" ht="15" hidden="false" customHeight="false" outlineLevel="0" collapsed="false">
      <c r="A2460" s="1"/>
      <c r="B2460" s="2"/>
      <c r="C2460" s="1"/>
      <c r="D2460" s="1"/>
      <c r="E2460" s="1"/>
      <c r="F2460" s="1"/>
      <c r="G2460" s="1"/>
      <c r="H2460" s="1"/>
      <c r="I2460" s="1"/>
      <c r="J2460" s="1"/>
      <c r="K2460" s="1"/>
      <c r="L2460" s="3"/>
      <c r="M2460" s="1"/>
      <c r="N2460" s="1"/>
      <c r="O2460" s="3"/>
      <c r="P2460" s="4"/>
      <c r="Q2460" s="4"/>
      <c r="R2460" s="4"/>
      <c r="S2460" s="3"/>
      <c r="T2460" s="3"/>
      <c r="U2460" s="3"/>
      <c r="V2460" s="3"/>
      <c r="W2460" s="4"/>
      <c r="X2460" s="3"/>
      <c r="Y2460" s="3"/>
      <c r="Z2460" s="4"/>
      <c r="AA2460" s="5"/>
      <c r="AB2460" s="3"/>
      <c r="AC2460" s="3"/>
      <c r="AD2460" s="4"/>
      <c r="AE2460" s="5"/>
      <c r="AF2460" s="3"/>
      <c r="AG2460" s="3"/>
      <c r="AH2460" s="4"/>
      <c r="AI2460" s="5"/>
      <c r="AJ2460" s="3"/>
      <c r="AK2460" s="4"/>
      <c r="AL2460" s="4"/>
      <c r="AM2460" s="4"/>
      <c r="AN2460" s="4"/>
      <c r="AO2460" s="4"/>
      <c r="AP2460" s="4"/>
      <c r="AQ2460" s="82"/>
      <c r="AR2460" s="4"/>
      <c r="AS2460" s="3"/>
      <c r="AT2460" s="19"/>
      <c r="AU2460" s="4"/>
      <c r="AV2460" s="4"/>
      <c r="AW2460" s="3"/>
      <c r="AX2460" s="3"/>
      <c r="AY2460" s="6"/>
      <c r="AZ2460" s="6"/>
      <c r="BA2460" s="6"/>
      <c r="BB2460" s="6"/>
      <c r="BC2460" s="6"/>
      <c r="BD2460" s="6"/>
      <c r="BE2460" s="6"/>
      <c r="BF2460" s="6"/>
      <c r="BG2460" s="6"/>
      <c r="BH2460" s="6"/>
      <c r="BI2460" s="6"/>
      <c r="BJ2460" s="6"/>
      <c r="BK2460" s="6"/>
      <c r="BL2460" s="6"/>
      <c r="BM2460" s="6"/>
      <c r="BN2460" s="6"/>
      <c r="BO2460" s="6"/>
      <c r="BP2460" s="6"/>
      <c r="BQ2460" s="6"/>
      <c r="BR2460" s="6"/>
      <c r="BS2460" s="6"/>
      <c r="BT2460" s="6"/>
      <c r="BU2460" s="6"/>
      <c r="BV2460" s="6"/>
      <c r="BW2460" s="6"/>
      <c r="BX2460" s="6"/>
      <c r="BY2460" s="6"/>
      <c r="BZ2460" s="6"/>
      <c r="CA2460" s="6"/>
      <c r="CB2460" s="6"/>
      <c r="CC2460" s="6"/>
      <c r="CD2460" s="6"/>
      <c r="CE2460" s="6"/>
      <c r="CF2460" s="6"/>
      <c r="CG2460" s="6"/>
      <c r="CH2460" s="6"/>
      <c r="CI2460" s="6"/>
      <c r="CJ2460" s="6"/>
      <c r="CK2460" s="6"/>
      <c r="CL2460" s="6"/>
      <c r="CM2460" s="6"/>
      <c r="CN2460" s="6"/>
      <c r="CO2460" s="6"/>
      <c r="CP2460" s="6"/>
      <c r="CQ2460" s="6"/>
      <c r="CR2460" s="6"/>
      <c r="CS2460" s="6"/>
      <c r="CT2460" s="6"/>
      <c r="CU2460" s="6"/>
      <c r="CV2460" s="6"/>
      <c r="CW2460" s="6"/>
      <c r="CX2460" s="6"/>
      <c r="CY2460" s="6"/>
      <c r="CZ2460" s="6"/>
      <c r="DA2460" s="6"/>
      <c r="DB2460" s="6"/>
      <c r="DC2460" s="6"/>
      <c r="DD2460" s="6"/>
      <c r="DE2460" s="6"/>
      <c r="DF2460" s="6"/>
      <c r="DG2460" s="6"/>
      <c r="DH2460" s="6"/>
      <c r="DI2460" s="6"/>
      <c r="DJ2460" s="6"/>
      <c r="DK2460" s="6"/>
      <c r="DL2460" s="6"/>
      <c r="DM2460" s="6"/>
      <c r="DN2460" s="6"/>
      <c r="DO2460" s="6"/>
      <c r="DP2460" s="6"/>
      <c r="DQ2460" s="6"/>
      <c r="DR2460" s="6"/>
      <c r="DS2460" s="6"/>
      <c r="DT2460" s="6"/>
      <c r="DU2460" s="6"/>
      <c r="DV2460" s="6"/>
      <c r="DW2460" s="6"/>
      <c r="DX2460" s="6"/>
      <c r="DY2460" s="6"/>
      <c r="DZ2460" s="6"/>
      <c r="EA2460" s="6"/>
      <c r="EB2460" s="6"/>
      <c r="EC2460" s="6"/>
      <c r="ED2460" s="6"/>
      <c r="EE2460" s="6"/>
      <c r="EF2460" s="6"/>
      <c r="EG2460" s="6"/>
      <c r="EH2460" s="6"/>
      <c r="EI2460" s="6"/>
      <c r="EJ2460" s="6"/>
      <c r="EK2460" s="6"/>
      <c r="EL2460" s="6"/>
      <c r="EM2460" s="6"/>
      <c r="EN2460" s="6"/>
      <c r="EO2460" s="6"/>
      <c r="EP2460" s="6"/>
      <c r="EQ2460" s="6"/>
      <c r="ER2460" s="6"/>
      <c r="ES2460" s="6"/>
      <c r="ET2460" s="6"/>
      <c r="EU2460" s="6"/>
      <c r="EV2460" s="6"/>
      <c r="EW2460" s="6"/>
      <c r="EX2460" s="6"/>
      <c r="EY2460" s="6"/>
      <c r="EZ2460" s="6"/>
      <c r="FA2460" s="6"/>
      <c r="FB2460" s="6"/>
      <c r="FC2460" s="6"/>
      <c r="FD2460" s="6"/>
      <c r="FE2460" s="6"/>
      <c r="FF2460" s="6"/>
      <c r="FG2460" s="6"/>
      <c r="FH2460" s="6"/>
      <c r="FI2460" s="6"/>
      <c r="FJ2460" s="6"/>
      <c r="FK2460" s="6"/>
      <c r="FL2460" s="6"/>
      <c r="FM2460" s="6"/>
      <c r="FN2460" s="6"/>
      <c r="FO2460" s="6"/>
      <c r="FP2460" s="6"/>
      <c r="FQ2460" s="6"/>
      <c r="FR2460" s="6"/>
      <c r="FS2460" s="6"/>
      <c r="FT2460" s="6"/>
      <c r="FU2460" s="6"/>
      <c r="FV2460" s="6"/>
      <c r="FW2460" s="6"/>
      <c r="FX2460" s="6"/>
      <c r="FY2460" s="6"/>
      <c r="FZ2460" s="6"/>
      <c r="GA2460" s="6"/>
      <c r="GB2460" s="6"/>
      <c r="GC2460" s="6"/>
      <c r="GD2460" s="6"/>
    </row>
    <row r="2461" s="11" customFormat="true" ht="15" hidden="false" customHeight="false" outlineLevel="0" collapsed="false">
      <c r="A2461" s="1"/>
      <c r="B2461" s="2"/>
      <c r="C2461" s="1"/>
      <c r="D2461" s="1"/>
      <c r="E2461" s="1"/>
      <c r="F2461" s="1"/>
      <c r="G2461" s="1"/>
      <c r="H2461" s="1"/>
      <c r="I2461" s="1"/>
      <c r="J2461" s="1"/>
      <c r="K2461" s="1"/>
      <c r="L2461" s="3"/>
      <c r="M2461" s="1"/>
      <c r="N2461" s="1"/>
      <c r="O2461" s="3"/>
      <c r="P2461" s="4"/>
      <c r="Q2461" s="4"/>
      <c r="R2461" s="4"/>
      <c r="S2461" s="3"/>
      <c r="T2461" s="3"/>
      <c r="U2461" s="3"/>
      <c r="V2461" s="3"/>
      <c r="W2461" s="4"/>
      <c r="X2461" s="3"/>
      <c r="Y2461" s="3"/>
      <c r="Z2461" s="4"/>
      <c r="AA2461" s="5"/>
      <c r="AB2461" s="3"/>
      <c r="AC2461" s="3"/>
      <c r="AD2461" s="4"/>
      <c r="AE2461" s="5"/>
      <c r="AF2461" s="3"/>
      <c r="AG2461" s="3"/>
      <c r="AH2461" s="4"/>
      <c r="AI2461" s="5"/>
      <c r="AJ2461" s="3"/>
      <c r="AK2461" s="4"/>
      <c r="AL2461" s="4"/>
      <c r="AM2461" s="4"/>
      <c r="AN2461" s="4"/>
      <c r="AO2461" s="4"/>
      <c r="AP2461" s="4"/>
      <c r="AQ2461" s="82"/>
      <c r="AR2461" s="4"/>
      <c r="AS2461" s="3"/>
      <c r="AT2461" s="19"/>
      <c r="AU2461" s="4"/>
      <c r="AV2461" s="4"/>
      <c r="AW2461" s="3"/>
      <c r="AX2461" s="3"/>
      <c r="AY2461" s="6"/>
      <c r="AZ2461" s="6"/>
      <c r="BA2461" s="6"/>
      <c r="BB2461" s="6"/>
      <c r="BC2461" s="6"/>
      <c r="BD2461" s="6"/>
      <c r="BE2461" s="6"/>
      <c r="BF2461" s="6"/>
      <c r="BG2461" s="6"/>
      <c r="BH2461" s="6"/>
      <c r="BI2461" s="6"/>
      <c r="BJ2461" s="6"/>
      <c r="BK2461" s="6"/>
      <c r="BL2461" s="6"/>
      <c r="BM2461" s="6"/>
      <c r="BN2461" s="6"/>
      <c r="BO2461" s="6"/>
      <c r="BP2461" s="6"/>
      <c r="BQ2461" s="6"/>
      <c r="BR2461" s="6"/>
      <c r="BS2461" s="6"/>
      <c r="BT2461" s="6"/>
      <c r="BU2461" s="6"/>
      <c r="BV2461" s="6"/>
      <c r="BW2461" s="6"/>
      <c r="BX2461" s="6"/>
      <c r="BY2461" s="6"/>
      <c r="BZ2461" s="6"/>
      <c r="CA2461" s="6"/>
      <c r="CB2461" s="6"/>
      <c r="CC2461" s="6"/>
      <c r="CD2461" s="6"/>
      <c r="CE2461" s="6"/>
      <c r="CF2461" s="6"/>
      <c r="CG2461" s="6"/>
      <c r="CH2461" s="6"/>
      <c r="CI2461" s="6"/>
      <c r="CJ2461" s="6"/>
      <c r="CK2461" s="6"/>
      <c r="CL2461" s="6"/>
      <c r="CM2461" s="6"/>
      <c r="CN2461" s="6"/>
      <c r="CO2461" s="6"/>
      <c r="CP2461" s="6"/>
      <c r="CQ2461" s="6"/>
      <c r="CR2461" s="6"/>
      <c r="CS2461" s="6"/>
      <c r="CT2461" s="6"/>
      <c r="CU2461" s="6"/>
      <c r="CV2461" s="6"/>
      <c r="CW2461" s="6"/>
      <c r="CX2461" s="6"/>
      <c r="CY2461" s="6"/>
      <c r="CZ2461" s="6"/>
      <c r="DA2461" s="6"/>
      <c r="DB2461" s="6"/>
      <c r="DC2461" s="6"/>
      <c r="DD2461" s="6"/>
      <c r="DE2461" s="6"/>
      <c r="DF2461" s="6"/>
      <c r="DG2461" s="6"/>
      <c r="DH2461" s="6"/>
      <c r="DI2461" s="6"/>
      <c r="DJ2461" s="6"/>
      <c r="DK2461" s="6"/>
      <c r="DL2461" s="6"/>
      <c r="DM2461" s="6"/>
      <c r="DN2461" s="6"/>
      <c r="DO2461" s="6"/>
      <c r="DP2461" s="6"/>
      <c r="DQ2461" s="6"/>
      <c r="DR2461" s="6"/>
      <c r="DS2461" s="6"/>
      <c r="DT2461" s="6"/>
      <c r="DU2461" s="6"/>
      <c r="DV2461" s="6"/>
      <c r="DW2461" s="6"/>
      <c r="DX2461" s="6"/>
      <c r="DY2461" s="6"/>
      <c r="DZ2461" s="6"/>
      <c r="EA2461" s="6"/>
      <c r="EB2461" s="6"/>
      <c r="EC2461" s="6"/>
      <c r="ED2461" s="6"/>
      <c r="EE2461" s="6"/>
      <c r="EF2461" s="6"/>
      <c r="EG2461" s="6"/>
      <c r="EH2461" s="6"/>
      <c r="EI2461" s="6"/>
      <c r="EJ2461" s="6"/>
      <c r="EK2461" s="6"/>
      <c r="EL2461" s="6"/>
      <c r="EM2461" s="6"/>
      <c r="EN2461" s="6"/>
      <c r="EO2461" s="6"/>
      <c r="EP2461" s="6"/>
      <c r="EQ2461" s="6"/>
      <c r="ER2461" s="6"/>
      <c r="ES2461" s="6"/>
      <c r="ET2461" s="6"/>
      <c r="EU2461" s="6"/>
      <c r="EV2461" s="6"/>
      <c r="EW2461" s="6"/>
      <c r="EX2461" s="6"/>
      <c r="EY2461" s="6"/>
      <c r="EZ2461" s="6"/>
      <c r="FA2461" s="6"/>
      <c r="FB2461" s="6"/>
      <c r="FC2461" s="6"/>
      <c r="FD2461" s="6"/>
      <c r="FE2461" s="6"/>
      <c r="FF2461" s="6"/>
      <c r="FG2461" s="6"/>
      <c r="FH2461" s="6"/>
      <c r="FI2461" s="6"/>
      <c r="FJ2461" s="6"/>
      <c r="FK2461" s="6"/>
      <c r="FL2461" s="6"/>
      <c r="FM2461" s="6"/>
      <c r="FN2461" s="6"/>
      <c r="FO2461" s="6"/>
      <c r="FP2461" s="6"/>
      <c r="FQ2461" s="6"/>
      <c r="FR2461" s="6"/>
      <c r="FS2461" s="6"/>
      <c r="FT2461" s="6"/>
      <c r="FU2461" s="6"/>
      <c r="FV2461" s="6"/>
      <c r="FW2461" s="6"/>
      <c r="FX2461" s="6"/>
      <c r="FY2461" s="6"/>
      <c r="FZ2461" s="6"/>
      <c r="GA2461" s="6"/>
      <c r="GB2461" s="6"/>
      <c r="GC2461" s="6"/>
      <c r="GD2461" s="6"/>
    </row>
    <row r="2462" s="11" customFormat="true" ht="15" hidden="false" customHeight="false" outlineLevel="0" collapsed="false">
      <c r="A2462" s="1"/>
      <c r="B2462" s="2"/>
      <c r="C2462" s="1"/>
      <c r="D2462" s="1"/>
      <c r="E2462" s="1"/>
      <c r="F2462" s="1"/>
      <c r="G2462" s="1"/>
      <c r="H2462" s="1"/>
      <c r="I2462" s="1"/>
      <c r="J2462" s="1"/>
      <c r="K2462" s="1"/>
      <c r="L2462" s="3"/>
      <c r="M2462" s="1"/>
      <c r="N2462" s="1"/>
      <c r="O2462" s="3"/>
      <c r="P2462" s="4"/>
      <c r="Q2462" s="4"/>
      <c r="R2462" s="4"/>
      <c r="S2462" s="3"/>
      <c r="T2462" s="3"/>
      <c r="U2462" s="3"/>
      <c r="V2462" s="3"/>
      <c r="W2462" s="4"/>
      <c r="X2462" s="3"/>
      <c r="Y2462" s="3"/>
      <c r="Z2462" s="4"/>
      <c r="AA2462" s="5"/>
      <c r="AB2462" s="3"/>
      <c r="AC2462" s="3"/>
      <c r="AD2462" s="4"/>
      <c r="AE2462" s="5"/>
      <c r="AF2462" s="3"/>
      <c r="AG2462" s="3"/>
      <c r="AH2462" s="4"/>
      <c r="AI2462" s="5"/>
      <c r="AJ2462" s="3"/>
      <c r="AK2462" s="4"/>
      <c r="AL2462" s="4"/>
      <c r="AM2462" s="4"/>
      <c r="AN2462" s="4"/>
      <c r="AO2462" s="4"/>
      <c r="AP2462" s="4"/>
      <c r="AQ2462" s="82"/>
      <c r="AR2462" s="4"/>
      <c r="AS2462" s="3"/>
      <c r="AT2462" s="19"/>
      <c r="AU2462" s="4"/>
      <c r="AV2462" s="4"/>
      <c r="AW2462" s="3"/>
      <c r="AX2462" s="3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/>
      <c r="CJ2462" s="6"/>
      <c r="CK2462" s="6"/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/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/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  <c r="DS2462" s="6"/>
      <c r="DT2462" s="6"/>
      <c r="DU2462" s="6"/>
      <c r="DV2462" s="6"/>
      <c r="DW2462" s="6"/>
      <c r="DX2462" s="6"/>
      <c r="DY2462" s="6"/>
      <c r="DZ2462" s="6"/>
      <c r="EA2462" s="6"/>
      <c r="EB2462" s="6"/>
      <c r="EC2462" s="6"/>
      <c r="ED2462" s="6"/>
      <c r="EE2462" s="6"/>
      <c r="EF2462" s="6"/>
      <c r="EG2462" s="6"/>
      <c r="EH2462" s="6"/>
      <c r="EI2462" s="6"/>
      <c r="EJ2462" s="6"/>
      <c r="EK2462" s="6"/>
      <c r="EL2462" s="6"/>
      <c r="EM2462" s="6"/>
      <c r="EN2462" s="6"/>
      <c r="EO2462" s="6"/>
      <c r="EP2462" s="6"/>
      <c r="EQ2462" s="6"/>
      <c r="ER2462" s="6"/>
      <c r="ES2462" s="6"/>
      <c r="ET2462" s="6"/>
      <c r="EU2462" s="6"/>
      <c r="EV2462" s="6"/>
      <c r="EW2462" s="6"/>
      <c r="EX2462" s="6"/>
      <c r="EY2462" s="6"/>
      <c r="EZ2462" s="6"/>
      <c r="FA2462" s="6"/>
      <c r="FB2462" s="6"/>
      <c r="FC2462" s="6"/>
      <c r="FD2462" s="6"/>
      <c r="FE2462" s="6"/>
      <c r="FF2462" s="6"/>
      <c r="FG2462" s="6"/>
      <c r="FH2462" s="6"/>
      <c r="FI2462" s="6"/>
      <c r="FJ2462" s="6"/>
      <c r="FK2462" s="6"/>
      <c r="FL2462" s="6"/>
      <c r="FM2462" s="6"/>
      <c r="FN2462" s="6"/>
      <c r="FO2462" s="6"/>
      <c r="FP2462" s="6"/>
      <c r="FQ2462" s="6"/>
      <c r="FR2462" s="6"/>
      <c r="FS2462" s="6"/>
      <c r="FT2462" s="6"/>
      <c r="FU2462" s="6"/>
      <c r="FV2462" s="6"/>
      <c r="FW2462" s="6"/>
      <c r="FX2462" s="6"/>
      <c r="FY2462" s="6"/>
      <c r="FZ2462" s="6"/>
      <c r="GA2462" s="6"/>
      <c r="GB2462" s="6"/>
      <c r="GC2462" s="6"/>
      <c r="GD2462" s="6"/>
    </row>
    <row r="2463" s="11" customFormat="true" ht="15" hidden="false" customHeight="false" outlineLevel="0" collapsed="false">
      <c r="A2463" s="1"/>
      <c r="B2463" s="2"/>
      <c r="C2463" s="1"/>
      <c r="D2463" s="1"/>
      <c r="E2463" s="1"/>
      <c r="F2463" s="1"/>
      <c r="G2463" s="1"/>
      <c r="H2463" s="1"/>
      <c r="I2463" s="1"/>
      <c r="J2463" s="1"/>
      <c r="K2463" s="1"/>
      <c r="L2463" s="3"/>
      <c r="M2463" s="1"/>
      <c r="N2463" s="1"/>
      <c r="O2463" s="3"/>
      <c r="P2463" s="4"/>
      <c r="Q2463" s="4"/>
      <c r="R2463" s="4"/>
      <c r="S2463" s="3"/>
      <c r="T2463" s="3"/>
      <c r="U2463" s="3"/>
      <c r="V2463" s="3"/>
      <c r="W2463" s="4"/>
      <c r="X2463" s="3"/>
      <c r="Y2463" s="3"/>
      <c r="Z2463" s="4"/>
      <c r="AA2463" s="5"/>
      <c r="AB2463" s="3"/>
      <c r="AC2463" s="3"/>
      <c r="AD2463" s="4"/>
      <c r="AE2463" s="5"/>
      <c r="AF2463" s="3"/>
      <c r="AG2463" s="3"/>
      <c r="AH2463" s="4"/>
      <c r="AI2463" s="5"/>
      <c r="AJ2463" s="3"/>
      <c r="AK2463" s="4"/>
      <c r="AL2463" s="4"/>
      <c r="AM2463" s="4"/>
      <c r="AN2463" s="4"/>
      <c r="AO2463" s="4"/>
      <c r="AP2463" s="4"/>
      <c r="AQ2463" s="82"/>
      <c r="AR2463" s="4"/>
      <c r="AS2463" s="3"/>
      <c r="AT2463" s="19"/>
      <c r="AU2463" s="4"/>
      <c r="AV2463" s="4"/>
      <c r="AW2463" s="3"/>
      <c r="AX2463" s="3"/>
      <c r="AY2463" s="6"/>
      <c r="AZ2463" s="6"/>
      <c r="BA2463" s="6"/>
      <c r="BB2463" s="6"/>
      <c r="BC2463" s="6"/>
      <c r="BD2463" s="6"/>
      <c r="BE2463" s="6"/>
      <c r="BF2463" s="6"/>
      <c r="BG2463" s="6"/>
      <c r="BH2463" s="6"/>
      <c r="BI2463" s="6"/>
      <c r="BJ2463" s="6"/>
      <c r="BK2463" s="6"/>
      <c r="BL2463" s="6"/>
      <c r="BM2463" s="6"/>
      <c r="BN2463" s="6"/>
      <c r="BO2463" s="6"/>
      <c r="BP2463" s="6"/>
      <c r="BQ2463" s="6"/>
      <c r="BR2463" s="6"/>
      <c r="BS2463" s="6"/>
      <c r="BT2463" s="6"/>
      <c r="BU2463" s="6"/>
      <c r="BV2463" s="6"/>
      <c r="BW2463" s="6"/>
      <c r="BX2463" s="6"/>
      <c r="BY2463" s="6"/>
      <c r="BZ2463" s="6"/>
      <c r="CA2463" s="6"/>
      <c r="CB2463" s="6"/>
      <c r="CC2463" s="6"/>
      <c r="CD2463" s="6"/>
      <c r="CE2463" s="6"/>
      <c r="CF2463" s="6"/>
      <c r="CG2463" s="6"/>
      <c r="CH2463" s="6"/>
      <c r="CI2463" s="6"/>
      <c r="CJ2463" s="6"/>
      <c r="CK2463" s="6"/>
      <c r="CL2463" s="6"/>
      <c r="CM2463" s="6"/>
      <c r="CN2463" s="6"/>
      <c r="CO2463" s="6"/>
      <c r="CP2463" s="6"/>
      <c r="CQ2463" s="6"/>
      <c r="CR2463" s="6"/>
      <c r="CS2463" s="6"/>
      <c r="CT2463" s="6"/>
      <c r="CU2463" s="6"/>
      <c r="CV2463" s="6"/>
      <c r="CW2463" s="6"/>
      <c r="CX2463" s="6"/>
      <c r="CY2463" s="6"/>
      <c r="CZ2463" s="6"/>
      <c r="DA2463" s="6"/>
      <c r="DB2463" s="6"/>
      <c r="DC2463" s="6"/>
      <c r="DD2463" s="6"/>
      <c r="DE2463" s="6"/>
      <c r="DF2463" s="6"/>
      <c r="DG2463" s="6"/>
      <c r="DH2463" s="6"/>
      <c r="DI2463" s="6"/>
      <c r="DJ2463" s="6"/>
      <c r="DK2463" s="6"/>
      <c r="DL2463" s="6"/>
      <c r="DM2463" s="6"/>
      <c r="DN2463" s="6"/>
      <c r="DO2463" s="6"/>
      <c r="DP2463" s="6"/>
      <c r="DQ2463" s="6"/>
      <c r="DR2463" s="6"/>
      <c r="DS2463" s="6"/>
      <c r="DT2463" s="6"/>
      <c r="DU2463" s="6"/>
      <c r="DV2463" s="6"/>
      <c r="DW2463" s="6"/>
      <c r="DX2463" s="6"/>
      <c r="DY2463" s="6"/>
      <c r="DZ2463" s="6"/>
      <c r="EA2463" s="6"/>
      <c r="EB2463" s="6"/>
      <c r="EC2463" s="6"/>
      <c r="ED2463" s="6"/>
      <c r="EE2463" s="6"/>
      <c r="EF2463" s="6"/>
      <c r="EG2463" s="6"/>
      <c r="EH2463" s="6"/>
      <c r="EI2463" s="6"/>
      <c r="EJ2463" s="6"/>
      <c r="EK2463" s="6"/>
      <c r="EL2463" s="6"/>
      <c r="EM2463" s="6"/>
      <c r="EN2463" s="6"/>
      <c r="EO2463" s="6"/>
      <c r="EP2463" s="6"/>
      <c r="EQ2463" s="6"/>
      <c r="ER2463" s="6"/>
      <c r="ES2463" s="6"/>
      <c r="ET2463" s="6"/>
      <c r="EU2463" s="6"/>
      <c r="EV2463" s="6"/>
      <c r="EW2463" s="6"/>
      <c r="EX2463" s="6"/>
      <c r="EY2463" s="6"/>
      <c r="EZ2463" s="6"/>
      <c r="FA2463" s="6"/>
      <c r="FB2463" s="6"/>
      <c r="FC2463" s="6"/>
      <c r="FD2463" s="6"/>
      <c r="FE2463" s="6"/>
      <c r="FF2463" s="6"/>
      <c r="FG2463" s="6"/>
      <c r="FH2463" s="6"/>
      <c r="FI2463" s="6"/>
      <c r="FJ2463" s="6"/>
      <c r="FK2463" s="6"/>
      <c r="FL2463" s="6"/>
      <c r="FM2463" s="6"/>
      <c r="FN2463" s="6"/>
      <c r="FO2463" s="6"/>
      <c r="FP2463" s="6"/>
      <c r="FQ2463" s="6"/>
      <c r="FR2463" s="6"/>
      <c r="FS2463" s="6"/>
      <c r="FT2463" s="6"/>
      <c r="FU2463" s="6"/>
      <c r="FV2463" s="6"/>
      <c r="FW2463" s="6"/>
      <c r="FX2463" s="6"/>
      <c r="FY2463" s="6"/>
      <c r="FZ2463" s="6"/>
      <c r="GA2463" s="6"/>
      <c r="GB2463" s="6"/>
      <c r="GC2463" s="6"/>
      <c r="GD2463" s="6"/>
    </row>
    <row r="2464" s="11" customFormat="true" ht="15" hidden="false" customHeight="false" outlineLevel="0" collapsed="false">
      <c r="A2464" s="1"/>
      <c r="B2464" s="2"/>
      <c r="C2464" s="1"/>
      <c r="D2464" s="1"/>
      <c r="E2464" s="1"/>
      <c r="F2464" s="1"/>
      <c r="G2464" s="1"/>
      <c r="H2464" s="1"/>
      <c r="I2464" s="1"/>
      <c r="J2464" s="1"/>
      <c r="K2464" s="1"/>
      <c r="L2464" s="3"/>
      <c r="M2464" s="1"/>
      <c r="N2464" s="1"/>
      <c r="O2464" s="3"/>
      <c r="P2464" s="4"/>
      <c r="Q2464" s="4"/>
      <c r="R2464" s="4"/>
      <c r="S2464" s="3"/>
      <c r="T2464" s="3"/>
      <c r="U2464" s="3"/>
      <c r="V2464" s="3"/>
      <c r="W2464" s="4"/>
      <c r="X2464" s="3"/>
      <c r="Y2464" s="3"/>
      <c r="Z2464" s="4"/>
      <c r="AA2464" s="5"/>
      <c r="AB2464" s="3"/>
      <c r="AC2464" s="3"/>
      <c r="AD2464" s="4"/>
      <c r="AE2464" s="5"/>
      <c r="AF2464" s="3"/>
      <c r="AG2464" s="3"/>
      <c r="AH2464" s="4"/>
      <c r="AI2464" s="5"/>
      <c r="AJ2464" s="3"/>
      <c r="AK2464" s="4"/>
      <c r="AL2464" s="4"/>
      <c r="AM2464" s="4"/>
      <c r="AN2464" s="4"/>
      <c r="AO2464" s="4"/>
      <c r="AP2464" s="4"/>
      <c r="AQ2464" s="82"/>
      <c r="AR2464" s="4"/>
      <c r="AS2464" s="3"/>
      <c r="AT2464" s="19"/>
      <c r="AU2464" s="4"/>
      <c r="AV2464" s="4"/>
      <c r="AW2464" s="3"/>
      <c r="AX2464" s="3"/>
      <c r="AY2464" s="6"/>
      <c r="AZ2464" s="6"/>
      <c r="BA2464" s="6"/>
      <c r="BB2464" s="6"/>
      <c r="BC2464" s="6"/>
      <c r="BD2464" s="6"/>
      <c r="BE2464" s="6"/>
      <c r="BF2464" s="6"/>
      <c r="BG2464" s="6"/>
      <c r="BH2464" s="6"/>
      <c r="BI2464" s="6"/>
      <c r="BJ2464" s="6"/>
      <c r="BK2464" s="6"/>
      <c r="BL2464" s="6"/>
      <c r="BM2464" s="6"/>
      <c r="BN2464" s="6"/>
      <c r="BO2464" s="6"/>
      <c r="BP2464" s="6"/>
      <c r="BQ2464" s="6"/>
      <c r="BR2464" s="6"/>
      <c r="BS2464" s="6"/>
      <c r="BT2464" s="6"/>
      <c r="BU2464" s="6"/>
      <c r="BV2464" s="6"/>
      <c r="BW2464" s="6"/>
      <c r="BX2464" s="6"/>
      <c r="BY2464" s="6"/>
      <c r="BZ2464" s="6"/>
      <c r="CA2464" s="6"/>
      <c r="CB2464" s="6"/>
      <c r="CC2464" s="6"/>
      <c r="CD2464" s="6"/>
      <c r="CE2464" s="6"/>
      <c r="CF2464" s="6"/>
      <c r="CG2464" s="6"/>
      <c r="CH2464" s="6"/>
      <c r="CI2464" s="6"/>
      <c r="CJ2464" s="6"/>
      <c r="CK2464" s="6"/>
      <c r="CL2464" s="6"/>
      <c r="CM2464" s="6"/>
      <c r="CN2464" s="6"/>
      <c r="CO2464" s="6"/>
      <c r="CP2464" s="6"/>
      <c r="CQ2464" s="6"/>
      <c r="CR2464" s="6"/>
      <c r="CS2464" s="6"/>
      <c r="CT2464" s="6"/>
      <c r="CU2464" s="6"/>
      <c r="CV2464" s="6"/>
      <c r="CW2464" s="6"/>
      <c r="CX2464" s="6"/>
      <c r="CY2464" s="6"/>
      <c r="CZ2464" s="6"/>
      <c r="DA2464" s="6"/>
      <c r="DB2464" s="6"/>
      <c r="DC2464" s="6"/>
      <c r="DD2464" s="6"/>
      <c r="DE2464" s="6"/>
      <c r="DF2464" s="6"/>
      <c r="DG2464" s="6"/>
      <c r="DH2464" s="6"/>
      <c r="DI2464" s="6"/>
      <c r="DJ2464" s="6"/>
      <c r="DK2464" s="6"/>
      <c r="DL2464" s="6"/>
      <c r="DM2464" s="6"/>
      <c r="DN2464" s="6"/>
      <c r="DO2464" s="6"/>
      <c r="DP2464" s="6"/>
      <c r="DQ2464" s="6"/>
      <c r="DR2464" s="6"/>
      <c r="DS2464" s="6"/>
      <c r="DT2464" s="6"/>
      <c r="DU2464" s="6"/>
      <c r="DV2464" s="6"/>
      <c r="DW2464" s="6"/>
      <c r="DX2464" s="6"/>
      <c r="DY2464" s="6"/>
      <c r="DZ2464" s="6"/>
      <c r="EA2464" s="6"/>
      <c r="EB2464" s="6"/>
      <c r="EC2464" s="6"/>
      <c r="ED2464" s="6"/>
      <c r="EE2464" s="6"/>
      <c r="EF2464" s="6"/>
      <c r="EG2464" s="6"/>
      <c r="EH2464" s="6"/>
      <c r="EI2464" s="6"/>
      <c r="EJ2464" s="6"/>
      <c r="EK2464" s="6"/>
      <c r="EL2464" s="6"/>
      <c r="EM2464" s="6"/>
      <c r="EN2464" s="6"/>
      <c r="EO2464" s="6"/>
      <c r="EP2464" s="6"/>
      <c r="EQ2464" s="6"/>
      <c r="ER2464" s="6"/>
      <c r="ES2464" s="6"/>
      <c r="ET2464" s="6"/>
      <c r="EU2464" s="6"/>
      <c r="EV2464" s="6"/>
      <c r="EW2464" s="6"/>
      <c r="EX2464" s="6"/>
      <c r="EY2464" s="6"/>
      <c r="EZ2464" s="6"/>
      <c r="FA2464" s="6"/>
      <c r="FB2464" s="6"/>
      <c r="FC2464" s="6"/>
      <c r="FD2464" s="6"/>
      <c r="FE2464" s="6"/>
      <c r="FF2464" s="6"/>
      <c r="FG2464" s="6"/>
      <c r="FH2464" s="6"/>
      <c r="FI2464" s="6"/>
      <c r="FJ2464" s="6"/>
      <c r="FK2464" s="6"/>
      <c r="FL2464" s="6"/>
      <c r="FM2464" s="6"/>
      <c r="FN2464" s="6"/>
      <c r="FO2464" s="6"/>
      <c r="FP2464" s="6"/>
      <c r="FQ2464" s="6"/>
      <c r="FR2464" s="6"/>
      <c r="FS2464" s="6"/>
      <c r="FT2464" s="6"/>
      <c r="FU2464" s="6"/>
      <c r="FV2464" s="6"/>
      <c r="FW2464" s="6"/>
      <c r="FX2464" s="6"/>
      <c r="FY2464" s="6"/>
      <c r="FZ2464" s="6"/>
      <c r="GA2464" s="6"/>
      <c r="GB2464" s="6"/>
      <c r="GC2464" s="6"/>
      <c r="GD2464" s="6"/>
    </row>
    <row r="2465" s="11" customFormat="true" ht="15" hidden="false" customHeight="false" outlineLevel="0" collapsed="false">
      <c r="A2465" s="1"/>
      <c r="B2465" s="2"/>
      <c r="C2465" s="1"/>
      <c r="D2465" s="1"/>
      <c r="E2465" s="1"/>
      <c r="F2465" s="1"/>
      <c r="G2465" s="1"/>
      <c r="H2465" s="1"/>
      <c r="I2465" s="1"/>
      <c r="J2465" s="1"/>
      <c r="K2465" s="1"/>
      <c r="L2465" s="3"/>
      <c r="M2465" s="1"/>
      <c r="N2465" s="1"/>
      <c r="O2465" s="3"/>
      <c r="P2465" s="4"/>
      <c r="Q2465" s="4"/>
      <c r="R2465" s="4"/>
      <c r="S2465" s="3"/>
      <c r="T2465" s="3"/>
      <c r="U2465" s="3"/>
      <c r="V2465" s="3"/>
      <c r="W2465" s="4"/>
      <c r="X2465" s="3"/>
      <c r="Y2465" s="3"/>
      <c r="Z2465" s="4"/>
      <c r="AA2465" s="5"/>
      <c r="AB2465" s="3"/>
      <c r="AC2465" s="3"/>
      <c r="AD2465" s="4"/>
      <c r="AE2465" s="5"/>
      <c r="AF2465" s="3"/>
      <c r="AG2465" s="3"/>
      <c r="AH2465" s="4"/>
      <c r="AI2465" s="5"/>
      <c r="AJ2465" s="3"/>
      <c r="AK2465" s="4"/>
      <c r="AL2465" s="4"/>
      <c r="AM2465" s="4"/>
      <c r="AN2465" s="4"/>
      <c r="AO2465" s="4"/>
      <c r="AP2465" s="4"/>
      <c r="AQ2465" s="82"/>
      <c r="AR2465" s="4"/>
      <c r="AS2465" s="3"/>
      <c r="AT2465" s="19"/>
      <c r="AU2465" s="4"/>
      <c r="AV2465" s="4"/>
      <c r="AW2465" s="3"/>
      <c r="AX2465" s="3"/>
      <c r="AY2465" s="6"/>
      <c r="AZ2465" s="6"/>
      <c r="BA2465" s="6"/>
      <c r="BB2465" s="6"/>
      <c r="BC2465" s="6"/>
      <c r="BD2465" s="6"/>
      <c r="BE2465" s="6"/>
      <c r="BF2465" s="6"/>
      <c r="BG2465" s="6"/>
      <c r="BH2465" s="6"/>
      <c r="BI2465" s="6"/>
      <c r="BJ2465" s="6"/>
      <c r="BK2465" s="6"/>
      <c r="BL2465" s="6"/>
      <c r="BM2465" s="6"/>
      <c r="BN2465" s="6"/>
      <c r="BO2465" s="6"/>
      <c r="BP2465" s="6"/>
      <c r="BQ2465" s="6"/>
      <c r="BR2465" s="6"/>
      <c r="BS2465" s="6"/>
      <c r="BT2465" s="6"/>
      <c r="BU2465" s="6"/>
      <c r="BV2465" s="6"/>
      <c r="BW2465" s="6"/>
      <c r="BX2465" s="6"/>
      <c r="BY2465" s="6"/>
      <c r="BZ2465" s="6"/>
      <c r="CA2465" s="6"/>
      <c r="CB2465" s="6"/>
      <c r="CC2465" s="6"/>
      <c r="CD2465" s="6"/>
      <c r="CE2465" s="6"/>
      <c r="CF2465" s="6"/>
      <c r="CG2465" s="6"/>
      <c r="CH2465" s="6"/>
      <c r="CI2465" s="6"/>
      <c r="CJ2465" s="6"/>
      <c r="CK2465" s="6"/>
      <c r="CL2465" s="6"/>
      <c r="CM2465" s="6"/>
      <c r="CN2465" s="6"/>
      <c r="CO2465" s="6"/>
      <c r="CP2465" s="6"/>
      <c r="CQ2465" s="6"/>
      <c r="CR2465" s="6"/>
      <c r="CS2465" s="6"/>
      <c r="CT2465" s="6"/>
      <c r="CU2465" s="6"/>
      <c r="CV2465" s="6"/>
      <c r="CW2465" s="6"/>
      <c r="CX2465" s="6"/>
      <c r="CY2465" s="6"/>
      <c r="CZ2465" s="6"/>
      <c r="DA2465" s="6"/>
      <c r="DB2465" s="6"/>
      <c r="DC2465" s="6"/>
      <c r="DD2465" s="6"/>
      <c r="DE2465" s="6"/>
      <c r="DF2465" s="6"/>
      <c r="DG2465" s="6"/>
      <c r="DH2465" s="6"/>
      <c r="DI2465" s="6"/>
      <c r="DJ2465" s="6"/>
      <c r="DK2465" s="6"/>
      <c r="DL2465" s="6"/>
      <c r="DM2465" s="6"/>
      <c r="DN2465" s="6"/>
      <c r="DO2465" s="6"/>
      <c r="DP2465" s="6"/>
      <c r="DQ2465" s="6"/>
      <c r="DR2465" s="6"/>
      <c r="DS2465" s="6"/>
      <c r="DT2465" s="6"/>
      <c r="DU2465" s="6"/>
      <c r="DV2465" s="6"/>
      <c r="DW2465" s="6"/>
      <c r="DX2465" s="6"/>
      <c r="DY2465" s="6"/>
      <c r="DZ2465" s="6"/>
      <c r="EA2465" s="6"/>
      <c r="EB2465" s="6"/>
      <c r="EC2465" s="6"/>
      <c r="ED2465" s="6"/>
      <c r="EE2465" s="6"/>
      <c r="EF2465" s="6"/>
      <c r="EG2465" s="6"/>
      <c r="EH2465" s="6"/>
      <c r="EI2465" s="6"/>
      <c r="EJ2465" s="6"/>
      <c r="EK2465" s="6"/>
      <c r="EL2465" s="6"/>
      <c r="EM2465" s="6"/>
      <c r="EN2465" s="6"/>
      <c r="EO2465" s="6"/>
      <c r="EP2465" s="6"/>
      <c r="EQ2465" s="6"/>
      <c r="ER2465" s="6"/>
      <c r="ES2465" s="6"/>
      <c r="ET2465" s="6"/>
      <c r="EU2465" s="6"/>
      <c r="EV2465" s="6"/>
      <c r="EW2465" s="6"/>
      <c r="EX2465" s="6"/>
      <c r="EY2465" s="6"/>
      <c r="EZ2465" s="6"/>
      <c r="FA2465" s="6"/>
      <c r="FB2465" s="6"/>
      <c r="FC2465" s="6"/>
      <c r="FD2465" s="6"/>
      <c r="FE2465" s="6"/>
      <c r="FF2465" s="6"/>
      <c r="FG2465" s="6"/>
      <c r="FH2465" s="6"/>
      <c r="FI2465" s="6"/>
      <c r="FJ2465" s="6"/>
      <c r="FK2465" s="6"/>
      <c r="FL2465" s="6"/>
      <c r="FM2465" s="6"/>
      <c r="FN2465" s="6"/>
      <c r="FO2465" s="6"/>
      <c r="FP2465" s="6"/>
      <c r="FQ2465" s="6"/>
      <c r="FR2465" s="6"/>
      <c r="FS2465" s="6"/>
      <c r="FT2465" s="6"/>
      <c r="FU2465" s="6"/>
      <c r="FV2465" s="6"/>
      <c r="FW2465" s="6"/>
      <c r="FX2465" s="6"/>
      <c r="FY2465" s="6"/>
      <c r="FZ2465" s="6"/>
      <c r="GA2465" s="6"/>
      <c r="GB2465" s="6"/>
      <c r="GC2465" s="6"/>
      <c r="GD2465" s="6"/>
    </row>
    <row r="2466" s="11" customFormat="true" ht="15" hidden="false" customHeight="false" outlineLevel="0" collapsed="false">
      <c r="A2466" s="1"/>
      <c r="B2466" s="2"/>
      <c r="C2466" s="1"/>
      <c r="D2466" s="1"/>
      <c r="E2466" s="1"/>
      <c r="F2466" s="1"/>
      <c r="G2466" s="1"/>
      <c r="H2466" s="1"/>
      <c r="I2466" s="1"/>
      <c r="J2466" s="1"/>
      <c r="K2466" s="1"/>
      <c r="L2466" s="3"/>
      <c r="M2466" s="1"/>
      <c r="N2466" s="1"/>
      <c r="O2466" s="3"/>
      <c r="P2466" s="4"/>
      <c r="Q2466" s="4"/>
      <c r="R2466" s="4"/>
      <c r="S2466" s="3"/>
      <c r="T2466" s="3"/>
      <c r="U2466" s="3"/>
      <c r="V2466" s="3"/>
      <c r="W2466" s="4"/>
      <c r="X2466" s="3"/>
      <c r="Y2466" s="3"/>
      <c r="Z2466" s="4"/>
      <c r="AA2466" s="5"/>
      <c r="AB2466" s="3"/>
      <c r="AC2466" s="3"/>
      <c r="AD2466" s="4"/>
      <c r="AE2466" s="5"/>
      <c r="AF2466" s="3"/>
      <c r="AG2466" s="3"/>
      <c r="AH2466" s="4"/>
      <c r="AI2466" s="5"/>
      <c r="AJ2466" s="3"/>
      <c r="AK2466" s="4"/>
      <c r="AL2466" s="4"/>
      <c r="AM2466" s="4"/>
      <c r="AN2466" s="4"/>
      <c r="AO2466" s="4"/>
      <c r="AP2466" s="4"/>
      <c r="AQ2466" s="82"/>
      <c r="AR2466" s="4"/>
      <c r="AS2466" s="3"/>
      <c r="AT2466" s="19"/>
      <c r="AU2466" s="4"/>
      <c r="AV2466" s="4"/>
      <c r="AW2466" s="3"/>
      <c r="AX2466" s="3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/>
      <c r="CK2466" s="6"/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/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/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  <c r="DS2466" s="6"/>
      <c r="DT2466" s="6"/>
      <c r="DU2466" s="6"/>
      <c r="DV2466" s="6"/>
      <c r="DW2466" s="6"/>
      <c r="DX2466" s="6"/>
      <c r="DY2466" s="6"/>
      <c r="DZ2466" s="6"/>
      <c r="EA2466" s="6"/>
      <c r="EB2466" s="6"/>
      <c r="EC2466" s="6"/>
      <c r="ED2466" s="6"/>
      <c r="EE2466" s="6"/>
      <c r="EF2466" s="6"/>
      <c r="EG2466" s="6"/>
      <c r="EH2466" s="6"/>
      <c r="EI2466" s="6"/>
      <c r="EJ2466" s="6"/>
      <c r="EK2466" s="6"/>
      <c r="EL2466" s="6"/>
      <c r="EM2466" s="6"/>
      <c r="EN2466" s="6"/>
      <c r="EO2466" s="6"/>
      <c r="EP2466" s="6"/>
      <c r="EQ2466" s="6"/>
      <c r="ER2466" s="6"/>
      <c r="ES2466" s="6"/>
      <c r="ET2466" s="6"/>
      <c r="EU2466" s="6"/>
      <c r="EV2466" s="6"/>
      <c r="EW2466" s="6"/>
      <c r="EX2466" s="6"/>
      <c r="EY2466" s="6"/>
      <c r="EZ2466" s="6"/>
      <c r="FA2466" s="6"/>
      <c r="FB2466" s="6"/>
      <c r="FC2466" s="6"/>
      <c r="FD2466" s="6"/>
      <c r="FE2466" s="6"/>
      <c r="FF2466" s="6"/>
      <c r="FG2466" s="6"/>
      <c r="FH2466" s="6"/>
      <c r="FI2466" s="6"/>
      <c r="FJ2466" s="6"/>
      <c r="FK2466" s="6"/>
      <c r="FL2466" s="6"/>
      <c r="FM2466" s="6"/>
      <c r="FN2466" s="6"/>
      <c r="FO2466" s="6"/>
      <c r="FP2466" s="6"/>
      <c r="FQ2466" s="6"/>
      <c r="FR2466" s="6"/>
      <c r="FS2466" s="6"/>
      <c r="FT2466" s="6"/>
      <c r="FU2466" s="6"/>
      <c r="FV2466" s="6"/>
      <c r="FW2466" s="6"/>
      <c r="FX2466" s="6"/>
      <c r="FY2466" s="6"/>
      <c r="FZ2466" s="6"/>
      <c r="GA2466" s="6"/>
      <c r="GB2466" s="6"/>
      <c r="GC2466" s="6"/>
      <c r="GD2466" s="6"/>
    </row>
    <row r="2467" s="11" customFormat="true" ht="15" hidden="false" customHeight="false" outlineLevel="0" collapsed="false">
      <c r="A2467" s="1"/>
      <c r="B2467" s="2"/>
      <c r="C2467" s="1"/>
      <c r="D2467" s="1"/>
      <c r="E2467" s="1"/>
      <c r="F2467" s="1"/>
      <c r="G2467" s="1"/>
      <c r="H2467" s="1"/>
      <c r="I2467" s="1"/>
      <c r="J2467" s="1"/>
      <c r="K2467" s="1"/>
      <c r="L2467" s="3"/>
      <c r="M2467" s="1"/>
      <c r="N2467" s="1"/>
      <c r="O2467" s="3"/>
      <c r="P2467" s="4"/>
      <c r="Q2467" s="4"/>
      <c r="R2467" s="4"/>
      <c r="S2467" s="3"/>
      <c r="T2467" s="3"/>
      <c r="U2467" s="3"/>
      <c r="V2467" s="3"/>
      <c r="W2467" s="4"/>
      <c r="X2467" s="3"/>
      <c r="Y2467" s="3"/>
      <c r="Z2467" s="4"/>
      <c r="AA2467" s="5"/>
      <c r="AB2467" s="3"/>
      <c r="AC2467" s="3"/>
      <c r="AD2467" s="4"/>
      <c r="AE2467" s="5"/>
      <c r="AF2467" s="3"/>
      <c r="AG2467" s="3"/>
      <c r="AH2467" s="4"/>
      <c r="AI2467" s="5"/>
      <c r="AJ2467" s="3"/>
      <c r="AK2467" s="4"/>
      <c r="AL2467" s="4"/>
      <c r="AM2467" s="4"/>
      <c r="AN2467" s="4"/>
      <c r="AO2467" s="4"/>
      <c r="AP2467" s="4"/>
      <c r="AQ2467" s="82"/>
      <c r="AR2467" s="4"/>
      <c r="AS2467" s="3"/>
      <c r="AT2467" s="19"/>
      <c r="AU2467" s="4"/>
      <c r="AV2467" s="4"/>
      <c r="AW2467" s="3"/>
      <c r="AX2467" s="3"/>
      <c r="AY2467" s="6"/>
      <c r="AZ2467" s="6"/>
      <c r="BA2467" s="6"/>
      <c r="BB2467" s="6"/>
      <c r="BC2467" s="6"/>
      <c r="BD2467" s="6"/>
      <c r="BE2467" s="6"/>
      <c r="BF2467" s="6"/>
      <c r="BG2467" s="6"/>
      <c r="BH2467" s="6"/>
      <c r="BI2467" s="6"/>
      <c r="BJ2467" s="6"/>
      <c r="BK2467" s="6"/>
      <c r="BL2467" s="6"/>
      <c r="BM2467" s="6"/>
      <c r="BN2467" s="6"/>
      <c r="BO2467" s="6"/>
      <c r="BP2467" s="6"/>
      <c r="BQ2467" s="6"/>
      <c r="BR2467" s="6"/>
      <c r="BS2467" s="6"/>
      <c r="BT2467" s="6"/>
      <c r="BU2467" s="6"/>
      <c r="BV2467" s="6"/>
      <c r="BW2467" s="6"/>
      <c r="BX2467" s="6"/>
      <c r="BY2467" s="6"/>
      <c r="BZ2467" s="6"/>
      <c r="CA2467" s="6"/>
      <c r="CB2467" s="6"/>
      <c r="CC2467" s="6"/>
      <c r="CD2467" s="6"/>
      <c r="CE2467" s="6"/>
      <c r="CF2467" s="6"/>
      <c r="CG2467" s="6"/>
      <c r="CH2467" s="6"/>
      <c r="CI2467" s="6"/>
      <c r="CJ2467" s="6"/>
      <c r="CK2467" s="6"/>
      <c r="CL2467" s="6"/>
      <c r="CM2467" s="6"/>
      <c r="CN2467" s="6"/>
      <c r="CO2467" s="6"/>
      <c r="CP2467" s="6"/>
      <c r="CQ2467" s="6"/>
      <c r="CR2467" s="6"/>
      <c r="CS2467" s="6"/>
      <c r="CT2467" s="6"/>
      <c r="CU2467" s="6"/>
      <c r="CV2467" s="6"/>
      <c r="CW2467" s="6"/>
      <c r="CX2467" s="6"/>
      <c r="CY2467" s="6"/>
      <c r="CZ2467" s="6"/>
      <c r="DA2467" s="6"/>
      <c r="DB2467" s="6"/>
      <c r="DC2467" s="6"/>
      <c r="DD2467" s="6"/>
      <c r="DE2467" s="6"/>
      <c r="DF2467" s="6"/>
      <c r="DG2467" s="6"/>
      <c r="DH2467" s="6"/>
      <c r="DI2467" s="6"/>
      <c r="DJ2467" s="6"/>
      <c r="DK2467" s="6"/>
      <c r="DL2467" s="6"/>
      <c r="DM2467" s="6"/>
      <c r="DN2467" s="6"/>
      <c r="DO2467" s="6"/>
      <c r="DP2467" s="6"/>
      <c r="DQ2467" s="6"/>
      <c r="DR2467" s="6"/>
      <c r="DS2467" s="6"/>
      <c r="DT2467" s="6"/>
      <c r="DU2467" s="6"/>
      <c r="DV2467" s="6"/>
      <c r="DW2467" s="6"/>
      <c r="DX2467" s="6"/>
      <c r="DY2467" s="6"/>
      <c r="DZ2467" s="6"/>
      <c r="EA2467" s="6"/>
      <c r="EB2467" s="6"/>
      <c r="EC2467" s="6"/>
      <c r="ED2467" s="6"/>
      <c r="EE2467" s="6"/>
      <c r="EF2467" s="6"/>
      <c r="EG2467" s="6"/>
      <c r="EH2467" s="6"/>
      <c r="EI2467" s="6"/>
      <c r="EJ2467" s="6"/>
      <c r="EK2467" s="6"/>
      <c r="EL2467" s="6"/>
      <c r="EM2467" s="6"/>
      <c r="EN2467" s="6"/>
      <c r="EO2467" s="6"/>
      <c r="EP2467" s="6"/>
      <c r="EQ2467" s="6"/>
      <c r="ER2467" s="6"/>
      <c r="ES2467" s="6"/>
      <c r="ET2467" s="6"/>
      <c r="EU2467" s="6"/>
      <c r="EV2467" s="6"/>
      <c r="EW2467" s="6"/>
      <c r="EX2467" s="6"/>
      <c r="EY2467" s="6"/>
      <c r="EZ2467" s="6"/>
      <c r="FA2467" s="6"/>
      <c r="FB2467" s="6"/>
      <c r="FC2467" s="6"/>
      <c r="FD2467" s="6"/>
      <c r="FE2467" s="6"/>
      <c r="FF2467" s="6"/>
      <c r="FG2467" s="6"/>
      <c r="FH2467" s="6"/>
      <c r="FI2467" s="6"/>
      <c r="FJ2467" s="6"/>
      <c r="FK2467" s="6"/>
      <c r="FL2467" s="6"/>
      <c r="FM2467" s="6"/>
      <c r="FN2467" s="6"/>
      <c r="FO2467" s="6"/>
      <c r="FP2467" s="6"/>
      <c r="FQ2467" s="6"/>
      <c r="FR2467" s="6"/>
      <c r="FS2467" s="6"/>
      <c r="FT2467" s="6"/>
      <c r="FU2467" s="6"/>
      <c r="FV2467" s="6"/>
      <c r="FW2467" s="6"/>
      <c r="FX2467" s="6"/>
      <c r="FY2467" s="6"/>
      <c r="FZ2467" s="6"/>
      <c r="GA2467" s="6"/>
      <c r="GB2467" s="6"/>
      <c r="GC2467" s="6"/>
      <c r="GD2467" s="6"/>
    </row>
    <row r="2468" s="11" customFormat="true" ht="15" hidden="false" customHeight="false" outlineLevel="0" collapsed="false">
      <c r="A2468" s="1"/>
      <c r="B2468" s="2"/>
      <c r="C2468" s="1"/>
      <c r="D2468" s="1"/>
      <c r="E2468" s="1"/>
      <c r="F2468" s="1"/>
      <c r="G2468" s="1"/>
      <c r="H2468" s="1"/>
      <c r="I2468" s="1"/>
      <c r="J2468" s="1"/>
      <c r="K2468" s="1"/>
      <c r="L2468" s="3"/>
      <c r="M2468" s="1"/>
      <c r="N2468" s="1"/>
      <c r="O2468" s="3"/>
      <c r="P2468" s="4"/>
      <c r="Q2468" s="4"/>
      <c r="R2468" s="4"/>
      <c r="S2468" s="3"/>
      <c r="T2468" s="3"/>
      <c r="U2468" s="3"/>
      <c r="V2468" s="3"/>
      <c r="W2468" s="4"/>
      <c r="X2468" s="3"/>
      <c r="Y2468" s="3"/>
      <c r="Z2468" s="4"/>
      <c r="AA2468" s="5"/>
      <c r="AB2468" s="3"/>
      <c r="AC2468" s="3"/>
      <c r="AD2468" s="4"/>
      <c r="AE2468" s="5"/>
      <c r="AF2468" s="3"/>
      <c r="AG2468" s="3"/>
      <c r="AH2468" s="4"/>
      <c r="AI2468" s="5"/>
      <c r="AJ2468" s="3"/>
      <c r="AK2468" s="4"/>
      <c r="AL2468" s="4"/>
      <c r="AM2468" s="4"/>
      <c r="AN2468" s="4"/>
      <c r="AO2468" s="4"/>
      <c r="AP2468" s="4"/>
      <c r="AQ2468" s="82"/>
      <c r="AR2468" s="4"/>
      <c r="AS2468" s="3"/>
      <c r="AT2468" s="19"/>
      <c r="AU2468" s="4"/>
      <c r="AV2468" s="4"/>
      <c r="AW2468" s="3"/>
      <c r="AX2468" s="3"/>
      <c r="AY2468" s="6"/>
      <c r="AZ2468" s="6"/>
      <c r="BA2468" s="6"/>
      <c r="BB2468" s="6"/>
      <c r="BC2468" s="6"/>
      <c r="BD2468" s="6"/>
      <c r="BE2468" s="6"/>
      <c r="BF2468" s="6"/>
      <c r="BG2468" s="6"/>
      <c r="BH2468" s="6"/>
      <c r="BI2468" s="6"/>
      <c r="BJ2468" s="6"/>
      <c r="BK2468" s="6"/>
      <c r="BL2468" s="6"/>
      <c r="BM2468" s="6"/>
      <c r="BN2468" s="6"/>
      <c r="BO2468" s="6"/>
      <c r="BP2468" s="6"/>
      <c r="BQ2468" s="6"/>
      <c r="BR2468" s="6"/>
      <c r="BS2468" s="6"/>
      <c r="BT2468" s="6"/>
      <c r="BU2468" s="6"/>
      <c r="BV2468" s="6"/>
      <c r="BW2468" s="6"/>
      <c r="BX2468" s="6"/>
      <c r="BY2468" s="6"/>
      <c r="BZ2468" s="6"/>
      <c r="CA2468" s="6"/>
      <c r="CB2468" s="6"/>
      <c r="CC2468" s="6"/>
      <c r="CD2468" s="6"/>
      <c r="CE2468" s="6"/>
      <c r="CF2468" s="6"/>
      <c r="CG2468" s="6"/>
      <c r="CH2468" s="6"/>
      <c r="CI2468" s="6"/>
      <c r="CJ2468" s="6"/>
      <c r="CK2468" s="6"/>
      <c r="CL2468" s="6"/>
      <c r="CM2468" s="6"/>
      <c r="CN2468" s="6"/>
      <c r="CO2468" s="6"/>
      <c r="CP2468" s="6"/>
      <c r="CQ2468" s="6"/>
      <c r="CR2468" s="6"/>
      <c r="CS2468" s="6"/>
      <c r="CT2468" s="6"/>
      <c r="CU2468" s="6"/>
      <c r="CV2468" s="6"/>
      <c r="CW2468" s="6"/>
      <c r="CX2468" s="6"/>
      <c r="CY2468" s="6"/>
      <c r="CZ2468" s="6"/>
      <c r="DA2468" s="6"/>
      <c r="DB2468" s="6"/>
      <c r="DC2468" s="6"/>
      <c r="DD2468" s="6"/>
      <c r="DE2468" s="6"/>
      <c r="DF2468" s="6"/>
      <c r="DG2468" s="6"/>
      <c r="DH2468" s="6"/>
      <c r="DI2468" s="6"/>
      <c r="DJ2468" s="6"/>
      <c r="DK2468" s="6"/>
      <c r="DL2468" s="6"/>
      <c r="DM2468" s="6"/>
      <c r="DN2468" s="6"/>
      <c r="DO2468" s="6"/>
      <c r="DP2468" s="6"/>
      <c r="DQ2468" s="6"/>
      <c r="DR2468" s="6"/>
      <c r="DS2468" s="6"/>
      <c r="DT2468" s="6"/>
      <c r="DU2468" s="6"/>
      <c r="DV2468" s="6"/>
      <c r="DW2468" s="6"/>
      <c r="DX2468" s="6"/>
      <c r="DY2468" s="6"/>
      <c r="DZ2468" s="6"/>
      <c r="EA2468" s="6"/>
      <c r="EB2468" s="6"/>
      <c r="EC2468" s="6"/>
      <c r="ED2468" s="6"/>
      <c r="EE2468" s="6"/>
      <c r="EF2468" s="6"/>
      <c r="EG2468" s="6"/>
      <c r="EH2468" s="6"/>
      <c r="EI2468" s="6"/>
      <c r="EJ2468" s="6"/>
      <c r="EK2468" s="6"/>
      <c r="EL2468" s="6"/>
      <c r="EM2468" s="6"/>
      <c r="EN2468" s="6"/>
      <c r="EO2468" s="6"/>
      <c r="EP2468" s="6"/>
      <c r="EQ2468" s="6"/>
      <c r="ER2468" s="6"/>
      <c r="ES2468" s="6"/>
      <c r="ET2468" s="6"/>
      <c r="EU2468" s="6"/>
      <c r="EV2468" s="6"/>
      <c r="EW2468" s="6"/>
      <c r="EX2468" s="6"/>
      <c r="EY2468" s="6"/>
      <c r="EZ2468" s="6"/>
      <c r="FA2468" s="6"/>
      <c r="FB2468" s="6"/>
      <c r="FC2468" s="6"/>
      <c r="FD2468" s="6"/>
      <c r="FE2468" s="6"/>
      <c r="FF2468" s="6"/>
      <c r="FG2468" s="6"/>
      <c r="FH2468" s="6"/>
      <c r="FI2468" s="6"/>
      <c r="FJ2468" s="6"/>
      <c r="FK2468" s="6"/>
      <c r="FL2468" s="6"/>
      <c r="FM2468" s="6"/>
      <c r="FN2468" s="6"/>
      <c r="FO2468" s="6"/>
      <c r="FP2468" s="6"/>
      <c r="FQ2468" s="6"/>
      <c r="FR2468" s="6"/>
      <c r="FS2468" s="6"/>
      <c r="FT2468" s="6"/>
      <c r="FU2468" s="6"/>
      <c r="FV2468" s="6"/>
      <c r="FW2468" s="6"/>
      <c r="FX2468" s="6"/>
      <c r="FY2468" s="6"/>
      <c r="FZ2468" s="6"/>
      <c r="GA2468" s="6"/>
      <c r="GB2468" s="6"/>
      <c r="GC2468" s="6"/>
      <c r="GD2468" s="6"/>
    </row>
    <row r="2469" s="11" customFormat="true" ht="15" hidden="false" customHeight="false" outlineLevel="0" collapsed="false">
      <c r="A2469" s="1"/>
      <c r="B2469" s="2"/>
      <c r="C2469" s="1"/>
      <c r="D2469" s="1"/>
      <c r="E2469" s="1"/>
      <c r="F2469" s="1"/>
      <c r="G2469" s="1"/>
      <c r="H2469" s="1"/>
      <c r="I2469" s="1"/>
      <c r="J2469" s="1"/>
      <c r="K2469" s="1"/>
      <c r="L2469" s="3"/>
      <c r="M2469" s="1"/>
      <c r="N2469" s="1"/>
      <c r="O2469" s="3"/>
      <c r="P2469" s="4"/>
      <c r="Q2469" s="4"/>
      <c r="R2469" s="4"/>
      <c r="S2469" s="3"/>
      <c r="T2469" s="3"/>
      <c r="U2469" s="3"/>
      <c r="V2469" s="3"/>
      <c r="W2469" s="4"/>
      <c r="X2469" s="3"/>
      <c r="Y2469" s="3"/>
      <c r="Z2469" s="4"/>
      <c r="AA2469" s="5"/>
      <c r="AB2469" s="3"/>
      <c r="AC2469" s="3"/>
      <c r="AD2469" s="4"/>
      <c r="AE2469" s="5"/>
      <c r="AF2469" s="3"/>
      <c r="AG2469" s="3"/>
      <c r="AH2469" s="4"/>
      <c r="AI2469" s="5"/>
      <c r="AJ2469" s="3"/>
      <c r="AK2469" s="4"/>
      <c r="AL2469" s="4"/>
      <c r="AM2469" s="4"/>
      <c r="AN2469" s="4"/>
      <c r="AO2469" s="4"/>
      <c r="AP2469" s="4"/>
      <c r="AQ2469" s="82"/>
      <c r="AR2469" s="4"/>
      <c r="AS2469" s="3"/>
      <c r="AT2469" s="19"/>
      <c r="AU2469" s="4"/>
      <c r="AV2469" s="4"/>
      <c r="AW2469" s="3"/>
      <c r="AX2469" s="3"/>
      <c r="AY2469" s="6"/>
      <c r="AZ2469" s="6"/>
      <c r="BA2469" s="6"/>
      <c r="BB2469" s="6"/>
      <c r="BC2469" s="6"/>
      <c r="BD2469" s="6"/>
      <c r="BE2469" s="6"/>
      <c r="BF2469" s="6"/>
      <c r="BG2469" s="6"/>
      <c r="BH2469" s="6"/>
      <c r="BI2469" s="6"/>
      <c r="BJ2469" s="6"/>
      <c r="BK2469" s="6"/>
      <c r="BL2469" s="6"/>
      <c r="BM2469" s="6"/>
      <c r="BN2469" s="6"/>
      <c r="BO2469" s="6"/>
      <c r="BP2469" s="6"/>
      <c r="BQ2469" s="6"/>
      <c r="BR2469" s="6"/>
      <c r="BS2469" s="6"/>
      <c r="BT2469" s="6"/>
      <c r="BU2469" s="6"/>
      <c r="BV2469" s="6"/>
      <c r="BW2469" s="6"/>
      <c r="BX2469" s="6"/>
      <c r="BY2469" s="6"/>
      <c r="BZ2469" s="6"/>
      <c r="CA2469" s="6"/>
      <c r="CB2469" s="6"/>
      <c r="CC2469" s="6"/>
      <c r="CD2469" s="6"/>
      <c r="CE2469" s="6"/>
      <c r="CF2469" s="6"/>
      <c r="CG2469" s="6"/>
      <c r="CH2469" s="6"/>
      <c r="CI2469" s="6"/>
      <c r="CJ2469" s="6"/>
      <c r="CK2469" s="6"/>
      <c r="CL2469" s="6"/>
      <c r="CM2469" s="6"/>
      <c r="CN2469" s="6"/>
      <c r="CO2469" s="6"/>
      <c r="CP2469" s="6"/>
      <c r="CQ2469" s="6"/>
      <c r="CR2469" s="6"/>
      <c r="CS2469" s="6"/>
      <c r="CT2469" s="6"/>
      <c r="CU2469" s="6"/>
      <c r="CV2469" s="6"/>
      <c r="CW2469" s="6"/>
      <c r="CX2469" s="6"/>
      <c r="CY2469" s="6"/>
      <c r="CZ2469" s="6"/>
      <c r="DA2469" s="6"/>
      <c r="DB2469" s="6"/>
      <c r="DC2469" s="6"/>
      <c r="DD2469" s="6"/>
      <c r="DE2469" s="6"/>
      <c r="DF2469" s="6"/>
      <c r="DG2469" s="6"/>
      <c r="DH2469" s="6"/>
      <c r="DI2469" s="6"/>
      <c r="DJ2469" s="6"/>
      <c r="DK2469" s="6"/>
      <c r="DL2469" s="6"/>
      <c r="DM2469" s="6"/>
      <c r="DN2469" s="6"/>
      <c r="DO2469" s="6"/>
      <c r="DP2469" s="6"/>
      <c r="DQ2469" s="6"/>
      <c r="DR2469" s="6"/>
      <c r="DS2469" s="6"/>
      <c r="DT2469" s="6"/>
      <c r="DU2469" s="6"/>
      <c r="DV2469" s="6"/>
      <c r="DW2469" s="6"/>
      <c r="DX2469" s="6"/>
      <c r="DY2469" s="6"/>
      <c r="DZ2469" s="6"/>
      <c r="EA2469" s="6"/>
      <c r="EB2469" s="6"/>
      <c r="EC2469" s="6"/>
      <c r="ED2469" s="6"/>
      <c r="EE2469" s="6"/>
      <c r="EF2469" s="6"/>
      <c r="EG2469" s="6"/>
      <c r="EH2469" s="6"/>
      <c r="EI2469" s="6"/>
      <c r="EJ2469" s="6"/>
      <c r="EK2469" s="6"/>
      <c r="EL2469" s="6"/>
      <c r="EM2469" s="6"/>
      <c r="EN2469" s="6"/>
      <c r="EO2469" s="6"/>
      <c r="EP2469" s="6"/>
      <c r="EQ2469" s="6"/>
      <c r="ER2469" s="6"/>
      <c r="ES2469" s="6"/>
      <c r="ET2469" s="6"/>
      <c r="EU2469" s="6"/>
      <c r="EV2469" s="6"/>
      <c r="EW2469" s="6"/>
      <c r="EX2469" s="6"/>
      <c r="EY2469" s="6"/>
      <c r="EZ2469" s="6"/>
      <c r="FA2469" s="6"/>
      <c r="FB2469" s="6"/>
      <c r="FC2469" s="6"/>
      <c r="FD2469" s="6"/>
      <c r="FE2469" s="6"/>
      <c r="FF2469" s="6"/>
      <c r="FG2469" s="6"/>
      <c r="FH2469" s="6"/>
      <c r="FI2469" s="6"/>
      <c r="FJ2469" s="6"/>
      <c r="FK2469" s="6"/>
      <c r="FL2469" s="6"/>
      <c r="FM2469" s="6"/>
      <c r="FN2469" s="6"/>
      <c r="FO2469" s="6"/>
      <c r="FP2469" s="6"/>
      <c r="FQ2469" s="6"/>
      <c r="FR2469" s="6"/>
      <c r="FS2469" s="6"/>
      <c r="FT2469" s="6"/>
      <c r="FU2469" s="6"/>
      <c r="FV2469" s="6"/>
      <c r="FW2469" s="6"/>
      <c r="FX2469" s="6"/>
      <c r="FY2469" s="6"/>
      <c r="FZ2469" s="6"/>
      <c r="GA2469" s="6"/>
      <c r="GB2469" s="6"/>
      <c r="GC2469" s="6"/>
      <c r="GD2469" s="6"/>
    </row>
    <row r="2470" s="11" customFormat="true" ht="15" hidden="false" customHeight="false" outlineLevel="0" collapsed="false">
      <c r="A2470" s="1"/>
      <c r="B2470" s="2"/>
      <c r="C2470" s="1"/>
      <c r="D2470" s="1"/>
      <c r="E2470" s="1"/>
      <c r="F2470" s="1"/>
      <c r="G2470" s="1"/>
      <c r="H2470" s="1"/>
      <c r="I2470" s="1"/>
      <c r="J2470" s="1"/>
      <c r="K2470" s="1"/>
      <c r="L2470" s="3"/>
      <c r="M2470" s="1"/>
      <c r="N2470" s="1"/>
      <c r="O2470" s="3"/>
      <c r="P2470" s="4"/>
      <c r="Q2470" s="4"/>
      <c r="R2470" s="4"/>
      <c r="S2470" s="3"/>
      <c r="T2470" s="3"/>
      <c r="U2470" s="3"/>
      <c r="V2470" s="3"/>
      <c r="W2470" s="4"/>
      <c r="X2470" s="3"/>
      <c r="Y2470" s="3"/>
      <c r="Z2470" s="4"/>
      <c r="AA2470" s="5"/>
      <c r="AB2470" s="3"/>
      <c r="AC2470" s="3"/>
      <c r="AD2470" s="4"/>
      <c r="AE2470" s="5"/>
      <c r="AF2470" s="3"/>
      <c r="AG2470" s="3"/>
      <c r="AH2470" s="4"/>
      <c r="AI2470" s="5"/>
      <c r="AJ2470" s="3"/>
      <c r="AK2470" s="4"/>
      <c r="AL2470" s="4"/>
      <c r="AM2470" s="4"/>
      <c r="AN2470" s="4"/>
      <c r="AO2470" s="4"/>
      <c r="AP2470" s="4"/>
      <c r="AQ2470" s="82"/>
      <c r="AR2470" s="4"/>
      <c r="AS2470" s="3"/>
      <c r="AT2470" s="19"/>
      <c r="AU2470" s="4"/>
      <c r="AV2470" s="4"/>
      <c r="AW2470" s="3"/>
      <c r="AX2470" s="3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/>
      <c r="CJ2470" s="6"/>
      <c r="CK2470" s="6"/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/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/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  <c r="DS2470" s="6"/>
      <c r="DT2470" s="6"/>
      <c r="DU2470" s="6"/>
      <c r="DV2470" s="6"/>
      <c r="DW2470" s="6"/>
      <c r="DX2470" s="6"/>
      <c r="DY2470" s="6"/>
      <c r="DZ2470" s="6"/>
      <c r="EA2470" s="6"/>
      <c r="EB2470" s="6"/>
      <c r="EC2470" s="6"/>
      <c r="ED2470" s="6"/>
      <c r="EE2470" s="6"/>
      <c r="EF2470" s="6"/>
      <c r="EG2470" s="6"/>
      <c r="EH2470" s="6"/>
      <c r="EI2470" s="6"/>
      <c r="EJ2470" s="6"/>
      <c r="EK2470" s="6"/>
      <c r="EL2470" s="6"/>
      <c r="EM2470" s="6"/>
      <c r="EN2470" s="6"/>
      <c r="EO2470" s="6"/>
      <c r="EP2470" s="6"/>
      <c r="EQ2470" s="6"/>
      <c r="ER2470" s="6"/>
      <c r="ES2470" s="6"/>
      <c r="ET2470" s="6"/>
      <c r="EU2470" s="6"/>
      <c r="EV2470" s="6"/>
      <c r="EW2470" s="6"/>
      <c r="EX2470" s="6"/>
      <c r="EY2470" s="6"/>
      <c r="EZ2470" s="6"/>
      <c r="FA2470" s="6"/>
      <c r="FB2470" s="6"/>
      <c r="FC2470" s="6"/>
      <c r="FD2470" s="6"/>
      <c r="FE2470" s="6"/>
      <c r="FF2470" s="6"/>
      <c r="FG2470" s="6"/>
      <c r="FH2470" s="6"/>
      <c r="FI2470" s="6"/>
      <c r="FJ2470" s="6"/>
      <c r="FK2470" s="6"/>
      <c r="FL2470" s="6"/>
      <c r="FM2470" s="6"/>
      <c r="FN2470" s="6"/>
      <c r="FO2470" s="6"/>
      <c r="FP2470" s="6"/>
      <c r="FQ2470" s="6"/>
      <c r="FR2470" s="6"/>
      <c r="FS2470" s="6"/>
      <c r="FT2470" s="6"/>
      <c r="FU2470" s="6"/>
      <c r="FV2470" s="6"/>
      <c r="FW2470" s="6"/>
      <c r="FX2470" s="6"/>
      <c r="FY2470" s="6"/>
      <c r="FZ2470" s="6"/>
      <c r="GA2470" s="6"/>
      <c r="GB2470" s="6"/>
      <c r="GC2470" s="6"/>
      <c r="GD2470" s="6"/>
    </row>
    <row r="2471" s="11" customFormat="true" ht="15" hidden="false" customHeight="false" outlineLevel="0" collapsed="false">
      <c r="A2471" s="1"/>
      <c r="B2471" s="2"/>
      <c r="C2471" s="1"/>
      <c r="D2471" s="1"/>
      <c r="E2471" s="1"/>
      <c r="F2471" s="1"/>
      <c r="G2471" s="1"/>
      <c r="H2471" s="1"/>
      <c r="I2471" s="1"/>
      <c r="J2471" s="1"/>
      <c r="K2471" s="1"/>
      <c r="L2471" s="3"/>
      <c r="M2471" s="1"/>
      <c r="N2471" s="1"/>
      <c r="O2471" s="3"/>
      <c r="P2471" s="4"/>
      <c r="Q2471" s="4"/>
      <c r="R2471" s="4"/>
      <c r="S2471" s="3"/>
      <c r="T2471" s="3"/>
      <c r="U2471" s="3"/>
      <c r="V2471" s="3"/>
      <c r="W2471" s="4"/>
      <c r="X2471" s="3"/>
      <c r="Y2471" s="3"/>
      <c r="Z2471" s="4"/>
      <c r="AA2471" s="5"/>
      <c r="AB2471" s="3"/>
      <c r="AC2471" s="3"/>
      <c r="AD2471" s="4"/>
      <c r="AE2471" s="5"/>
      <c r="AF2471" s="3"/>
      <c r="AG2471" s="3"/>
      <c r="AH2471" s="4"/>
      <c r="AI2471" s="5"/>
      <c r="AJ2471" s="3"/>
      <c r="AK2471" s="4"/>
      <c r="AL2471" s="4"/>
      <c r="AM2471" s="4"/>
      <c r="AN2471" s="4"/>
      <c r="AO2471" s="4"/>
      <c r="AP2471" s="4"/>
      <c r="AQ2471" s="82"/>
      <c r="AR2471" s="4"/>
      <c r="AS2471" s="3"/>
      <c r="AT2471" s="19"/>
      <c r="AU2471" s="4"/>
      <c r="AV2471" s="4"/>
      <c r="AW2471" s="3"/>
      <c r="AX2471" s="3"/>
      <c r="AY2471" s="6"/>
      <c r="AZ2471" s="6"/>
      <c r="BA2471" s="6"/>
      <c r="BB2471" s="6"/>
      <c r="BC2471" s="6"/>
      <c r="BD2471" s="6"/>
      <c r="BE2471" s="6"/>
      <c r="BF2471" s="6"/>
      <c r="BG2471" s="6"/>
      <c r="BH2471" s="6"/>
      <c r="BI2471" s="6"/>
      <c r="BJ2471" s="6"/>
      <c r="BK2471" s="6"/>
      <c r="BL2471" s="6"/>
      <c r="BM2471" s="6"/>
      <c r="BN2471" s="6"/>
      <c r="BO2471" s="6"/>
      <c r="BP2471" s="6"/>
      <c r="BQ2471" s="6"/>
      <c r="BR2471" s="6"/>
      <c r="BS2471" s="6"/>
      <c r="BT2471" s="6"/>
      <c r="BU2471" s="6"/>
      <c r="BV2471" s="6"/>
      <c r="BW2471" s="6"/>
      <c r="BX2471" s="6"/>
      <c r="BY2471" s="6"/>
      <c r="BZ2471" s="6"/>
      <c r="CA2471" s="6"/>
      <c r="CB2471" s="6"/>
      <c r="CC2471" s="6"/>
      <c r="CD2471" s="6"/>
      <c r="CE2471" s="6"/>
      <c r="CF2471" s="6"/>
      <c r="CG2471" s="6"/>
      <c r="CH2471" s="6"/>
      <c r="CI2471" s="6"/>
      <c r="CJ2471" s="6"/>
      <c r="CK2471" s="6"/>
      <c r="CL2471" s="6"/>
      <c r="CM2471" s="6"/>
      <c r="CN2471" s="6"/>
      <c r="CO2471" s="6"/>
      <c r="CP2471" s="6"/>
      <c r="CQ2471" s="6"/>
      <c r="CR2471" s="6"/>
      <c r="CS2471" s="6"/>
      <c r="CT2471" s="6"/>
      <c r="CU2471" s="6"/>
      <c r="CV2471" s="6"/>
      <c r="CW2471" s="6"/>
      <c r="CX2471" s="6"/>
      <c r="CY2471" s="6"/>
      <c r="CZ2471" s="6"/>
      <c r="DA2471" s="6"/>
      <c r="DB2471" s="6"/>
      <c r="DC2471" s="6"/>
      <c r="DD2471" s="6"/>
      <c r="DE2471" s="6"/>
      <c r="DF2471" s="6"/>
      <c r="DG2471" s="6"/>
      <c r="DH2471" s="6"/>
      <c r="DI2471" s="6"/>
      <c r="DJ2471" s="6"/>
      <c r="DK2471" s="6"/>
      <c r="DL2471" s="6"/>
      <c r="DM2471" s="6"/>
      <c r="DN2471" s="6"/>
      <c r="DO2471" s="6"/>
      <c r="DP2471" s="6"/>
      <c r="DQ2471" s="6"/>
      <c r="DR2471" s="6"/>
      <c r="DS2471" s="6"/>
      <c r="DT2471" s="6"/>
      <c r="DU2471" s="6"/>
      <c r="DV2471" s="6"/>
      <c r="DW2471" s="6"/>
      <c r="DX2471" s="6"/>
      <c r="DY2471" s="6"/>
      <c r="DZ2471" s="6"/>
      <c r="EA2471" s="6"/>
      <c r="EB2471" s="6"/>
      <c r="EC2471" s="6"/>
      <c r="ED2471" s="6"/>
      <c r="EE2471" s="6"/>
      <c r="EF2471" s="6"/>
      <c r="EG2471" s="6"/>
      <c r="EH2471" s="6"/>
      <c r="EI2471" s="6"/>
      <c r="EJ2471" s="6"/>
      <c r="EK2471" s="6"/>
      <c r="EL2471" s="6"/>
      <c r="EM2471" s="6"/>
      <c r="EN2471" s="6"/>
      <c r="EO2471" s="6"/>
      <c r="EP2471" s="6"/>
      <c r="EQ2471" s="6"/>
      <c r="ER2471" s="6"/>
      <c r="ES2471" s="6"/>
      <c r="ET2471" s="6"/>
      <c r="EU2471" s="6"/>
      <c r="EV2471" s="6"/>
      <c r="EW2471" s="6"/>
      <c r="EX2471" s="6"/>
      <c r="EY2471" s="6"/>
      <c r="EZ2471" s="6"/>
      <c r="FA2471" s="6"/>
      <c r="FB2471" s="6"/>
      <c r="FC2471" s="6"/>
      <c r="FD2471" s="6"/>
      <c r="FE2471" s="6"/>
      <c r="FF2471" s="6"/>
      <c r="FG2471" s="6"/>
      <c r="FH2471" s="6"/>
      <c r="FI2471" s="6"/>
      <c r="FJ2471" s="6"/>
      <c r="FK2471" s="6"/>
      <c r="FL2471" s="6"/>
      <c r="FM2471" s="6"/>
      <c r="FN2471" s="6"/>
      <c r="FO2471" s="6"/>
      <c r="FP2471" s="6"/>
      <c r="FQ2471" s="6"/>
      <c r="FR2471" s="6"/>
      <c r="FS2471" s="6"/>
      <c r="FT2471" s="6"/>
      <c r="FU2471" s="6"/>
      <c r="FV2471" s="6"/>
      <c r="FW2471" s="6"/>
      <c r="FX2471" s="6"/>
      <c r="FY2471" s="6"/>
      <c r="FZ2471" s="6"/>
      <c r="GA2471" s="6"/>
      <c r="GB2471" s="6"/>
      <c r="GC2471" s="6"/>
      <c r="GD2471" s="6"/>
    </row>
    <row r="2472" s="11" customFormat="true" ht="15" hidden="false" customHeight="false" outlineLevel="0" collapsed="false">
      <c r="A2472" s="1"/>
      <c r="B2472" s="2"/>
      <c r="C2472" s="1"/>
      <c r="D2472" s="1"/>
      <c r="E2472" s="1"/>
      <c r="F2472" s="1"/>
      <c r="G2472" s="1"/>
      <c r="H2472" s="1"/>
      <c r="I2472" s="1"/>
      <c r="J2472" s="1"/>
      <c r="K2472" s="1"/>
      <c r="L2472" s="3"/>
      <c r="M2472" s="1"/>
      <c r="N2472" s="1"/>
      <c r="O2472" s="3"/>
      <c r="P2472" s="4"/>
      <c r="Q2472" s="4"/>
      <c r="R2472" s="4"/>
      <c r="S2472" s="3"/>
      <c r="T2472" s="3"/>
      <c r="U2472" s="3"/>
      <c r="V2472" s="3"/>
      <c r="W2472" s="4"/>
      <c r="X2472" s="3"/>
      <c r="Y2472" s="3"/>
      <c r="Z2472" s="4"/>
      <c r="AA2472" s="5"/>
      <c r="AB2472" s="3"/>
      <c r="AC2472" s="3"/>
      <c r="AD2472" s="4"/>
      <c r="AE2472" s="5"/>
      <c r="AF2472" s="3"/>
      <c r="AG2472" s="3"/>
      <c r="AH2472" s="4"/>
      <c r="AI2472" s="5"/>
      <c r="AJ2472" s="3"/>
      <c r="AK2472" s="4"/>
      <c r="AL2472" s="4"/>
      <c r="AM2472" s="4"/>
      <c r="AN2472" s="4"/>
      <c r="AO2472" s="4"/>
      <c r="AP2472" s="4"/>
      <c r="AQ2472" s="82"/>
      <c r="AR2472" s="4"/>
      <c r="AS2472" s="3"/>
      <c r="AT2472" s="19"/>
      <c r="AU2472" s="4"/>
      <c r="AV2472" s="4"/>
      <c r="AW2472" s="3"/>
      <c r="AX2472" s="3"/>
      <c r="AY2472" s="6"/>
      <c r="AZ2472" s="6"/>
      <c r="BA2472" s="6"/>
      <c r="BB2472" s="6"/>
      <c r="BC2472" s="6"/>
      <c r="BD2472" s="6"/>
      <c r="BE2472" s="6"/>
      <c r="BF2472" s="6"/>
      <c r="BG2472" s="6"/>
      <c r="BH2472" s="6"/>
      <c r="BI2472" s="6"/>
      <c r="BJ2472" s="6"/>
      <c r="BK2472" s="6"/>
      <c r="BL2472" s="6"/>
      <c r="BM2472" s="6"/>
      <c r="BN2472" s="6"/>
      <c r="BO2472" s="6"/>
      <c r="BP2472" s="6"/>
      <c r="BQ2472" s="6"/>
      <c r="BR2472" s="6"/>
      <c r="BS2472" s="6"/>
      <c r="BT2472" s="6"/>
      <c r="BU2472" s="6"/>
      <c r="BV2472" s="6"/>
      <c r="BW2472" s="6"/>
      <c r="BX2472" s="6"/>
      <c r="BY2472" s="6"/>
      <c r="BZ2472" s="6"/>
      <c r="CA2472" s="6"/>
      <c r="CB2472" s="6"/>
      <c r="CC2472" s="6"/>
      <c r="CD2472" s="6"/>
      <c r="CE2472" s="6"/>
      <c r="CF2472" s="6"/>
      <c r="CG2472" s="6"/>
      <c r="CH2472" s="6"/>
      <c r="CI2472" s="6"/>
      <c r="CJ2472" s="6"/>
      <c r="CK2472" s="6"/>
      <c r="CL2472" s="6"/>
      <c r="CM2472" s="6"/>
      <c r="CN2472" s="6"/>
      <c r="CO2472" s="6"/>
      <c r="CP2472" s="6"/>
      <c r="CQ2472" s="6"/>
      <c r="CR2472" s="6"/>
      <c r="CS2472" s="6"/>
      <c r="CT2472" s="6"/>
      <c r="CU2472" s="6"/>
      <c r="CV2472" s="6"/>
      <c r="CW2472" s="6"/>
      <c r="CX2472" s="6"/>
      <c r="CY2472" s="6"/>
      <c r="CZ2472" s="6"/>
      <c r="DA2472" s="6"/>
      <c r="DB2472" s="6"/>
      <c r="DC2472" s="6"/>
      <c r="DD2472" s="6"/>
      <c r="DE2472" s="6"/>
      <c r="DF2472" s="6"/>
      <c r="DG2472" s="6"/>
      <c r="DH2472" s="6"/>
      <c r="DI2472" s="6"/>
      <c r="DJ2472" s="6"/>
      <c r="DK2472" s="6"/>
      <c r="DL2472" s="6"/>
      <c r="DM2472" s="6"/>
      <c r="DN2472" s="6"/>
      <c r="DO2472" s="6"/>
      <c r="DP2472" s="6"/>
      <c r="DQ2472" s="6"/>
      <c r="DR2472" s="6"/>
      <c r="DS2472" s="6"/>
      <c r="DT2472" s="6"/>
      <c r="DU2472" s="6"/>
      <c r="DV2472" s="6"/>
      <c r="DW2472" s="6"/>
      <c r="DX2472" s="6"/>
      <c r="DY2472" s="6"/>
      <c r="DZ2472" s="6"/>
      <c r="EA2472" s="6"/>
      <c r="EB2472" s="6"/>
      <c r="EC2472" s="6"/>
      <c r="ED2472" s="6"/>
      <c r="EE2472" s="6"/>
      <c r="EF2472" s="6"/>
      <c r="EG2472" s="6"/>
      <c r="EH2472" s="6"/>
      <c r="EI2472" s="6"/>
      <c r="EJ2472" s="6"/>
      <c r="EK2472" s="6"/>
      <c r="EL2472" s="6"/>
      <c r="EM2472" s="6"/>
      <c r="EN2472" s="6"/>
      <c r="EO2472" s="6"/>
      <c r="EP2472" s="6"/>
      <c r="EQ2472" s="6"/>
      <c r="ER2472" s="6"/>
      <c r="ES2472" s="6"/>
      <c r="ET2472" s="6"/>
      <c r="EU2472" s="6"/>
      <c r="EV2472" s="6"/>
      <c r="EW2472" s="6"/>
      <c r="EX2472" s="6"/>
      <c r="EY2472" s="6"/>
      <c r="EZ2472" s="6"/>
      <c r="FA2472" s="6"/>
      <c r="FB2472" s="6"/>
      <c r="FC2472" s="6"/>
      <c r="FD2472" s="6"/>
      <c r="FE2472" s="6"/>
      <c r="FF2472" s="6"/>
      <c r="FG2472" s="6"/>
      <c r="FH2472" s="6"/>
      <c r="FI2472" s="6"/>
      <c r="FJ2472" s="6"/>
      <c r="FK2472" s="6"/>
      <c r="FL2472" s="6"/>
      <c r="FM2472" s="6"/>
      <c r="FN2472" s="6"/>
      <c r="FO2472" s="6"/>
      <c r="FP2472" s="6"/>
      <c r="FQ2472" s="6"/>
      <c r="FR2472" s="6"/>
      <c r="FS2472" s="6"/>
      <c r="FT2472" s="6"/>
      <c r="FU2472" s="6"/>
      <c r="FV2472" s="6"/>
      <c r="FW2472" s="6"/>
      <c r="FX2472" s="6"/>
      <c r="FY2472" s="6"/>
      <c r="FZ2472" s="6"/>
      <c r="GA2472" s="6"/>
      <c r="GB2472" s="6"/>
      <c r="GC2472" s="6"/>
      <c r="GD2472" s="6"/>
    </row>
    <row r="2473" s="11" customFormat="true" ht="15" hidden="false" customHeight="false" outlineLevel="0" collapsed="false">
      <c r="A2473" s="1"/>
      <c r="B2473" s="2"/>
      <c r="C2473" s="1"/>
      <c r="D2473" s="1"/>
      <c r="E2473" s="1"/>
      <c r="F2473" s="1"/>
      <c r="G2473" s="1"/>
      <c r="H2473" s="1"/>
      <c r="I2473" s="1"/>
      <c r="J2473" s="1"/>
      <c r="K2473" s="1"/>
      <c r="L2473" s="3"/>
      <c r="M2473" s="1"/>
      <c r="N2473" s="1"/>
      <c r="O2473" s="3"/>
      <c r="P2473" s="4"/>
      <c r="Q2473" s="4"/>
      <c r="R2473" s="4"/>
      <c r="S2473" s="3"/>
      <c r="T2473" s="3"/>
      <c r="U2473" s="3"/>
      <c r="V2473" s="3"/>
      <c r="W2473" s="4"/>
      <c r="X2473" s="3"/>
      <c r="Y2473" s="3"/>
      <c r="Z2473" s="4"/>
      <c r="AA2473" s="5"/>
      <c r="AB2473" s="3"/>
      <c r="AC2473" s="3"/>
      <c r="AD2473" s="4"/>
      <c r="AE2473" s="5"/>
      <c r="AF2473" s="3"/>
      <c r="AG2473" s="3"/>
      <c r="AH2473" s="4"/>
      <c r="AI2473" s="5"/>
      <c r="AJ2473" s="3"/>
      <c r="AK2473" s="4"/>
      <c r="AL2473" s="4"/>
      <c r="AM2473" s="4"/>
      <c r="AN2473" s="4"/>
      <c r="AO2473" s="4"/>
      <c r="AP2473" s="4"/>
      <c r="AQ2473" s="82"/>
      <c r="AR2473" s="4"/>
      <c r="AS2473" s="3"/>
      <c r="AT2473" s="19"/>
      <c r="AU2473" s="4"/>
      <c r="AV2473" s="4"/>
      <c r="AW2473" s="3"/>
      <c r="AX2473" s="3"/>
      <c r="AY2473" s="6"/>
      <c r="AZ2473" s="6"/>
      <c r="BA2473" s="6"/>
      <c r="BB2473" s="6"/>
      <c r="BC2473" s="6"/>
      <c r="BD2473" s="6"/>
      <c r="BE2473" s="6"/>
      <c r="BF2473" s="6"/>
      <c r="BG2473" s="6"/>
      <c r="BH2473" s="6"/>
      <c r="BI2473" s="6"/>
      <c r="BJ2473" s="6"/>
      <c r="BK2473" s="6"/>
      <c r="BL2473" s="6"/>
      <c r="BM2473" s="6"/>
      <c r="BN2473" s="6"/>
      <c r="BO2473" s="6"/>
      <c r="BP2473" s="6"/>
      <c r="BQ2473" s="6"/>
      <c r="BR2473" s="6"/>
      <c r="BS2473" s="6"/>
      <c r="BT2473" s="6"/>
      <c r="BU2473" s="6"/>
      <c r="BV2473" s="6"/>
      <c r="BW2473" s="6"/>
      <c r="BX2473" s="6"/>
      <c r="BY2473" s="6"/>
      <c r="BZ2473" s="6"/>
      <c r="CA2473" s="6"/>
      <c r="CB2473" s="6"/>
      <c r="CC2473" s="6"/>
      <c r="CD2473" s="6"/>
      <c r="CE2473" s="6"/>
      <c r="CF2473" s="6"/>
      <c r="CG2473" s="6"/>
      <c r="CH2473" s="6"/>
      <c r="CI2473" s="6"/>
      <c r="CJ2473" s="6"/>
      <c r="CK2473" s="6"/>
      <c r="CL2473" s="6"/>
      <c r="CM2473" s="6"/>
      <c r="CN2473" s="6"/>
      <c r="CO2473" s="6"/>
      <c r="CP2473" s="6"/>
      <c r="CQ2473" s="6"/>
      <c r="CR2473" s="6"/>
      <c r="CS2473" s="6"/>
      <c r="CT2473" s="6"/>
      <c r="CU2473" s="6"/>
      <c r="CV2473" s="6"/>
      <c r="CW2473" s="6"/>
      <c r="CX2473" s="6"/>
      <c r="CY2473" s="6"/>
      <c r="CZ2473" s="6"/>
      <c r="DA2473" s="6"/>
      <c r="DB2473" s="6"/>
      <c r="DC2473" s="6"/>
      <c r="DD2473" s="6"/>
      <c r="DE2473" s="6"/>
      <c r="DF2473" s="6"/>
      <c r="DG2473" s="6"/>
      <c r="DH2473" s="6"/>
      <c r="DI2473" s="6"/>
      <c r="DJ2473" s="6"/>
      <c r="DK2473" s="6"/>
      <c r="DL2473" s="6"/>
      <c r="DM2473" s="6"/>
      <c r="DN2473" s="6"/>
      <c r="DO2473" s="6"/>
      <c r="DP2473" s="6"/>
      <c r="DQ2473" s="6"/>
      <c r="DR2473" s="6"/>
      <c r="DS2473" s="6"/>
      <c r="DT2473" s="6"/>
      <c r="DU2473" s="6"/>
      <c r="DV2473" s="6"/>
      <c r="DW2473" s="6"/>
      <c r="DX2473" s="6"/>
      <c r="DY2473" s="6"/>
      <c r="DZ2473" s="6"/>
      <c r="EA2473" s="6"/>
      <c r="EB2473" s="6"/>
      <c r="EC2473" s="6"/>
      <c r="ED2473" s="6"/>
      <c r="EE2473" s="6"/>
      <c r="EF2473" s="6"/>
      <c r="EG2473" s="6"/>
      <c r="EH2473" s="6"/>
      <c r="EI2473" s="6"/>
      <c r="EJ2473" s="6"/>
      <c r="EK2473" s="6"/>
      <c r="EL2473" s="6"/>
      <c r="EM2473" s="6"/>
      <c r="EN2473" s="6"/>
      <c r="EO2473" s="6"/>
      <c r="EP2473" s="6"/>
      <c r="EQ2473" s="6"/>
      <c r="ER2473" s="6"/>
      <c r="ES2473" s="6"/>
      <c r="ET2473" s="6"/>
      <c r="EU2473" s="6"/>
      <c r="EV2473" s="6"/>
      <c r="EW2473" s="6"/>
      <c r="EX2473" s="6"/>
      <c r="EY2473" s="6"/>
      <c r="EZ2473" s="6"/>
      <c r="FA2473" s="6"/>
      <c r="FB2473" s="6"/>
      <c r="FC2473" s="6"/>
      <c r="FD2473" s="6"/>
      <c r="FE2473" s="6"/>
      <c r="FF2473" s="6"/>
      <c r="FG2473" s="6"/>
      <c r="FH2473" s="6"/>
      <c r="FI2473" s="6"/>
      <c r="FJ2473" s="6"/>
      <c r="FK2473" s="6"/>
      <c r="FL2473" s="6"/>
      <c r="FM2473" s="6"/>
      <c r="FN2473" s="6"/>
      <c r="FO2473" s="6"/>
      <c r="FP2473" s="6"/>
      <c r="FQ2473" s="6"/>
      <c r="FR2473" s="6"/>
      <c r="FS2473" s="6"/>
      <c r="FT2473" s="6"/>
      <c r="FU2473" s="6"/>
      <c r="FV2473" s="6"/>
      <c r="FW2473" s="6"/>
      <c r="FX2473" s="6"/>
      <c r="FY2473" s="6"/>
      <c r="FZ2473" s="6"/>
      <c r="GA2473" s="6"/>
      <c r="GB2473" s="6"/>
      <c r="GC2473" s="6"/>
      <c r="GD2473" s="6"/>
    </row>
    <row r="2474" s="11" customFormat="true" ht="15" hidden="false" customHeight="false" outlineLevel="0" collapsed="false">
      <c r="A2474" s="1"/>
      <c r="B2474" s="2"/>
      <c r="C2474" s="1"/>
      <c r="D2474" s="1"/>
      <c r="E2474" s="1"/>
      <c r="F2474" s="1"/>
      <c r="G2474" s="1"/>
      <c r="H2474" s="1"/>
      <c r="I2474" s="1"/>
      <c r="J2474" s="1"/>
      <c r="K2474" s="1"/>
      <c r="L2474" s="3"/>
      <c r="M2474" s="1"/>
      <c r="N2474" s="1"/>
      <c r="O2474" s="3"/>
      <c r="P2474" s="4"/>
      <c r="Q2474" s="4"/>
      <c r="R2474" s="4"/>
      <c r="S2474" s="3"/>
      <c r="T2474" s="3"/>
      <c r="U2474" s="3"/>
      <c r="V2474" s="3"/>
      <c r="W2474" s="4"/>
      <c r="X2474" s="3"/>
      <c r="Y2474" s="3"/>
      <c r="Z2474" s="4"/>
      <c r="AA2474" s="5"/>
      <c r="AB2474" s="3"/>
      <c r="AC2474" s="3"/>
      <c r="AD2474" s="4"/>
      <c r="AE2474" s="5"/>
      <c r="AF2474" s="3"/>
      <c r="AG2474" s="3"/>
      <c r="AH2474" s="4"/>
      <c r="AI2474" s="5"/>
      <c r="AJ2474" s="3"/>
      <c r="AK2474" s="4"/>
      <c r="AL2474" s="4"/>
      <c r="AM2474" s="4"/>
      <c r="AN2474" s="4"/>
      <c r="AO2474" s="4"/>
      <c r="AP2474" s="4"/>
      <c r="AQ2474" s="82"/>
      <c r="AR2474" s="4"/>
      <c r="AS2474" s="3"/>
      <c r="AT2474" s="19"/>
      <c r="AU2474" s="4"/>
      <c r="AV2474" s="4"/>
      <c r="AW2474" s="3"/>
      <c r="AX2474" s="3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/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6"/>
      <c r="DW2474" s="6"/>
      <c r="DX2474" s="6"/>
      <c r="DY2474" s="6"/>
      <c r="DZ2474" s="6"/>
      <c r="EA2474" s="6"/>
      <c r="EB2474" s="6"/>
      <c r="EC2474" s="6"/>
      <c r="ED2474" s="6"/>
      <c r="EE2474" s="6"/>
      <c r="EF2474" s="6"/>
      <c r="EG2474" s="6"/>
      <c r="EH2474" s="6"/>
      <c r="EI2474" s="6"/>
      <c r="EJ2474" s="6"/>
      <c r="EK2474" s="6"/>
      <c r="EL2474" s="6"/>
      <c r="EM2474" s="6"/>
      <c r="EN2474" s="6"/>
      <c r="EO2474" s="6"/>
      <c r="EP2474" s="6"/>
      <c r="EQ2474" s="6"/>
      <c r="ER2474" s="6"/>
      <c r="ES2474" s="6"/>
      <c r="ET2474" s="6"/>
      <c r="EU2474" s="6"/>
      <c r="EV2474" s="6"/>
      <c r="EW2474" s="6"/>
      <c r="EX2474" s="6"/>
      <c r="EY2474" s="6"/>
      <c r="EZ2474" s="6"/>
      <c r="FA2474" s="6"/>
      <c r="FB2474" s="6"/>
      <c r="FC2474" s="6"/>
      <c r="FD2474" s="6"/>
      <c r="FE2474" s="6"/>
      <c r="FF2474" s="6"/>
      <c r="FG2474" s="6"/>
      <c r="FH2474" s="6"/>
      <c r="FI2474" s="6"/>
      <c r="FJ2474" s="6"/>
      <c r="FK2474" s="6"/>
      <c r="FL2474" s="6"/>
      <c r="FM2474" s="6"/>
      <c r="FN2474" s="6"/>
      <c r="FO2474" s="6"/>
      <c r="FP2474" s="6"/>
      <c r="FQ2474" s="6"/>
      <c r="FR2474" s="6"/>
      <c r="FS2474" s="6"/>
      <c r="FT2474" s="6"/>
      <c r="FU2474" s="6"/>
      <c r="FV2474" s="6"/>
      <c r="FW2474" s="6"/>
      <c r="FX2474" s="6"/>
      <c r="FY2474" s="6"/>
      <c r="FZ2474" s="6"/>
      <c r="GA2474" s="6"/>
      <c r="GB2474" s="6"/>
      <c r="GC2474" s="6"/>
      <c r="GD2474" s="6"/>
    </row>
    <row r="2475" s="11" customFormat="true" ht="15" hidden="false" customHeight="false" outlineLevel="0" collapsed="false">
      <c r="A2475" s="1"/>
      <c r="B2475" s="2"/>
      <c r="C2475" s="1"/>
      <c r="D2475" s="1"/>
      <c r="E2475" s="1"/>
      <c r="F2475" s="1"/>
      <c r="G2475" s="1"/>
      <c r="H2475" s="1"/>
      <c r="I2475" s="1"/>
      <c r="J2475" s="1"/>
      <c r="K2475" s="1"/>
      <c r="L2475" s="3"/>
      <c r="M2475" s="1"/>
      <c r="N2475" s="1"/>
      <c r="O2475" s="3"/>
      <c r="P2475" s="4"/>
      <c r="Q2475" s="4"/>
      <c r="R2475" s="4"/>
      <c r="S2475" s="3"/>
      <c r="T2475" s="3"/>
      <c r="U2475" s="3"/>
      <c r="V2475" s="3"/>
      <c r="W2475" s="4"/>
      <c r="X2475" s="3"/>
      <c r="Y2475" s="3"/>
      <c r="Z2475" s="4"/>
      <c r="AA2475" s="5"/>
      <c r="AB2475" s="3"/>
      <c r="AC2475" s="3"/>
      <c r="AD2475" s="4"/>
      <c r="AE2475" s="5"/>
      <c r="AF2475" s="3"/>
      <c r="AG2475" s="3"/>
      <c r="AH2475" s="4"/>
      <c r="AI2475" s="5"/>
      <c r="AJ2475" s="3"/>
      <c r="AK2475" s="4"/>
      <c r="AL2475" s="4"/>
      <c r="AM2475" s="4"/>
      <c r="AN2475" s="4"/>
      <c r="AO2475" s="4"/>
      <c r="AP2475" s="4"/>
      <c r="AQ2475" s="82"/>
      <c r="AR2475" s="4"/>
      <c r="AS2475" s="3"/>
      <c r="AT2475" s="19"/>
      <c r="AU2475" s="4"/>
      <c r="AV2475" s="4"/>
      <c r="AW2475" s="3"/>
      <c r="AX2475" s="3"/>
      <c r="AY2475" s="6"/>
      <c r="AZ2475" s="6"/>
      <c r="BA2475" s="6"/>
      <c r="BB2475" s="6"/>
      <c r="BC2475" s="6"/>
      <c r="BD2475" s="6"/>
      <c r="BE2475" s="6"/>
      <c r="BF2475" s="6"/>
      <c r="BG2475" s="6"/>
      <c r="BH2475" s="6"/>
      <c r="BI2475" s="6"/>
      <c r="BJ2475" s="6"/>
      <c r="BK2475" s="6"/>
      <c r="BL2475" s="6"/>
      <c r="BM2475" s="6"/>
      <c r="BN2475" s="6"/>
      <c r="BO2475" s="6"/>
      <c r="BP2475" s="6"/>
      <c r="BQ2475" s="6"/>
      <c r="BR2475" s="6"/>
      <c r="BS2475" s="6"/>
      <c r="BT2475" s="6"/>
      <c r="BU2475" s="6"/>
      <c r="BV2475" s="6"/>
      <c r="BW2475" s="6"/>
      <c r="BX2475" s="6"/>
      <c r="BY2475" s="6"/>
      <c r="BZ2475" s="6"/>
      <c r="CA2475" s="6"/>
      <c r="CB2475" s="6"/>
      <c r="CC2475" s="6"/>
      <c r="CD2475" s="6"/>
      <c r="CE2475" s="6"/>
      <c r="CF2475" s="6"/>
      <c r="CG2475" s="6"/>
      <c r="CH2475" s="6"/>
      <c r="CI2475" s="6"/>
      <c r="CJ2475" s="6"/>
      <c r="CK2475" s="6"/>
      <c r="CL2475" s="6"/>
      <c r="CM2475" s="6"/>
      <c r="CN2475" s="6"/>
      <c r="CO2475" s="6"/>
      <c r="CP2475" s="6"/>
      <c r="CQ2475" s="6"/>
      <c r="CR2475" s="6"/>
      <c r="CS2475" s="6"/>
      <c r="CT2475" s="6"/>
      <c r="CU2475" s="6"/>
      <c r="CV2475" s="6"/>
      <c r="CW2475" s="6"/>
      <c r="CX2475" s="6"/>
      <c r="CY2475" s="6"/>
      <c r="CZ2475" s="6"/>
      <c r="DA2475" s="6"/>
      <c r="DB2475" s="6"/>
      <c r="DC2475" s="6"/>
      <c r="DD2475" s="6"/>
      <c r="DE2475" s="6"/>
      <c r="DF2475" s="6"/>
      <c r="DG2475" s="6"/>
      <c r="DH2475" s="6"/>
      <c r="DI2475" s="6"/>
      <c r="DJ2475" s="6"/>
      <c r="DK2475" s="6"/>
      <c r="DL2475" s="6"/>
      <c r="DM2475" s="6"/>
      <c r="DN2475" s="6"/>
      <c r="DO2475" s="6"/>
      <c r="DP2475" s="6"/>
      <c r="DQ2475" s="6"/>
      <c r="DR2475" s="6"/>
      <c r="DS2475" s="6"/>
      <c r="DT2475" s="6"/>
      <c r="DU2475" s="6"/>
      <c r="DV2475" s="6"/>
      <c r="DW2475" s="6"/>
      <c r="DX2475" s="6"/>
      <c r="DY2475" s="6"/>
      <c r="DZ2475" s="6"/>
      <c r="EA2475" s="6"/>
      <c r="EB2475" s="6"/>
      <c r="EC2475" s="6"/>
      <c r="ED2475" s="6"/>
      <c r="EE2475" s="6"/>
      <c r="EF2475" s="6"/>
      <c r="EG2475" s="6"/>
      <c r="EH2475" s="6"/>
      <c r="EI2475" s="6"/>
      <c r="EJ2475" s="6"/>
      <c r="EK2475" s="6"/>
      <c r="EL2475" s="6"/>
      <c r="EM2475" s="6"/>
      <c r="EN2475" s="6"/>
      <c r="EO2475" s="6"/>
      <c r="EP2475" s="6"/>
      <c r="EQ2475" s="6"/>
      <c r="ER2475" s="6"/>
      <c r="ES2475" s="6"/>
      <c r="ET2475" s="6"/>
      <c r="EU2475" s="6"/>
      <c r="EV2475" s="6"/>
      <c r="EW2475" s="6"/>
      <c r="EX2475" s="6"/>
      <c r="EY2475" s="6"/>
      <c r="EZ2475" s="6"/>
      <c r="FA2475" s="6"/>
      <c r="FB2475" s="6"/>
      <c r="FC2475" s="6"/>
      <c r="FD2475" s="6"/>
      <c r="FE2475" s="6"/>
      <c r="FF2475" s="6"/>
      <c r="FG2475" s="6"/>
      <c r="FH2475" s="6"/>
      <c r="FI2475" s="6"/>
      <c r="FJ2475" s="6"/>
      <c r="FK2475" s="6"/>
      <c r="FL2475" s="6"/>
      <c r="FM2475" s="6"/>
      <c r="FN2475" s="6"/>
      <c r="FO2475" s="6"/>
      <c r="FP2475" s="6"/>
      <c r="FQ2475" s="6"/>
      <c r="FR2475" s="6"/>
      <c r="FS2475" s="6"/>
      <c r="FT2475" s="6"/>
      <c r="FU2475" s="6"/>
      <c r="FV2475" s="6"/>
      <c r="FW2475" s="6"/>
      <c r="FX2475" s="6"/>
      <c r="FY2475" s="6"/>
      <c r="FZ2475" s="6"/>
      <c r="GA2475" s="6"/>
      <c r="GB2475" s="6"/>
      <c r="GC2475" s="6"/>
      <c r="GD2475" s="6"/>
    </row>
    <row r="2476" s="11" customFormat="true" ht="15" hidden="false" customHeight="false" outlineLevel="0" collapsed="false">
      <c r="A2476" s="1"/>
      <c r="B2476" s="2"/>
      <c r="C2476" s="1"/>
      <c r="D2476" s="1"/>
      <c r="E2476" s="1"/>
      <c r="F2476" s="1"/>
      <c r="G2476" s="1"/>
      <c r="H2476" s="1"/>
      <c r="I2476" s="1"/>
      <c r="J2476" s="1"/>
      <c r="K2476" s="1"/>
      <c r="L2476" s="3"/>
      <c r="M2476" s="1"/>
      <c r="N2476" s="1"/>
      <c r="O2476" s="3"/>
      <c r="P2476" s="4"/>
      <c r="Q2476" s="4"/>
      <c r="R2476" s="4"/>
      <c r="S2476" s="3"/>
      <c r="T2476" s="3"/>
      <c r="U2476" s="3"/>
      <c r="V2476" s="3"/>
      <c r="W2476" s="4"/>
      <c r="X2476" s="3"/>
      <c r="Y2476" s="3"/>
      <c r="Z2476" s="4"/>
      <c r="AA2476" s="5"/>
      <c r="AB2476" s="3"/>
      <c r="AC2476" s="3"/>
      <c r="AD2476" s="4"/>
      <c r="AE2476" s="5"/>
      <c r="AF2476" s="3"/>
      <c r="AG2476" s="3"/>
      <c r="AH2476" s="4"/>
      <c r="AI2476" s="5"/>
      <c r="AJ2476" s="3"/>
      <c r="AK2476" s="4"/>
      <c r="AL2476" s="4"/>
      <c r="AM2476" s="4"/>
      <c r="AN2476" s="4"/>
      <c r="AO2476" s="4"/>
      <c r="AP2476" s="4"/>
      <c r="AQ2476" s="82"/>
      <c r="AR2476" s="4"/>
      <c r="AS2476" s="3"/>
      <c r="AT2476" s="19"/>
      <c r="AU2476" s="4"/>
      <c r="AV2476" s="4"/>
      <c r="AW2476" s="3"/>
      <c r="AX2476" s="3"/>
      <c r="AY2476" s="6"/>
      <c r="AZ2476" s="6"/>
      <c r="BA2476" s="6"/>
      <c r="BB2476" s="6"/>
      <c r="BC2476" s="6"/>
      <c r="BD2476" s="6"/>
      <c r="BE2476" s="6"/>
      <c r="BF2476" s="6"/>
      <c r="BG2476" s="6"/>
      <c r="BH2476" s="6"/>
      <c r="BI2476" s="6"/>
      <c r="BJ2476" s="6"/>
      <c r="BK2476" s="6"/>
      <c r="BL2476" s="6"/>
      <c r="BM2476" s="6"/>
      <c r="BN2476" s="6"/>
      <c r="BO2476" s="6"/>
      <c r="BP2476" s="6"/>
      <c r="BQ2476" s="6"/>
      <c r="BR2476" s="6"/>
      <c r="BS2476" s="6"/>
      <c r="BT2476" s="6"/>
      <c r="BU2476" s="6"/>
      <c r="BV2476" s="6"/>
      <c r="BW2476" s="6"/>
      <c r="BX2476" s="6"/>
      <c r="BY2476" s="6"/>
      <c r="BZ2476" s="6"/>
      <c r="CA2476" s="6"/>
      <c r="CB2476" s="6"/>
      <c r="CC2476" s="6"/>
      <c r="CD2476" s="6"/>
      <c r="CE2476" s="6"/>
      <c r="CF2476" s="6"/>
      <c r="CG2476" s="6"/>
      <c r="CH2476" s="6"/>
      <c r="CI2476" s="6"/>
      <c r="CJ2476" s="6"/>
      <c r="CK2476" s="6"/>
      <c r="CL2476" s="6"/>
      <c r="CM2476" s="6"/>
      <c r="CN2476" s="6"/>
      <c r="CO2476" s="6"/>
      <c r="CP2476" s="6"/>
      <c r="CQ2476" s="6"/>
      <c r="CR2476" s="6"/>
      <c r="CS2476" s="6"/>
      <c r="CT2476" s="6"/>
      <c r="CU2476" s="6"/>
      <c r="CV2476" s="6"/>
      <c r="CW2476" s="6"/>
      <c r="CX2476" s="6"/>
      <c r="CY2476" s="6"/>
      <c r="CZ2476" s="6"/>
      <c r="DA2476" s="6"/>
      <c r="DB2476" s="6"/>
      <c r="DC2476" s="6"/>
      <c r="DD2476" s="6"/>
      <c r="DE2476" s="6"/>
      <c r="DF2476" s="6"/>
      <c r="DG2476" s="6"/>
      <c r="DH2476" s="6"/>
      <c r="DI2476" s="6"/>
      <c r="DJ2476" s="6"/>
      <c r="DK2476" s="6"/>
      <c r="DL2476" s="6"/>
      <c r="DM2476" s="6"/>
      <c r="DN2476" s="6"/>
      <c r="DO2476" s="6"/>
      <c r="DP2476" s="6"/>
      <c r="DQ2476" s="6"/>
      <c r="DR2476" s="6"/>
      <c r="DS2476" s="6"/>
      <c r="DT2476" s="6"/>
      <c r="DU2476" s="6"/>
      <c r="DV2476" s="6"/>
      <c r="DW2476" s="6"/>
      <c r="DX2476" s="6"/>
      <c r="DY2476" s="6"/>
      <c r="DZ2476" s="6"/>
      <c r="EA2476" s="6"/>
      <c r="EB2476" s="6"/>
      <c r="EC2476" s="6"/>
      <c r="ED2476" s="6"/>
      <c r="EE2476" s="6"/>
      <c r="EF2476" s="6"/>
      <c r="EG2476" s="6"/>
      <c r="EH2476" s="6"/>
      <c r="EI2476" s="6"/>
      <c r="EJ2476" s="6"/>
      <c r="EK2476" s="6"/>
      <c r="EL2476" s="6"/>
      <c r="EM2476" s="6"/>
      <c r="EN2476" s="6"/>
      <c r="EO2476" s="6"/>
      <c r="EP2476" s="6"/>
      <c r="EQ2476" s="6"/>
      <c r="ER2476" s="6"/>
      <c r="ES2476" s="6"/>
      <c r="ET2476" s="6"/>
      <c r="EU2476" s="6"/>
      <c r="EV2476" s="6"/>
      <c r="EW2476" s="6"/>
      <c r="EX2476" s="6"/>
      <c r="EY2476" s="6"/>
      <c r="EZ2476" s="6"/>
      <c r="FA2476" s="6"/>
      <c r="FB2476" s="6"/>
      <c r="FC2476" s="6"/>
      <c r="FD2476" s="6"/>
      <c r="FE2476" s="6"/>
      <c r="FF2476" s="6"/>
      <c r="FG2476" s="6"/>
      <c r="FH2476" s="6"/>
      <c r="FI2476" s="6"/>
      <c r="FJ2476" s="6"/>
      <c r="FK2476" s="6"/>
      <c r="FL2476" s="6"/>
      <c r="FM2476" s="6"/>
      <c r="FN2476" s="6"/>
      <c r="FO2476" s="6"/>
      <c r="FP2476" s="6"/>
      <c r="FQ2476" s="6"/>
      <c r="FR2476" s="6"/>
      <c r="FS2476" s="6"/>
      <c r="FT2476" s="6"/>
      <c r="FU2476" s="6"/>
      <c r="FV2476" s="6"/>
      <c r="FW2476" s="6"/>
      <c r="FX2476" s="6"/>
      <c r="FY2476" s="6"/>
      <c r="FZ2476" s="6"/>
      <c r="GA2476" s="6"/>
      <c r="GB2476" s="6"/>
      <c r="GC2476" s="6"/>
      <c r="GD2476" s="6"/>
    </row>
    <row r="2477" s="11" customFormat="true" ht="15" hidden="false" customHeight="false" outlineLevel="0" collapsed="false">
      <c r="A2477" s="1"/>
      <c r="B2477" s="2"/>
      <c r="C2477" s="1"/>
      <c r="D2477" s="1"/>
      <c r="E2477" s="1"/>
      <c r="F2477" s="1"/>
      <c r="G2477" s="1"/>
      <c r="H2477" s="1"/>
      <c r="I2477" s="1"/>
      <c r="J2477" s="1"/>
      <c r="K2477" s="1"/>
      <c r="L2477" s="3"/>
      <c r="M2477" s="1"/>
      <c r="N2477" s="1"/>
      <c r="O2477" s="3"/>
      <c r="P2477" s="4"/>
      <c r="Q2477" s="4"/>
      <c r="R2477" s="4"/>
      <c r="S2477" s="3"/>
      <c r="T2477" s="3"/>
      <c r="U2477" s="3"/>
      <c r="V2477" s="3"/>
      <c r="W2477" s="4"/>
      <c r="X2477" s="3"/>
      <c r="Y2477" s="3"/>
      <c r="Z2477" s="4"/>
      <c r="AA2477" s="5"/>
      <c r="AB2477" s="3"/>
      <c r="AC2477" s="3"/>
      <c r="AD2477" s="4"/>
      <c r="AE2477" s="5"/>
      <c r="AF2477" s="3"/>
      <c r="AG2477" s="3"/>
      <c r="AH2477" s="4"/>
      <c r="AI2477" s="5"/>
      <c r="AJ2477" s="3"/>
      <c r="AK2477" s="4"/>
      <c r="AL2477" s="4"/>
      <c r="AM2477" s="4"/>
      <c r="AN2477" s="4"/>
      <c r="AO2477" s="4"/>
      <c r="AP2477" s="4"/>
      <c r="AQ2477" s="82"/>
      <c r="AR2477" s="4"/>
      <c r="AS2477" s="3"/>
      <c r="AT2477" s="19"/>
      <c r="AU2477" s="4"/>
      <c r="AV2477" s="4"/>
      <c r="AW2477" s="3"/>
      <c r="AX2477" s="3"/>
      <c r="AY2477" s="6"/>
      <c r="AZ2477" s="6"/>
      <c r="BA2477" s="6"/>
      <c r="BB2477" s="6"/>
      <c r="BC2477" s="6"/>
      <c r="BD2477" s="6"/>
      <c r="BE2477" s="6"/>
      <c r="BF2477" s="6"/>
      <c r="BG2477" s="6"/>
      <c r="BH2477" s="6"/>
      <c r="BI2477" s="6"/>
      <c r="BJ2477" s="6"/>
      <c r="BK2477" s="6"/>
      <c r="BL2477" s="6"/>
      <c r="BM2477" s="6"/>
      <c r="BN2477" s="6"/>
      <c r="BO2477" s="6"/>
      <c r="BP2477" s="6"/>
      <c r="BQ2477" s="6"/>
      <c r="BR2477" s="6"/>
      <c r="BS2477" s="6"/>
      <c r="BT2477" s="6"/>
      <c r="BU2477" s="6"/>
      <c r="BV2477" s="6"/>
      <c r="BW2477" s="6"/>
      <c r="BX2477" s="6"/>
      <c r="BY2477" s="6"/>
      <c r="BZ2477" s="6"/>
      <c r="CA2477" s="6"/>
      <c r="CB2477" s="6"/>
      <c r="CC2477" s="6"/>
      <c r="CD2477" s="6"/>
      <c r="CE2477" s="6"/>
      <c r="CF2477" s="6"/>
      <c r="CG2477" s="6"/>
      <c r="CH2477" s="6"/>
      <c r="CI2477" s="6"/>
      <c r="CJ2477" s="6"/>
      <c r="CK2477" s="6"/>
      <c r="CL2477" s="6"/>
      <c r="CM2477" s="6"/>
      <c r="CN2477" s="6"/>
      <c r="CO2477" s="6"/>
      <c r="CP2477" s="6"/>
      <c r="CQ2477" s="6"/>
      <c r="CR2477" s="6"/>
      <c r="CS2477" s="6"/>
      <c r="CT2477" s="6"/>
      <c r="CU2477" s="6"/>
      <c r="CV2477" s="6"/>
      <c r="CW2477" s="6"/>
      <c r="CX2477" s="6"/>
      <c r="CY2477" s="6"/>
      <c r="CZ2477" s="6"/>
      <c r="DA2477" s="6"/>
      <c r="DB2477" s="6"/>
      <c r="DC2477" s="6"/>
      <c r="DD2477" s="6"/>
      <c r="DE2477" s="6"/>
      <c r="DF2477" s="6"/>
      <c r="DG2477" s="6"/>
      <c r="DH2477" s="6"/>
      <c r="DI2477" s="6"/>
      <c r="DJ2477" s="6"/>
      <c r="DK2477" s="6"/>
      <c r="DL2477" s="6"/>
      <c r="DM2477" s="6"/>
      <c r="DN2477" s="6"/>
      <c r="DO2477" s="6"/>
      <c r="DP2477" s="6"/>
      <c r="DQ2477" s="6"/>
      <c r="DR2477" s="6"/>
      <c r="DS2477" s="6"/>
      <c r="DT2477" s="6"/>
      <c r="DU2477" s="6"/>
      <c r="DV2477" s="6"/>
      <c r="DW2477" s="6"/>
      <c r="DX2477" s="6"/>
      <c r="DY2477" s="6"/>
      <c r="DZ2477" s="6"/>
      <c r="EA2477" s="6"/>
      <c r="EB2477" s="6"/>
      <c r="EC2477" s="6"/>
      <c r="ED2477" s="6"/>
      <c r="EE2477" s="6"/>
      <c r="EF2477" s="6"/>
      <c r="EG2477" s="6"/>
      <c r="EH2477" s="6"/>
      <c r="EI2477" s="6"/>
      <c r="EJ2477" s="6"/>
      <c r="EK2477" s="6"/>
      <c r="EL2477" s="6"/>
      <c r="EM2477" s="6"/>
      <c r="EN2477" s="6"/>
      <c r="EO2477" s="6"/>
      <c r="EP2477" s="6"/>
      <c r="EQ2477" s="6"/>
      <c r="ER2477" s="6"/>
      <c r="ES2477" s="6"/>
      <c r="ET2477" s="6"/>
      <c r="EU2477" s="6"/>
      <c r="EV2477" s="6"/>
      <c r="EW2477" s="6"/>
      <c r="EX2477" s="6"/>
      <c r="EY2477" s="6"/>
      <c r="EZ2477" s="6"/>
      <c r="FA2477" s="6"/>
      <c r="FB2477" s="6"/>
      <c r="FC2477" s="6"/>
      <c r="FD2477" s="6"/>
      <c r="FE2477" s="6"/>
      <c r="FF2477" s="6"/>
      <c r="FG2477" s="6"/>
      <c r="FH2477" s="6"/>
      <c r="FI2477" s="6"/>
      <c r="FJ2477" s="6"/>
      <c r="FK2477" s="6"/>
      <c r="FL2477" s="6"/>
      <c r="FM2477" s="6"/>
      <c r="FN2477" s="6"/>
      <c r="FO2477" s="6"/>
      <c r="FP2477" s="6"/>
      <c r="FQ2477" s="6"/>
      <c r="FR2477" s="6"/>
      <c r="FS2477" s="6"/>
      <c r="FT2477" s="6"/>
      <c r="FU2477" s="6"/>
      <c r="FV2477" s="6"/>
      <c r="FW2477" s="6"/>
      <c r="FX2477" s="6"/>
      <c r="FY2477" s="6"/>
      <c r="FZ2477" s="6"/>
      <c r="GA2477" s="6"/>
      <c r="GB2477" s="6"/>
      <c r="GC2477" s="6"/>
      <c r="GD2477" s="6"/>
    </row>
    <row r="2478" s="11" customFormat="true" ht="15" hidden="false" customHeight="false" outlineLevel="0" collapsed="false">
      <c r="A2478" s="1"/>
      <c r="B2478" s="2"/>
      <c r="C2478" s="1"/>
      <c r="D2478" s="1"/>
      <c r="E2478" s="1"/>
      <c r="F2478" s="1"/>
      <c r="G2478" s="1"/>
      <c r="H2478" s="1"/>
      <c r="I2478" s="1"/>
      <c r="J2478" s="1"/>
      <c r="K2478" s="1"/>
      <c r="L2478" s="3"/>
      <c r="M2478" s="1"/>
      <c r="N2478" s="1"/>
      <c r="O2478" s="3"/>
      <c r="P2478" s="4"/>
      <c r="Q2478" s="4"/>
      <c r="R2478" s="4"/>
      <c r="S2478" s="3"/>
      <c r="T2478" s="3"/>
      <c r="U2478" s="3"/>
      <c r="V2478" s="3"/>
      <c r="W2478" s="4"/>
      <c r="X2478" s="3"/>
      <c r="Y2478" s="3"/>
      <c r="Z2478" s="4"/>
      <c r="AA2478" s="5"/>
      <c r="AB2478" s="3"/>
      <c r="AC2478" s="3"/>
      <c r="AD2478" s="4"/>
      <c r="AE2478" s="5"/>
      <c r="AF2478" s="3"/>
      <c r="AG2478" s="3"/>
      <c r="AH2478" s="4"/>
      <c r="AI2478" s="5"/>
      <c r="AJ2478" s="3"/>
      <c r="AK2478" s="4"/>
      <c r="AL2478" s="4"/>
      <c r="AM2478" s="4"/>
      <c r="AN2478" s="4"/>
      <c r="AO2478" s="4"/>
      <c r="AP2478" s="4"/>
      <c r="AQ2478" s="5"/>
      <c r="AR2478" s="4"/>
      <c r="AS2478" s="3"/>
      <c r="AT2478" s="19"/>
      <c r="AU2478" s="4"/>
      <c r="AV2478" s="4"/>
      <c r="AW2478" s="3"/>
      <c r="AX2478" s="3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/>
      <c r="CP2478" s="6"/>
      <c r="CQ2478" s="6"/>
      <c r="CR2478" s="6"/>
      <c r="CS2478" s="6"/>
      <c r="CT2478" s="6"/>
      <c r="CU2478" s="6"/>
      <c r="CV2478" s="6"/>
      <c r="CW2478" s="6"/>
      <c r="CX2478" s="6"/>
      <c r="CY2478" s="6"/>
      <c r="CZ2478" s="6"/>
      <c r="DA2478" s="6"/>
      <c r="DB2478" s="6"/>
      <c r="DC2478" s="6"/>
      <c r="DD2478" s="6"/>
      <c r="DE2478" s="6"/>
      <c r="DF2478" s="6"/>
      <c r="DG2478" s="6"/>
      <c r="DH2478" s="6"/>
      <c r="DI2478" s="6"/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6"/>
      <c r="DW2478" s="6"/>
      <c r="DX2478" s="6"/>
      <c r="DY2478" s="6"/>
      <c r="DZ2478" s="6"/>
      <c r="EA2478" s="6"/>
      <c r="EB2478" s="6"/>
      <c r="EC2478" s="6"/>
      <c r="ED2478" s="6"/>
      <c r="EE2478" s="6"/>
      <c r="EF2478" s="6"/>
      <c r="EG2478" s="6"/>
      <c r="EH2478" s="6"/>
      <c r="EI2478" s="6"/>
      <c r="EJ2478" s="6"/>
      <c r="EK2478" s="6"/>
      <c r="EL2478" s="6"/>
      <c r="EM2478" s="6"/>
      <c r="EN2478" s="6"/>
      <c r="EO2478" s="6"/>
      <c r="EP2478" s="6"/>
      <c r="EQ2478" s="6"/>
      <c r="ER2478" s="6"/>
      <c r="ES2478" s="6"/>
      <c r="ET2478" s="6"/>
      <c r="EU2478" s="6"/>
      <c r="EV2478" s="6"/>
      <c r="EW2478" s="6"/>
      <c r="EX2478" s="6"/>
      <c r="EY2478" s="6"/>
      <c r="EZ2478" s="6"/>
      <c r="FA2478" s="6"/>
      <c r="FB2478" s="6"/>
      <c r="FC2478" s="6"/>
      <c r="FD2478" s="6"/>
      <c r="FE2478" s="6"/>
      <c r="FF2478" s="6"/>
      <c r="FG2478" s="6"/>
      <c r="FH2478" s="6"/>
      <c r="FI2478" s="6"/>
      <c r="FJ2478" s="6"/>
      <c r="FK2478" s="6"/>
      <c r="FL2478" s="6"/>
      <c r="FM2478" s="6"/>
      <c r="FN2478" s="6"/>
      <c r="FO2478" s="6"/>
      <c r="FP2478" s="6"/>
      <c r="FQ2478" s="6"/>
      <c r="FR2478" s="6"/>
      <c r="FS2478" s="6"/>
      <c r="FT2478" s="6"/>
      <c r="FU2478" s="6"/>
      <c r="FV2478" s="6"/>
      <c r="FW2478" s="6"/>
      <c r="FX2478" s="6"/>
      <c r="FY2478" s="6"/>
      <c r="FZ2478" s="6"/>
      <c r="GA2478" s="6"/>
      <c r="GB2478" s="6"/>
      <c r="GC2478" s="6"/>
      <c r="GD2478" s="6"/>
    </row>
    <row r="2479" s="11" customFormat="true" ht="15" hidden="false" customHeight="false" outlineLevel="0" collapsed="false">
      <c r="A2479" s="1"/>
      <c r="B2479" s="2"/>
      <c r="C2479" s="1"/>
      <c r="D2479" s="1"/>
      <c r="E2479" s="1"/>
      <c r="F2479" s="1"/>
      <c r="G2479" s="1"/>
      <c r="H2479" s="1"/>
      <c r="I2479" s="1"/>
      <c r="J2479" s="1"/>
      <c r="K2479" s="1"/>
      <c r="L2479" s="3"/>
      <c r="M2479" s="1"/>
      <c r="N2479" s="1"/>
      <c r="O2479" s="3"/>
      <c r="P2479" s="4"/>
      <c r="Q2479" s="4"/>
      <c r="R2479" s="4"/>
      <c r="S2479" s="3"/>
      <c r="T2479" s="3"/>
      <c r="U2479" s="3"/>
      <c r="V2479" s="3"/>
      <c r="W2479" s="4"/>
      <c r="X2479" s="3"/>
      <c r="Y2479" s="3"/>
      <c r="Z2479" s="4"/>
      <c r="AA2479" s="5"/>
      <c r="AB2479" s="3"/>
      <c r="AC2479" s="3"/>
      <c r="AD2479" s="4"/>
      <c r="AE2479" s="5"/>
      <c r="AF2479" s="3"/>
      <c r="AG2479" s="3"/>
      <c r="AH2479" s="4"/>
      <c r="AI2479" s="5"/>
      <c r="AJ2479" s="3"/>
      <c r="AK2479" s="4"/>
      <c r="AL2479" s="4"/>
      <c r="AM2479" s="4"/>
      <c r="AN2479" s="4"/>
      <c r="AO2479" s="4"/>
      <c r="AP2479" s="4"/>
      <c r="AQ2479" s="5"/>
      <c r="AR2479" s="4"/>
      <c r="AS2479" s="3"/>
      <c r="AT2479" s="19"/>
      <c r="AU2479" s="4"/>
      <c r="AV2479" s="4"/>
      <c r="AW2479" s="3"/>
      <c r="AX2479" s="3"/>
      <c r="AY2479" s="6"/>
      <c r="AZ2479" s="6"/>
      <c r="BA2479" s="6"/>
      <c r="BB2479" s="6"/>
      <c r="BC2479" s="6"/>
      <c r="BD2479" s="6"/>
      <c r="BE2479" s="6"/>
      <c r="BF2479" s="6"/>
      <c r="BG2479" s="6"/>
      <c r="BH2479" s="6"/>
      <c r="BI2479" s="6"/>
      <c r="BJ2479" s="6"/>
      <c r="BK2479" s="6"/>
      <c r="BL2479" s="6"/>
      <c r="BM2479" s="6"/>
      <c r="BN2479" s="6"/>
      <c r="BO2479" s="6"/>
      <c r="BP2479" s="6"/>
      <c r="BQ2479" s="6"/>
      <c r="BR2479" s="6"/>
      <c r="BS2479" s="6"/>
      <c r="BT2479" s="6"/>
      <c r="BU2479" s="6"/>
      <c r="BV2479" s="6"/>
      <c r="BW2479" s="6"/>
      <c r="BX2479" s="6"/>
      <c r="BY2479" s="6"/>
      <c r="BZ2479" s="6"/>
      <c r="CA2479" s="6"/>
      <c r="CB2479" s="6"/>
      <c r="CC2479" s="6"/>
      <c r="CD2479" s="6"/>
      <c r="CE2479" s="6"/>
      <c r="CF2479" s="6"/>
      <c r="CG2479" s="6"/>
      <c r="CH2479" s="6"/>
      <c r="CI2479" s="6"/>
      <c r="CJ2479" s="6"/>
      <c r="CK2479" s="6"/>
      <c r="CL2479" s="6"/>
      <c r="CM2479" s="6"/>
      <c r="CN2479" s="6"/>
      <c r="CO2479" s="6"/>
      <c r="CP2479" s="6"/>
      <c r="CQ2479" s="6"/>
      <c r="CR2479" s="6"/>
      <c r="CS2479" s="6"/>
      <c r="CT2479" s="6"/>
      <c r="CU2479" s="6"/>
      <c r="CV2479" s="6"/>
      <c r="CW2479" s="6"/>
      <c r="CX2479" s="6"/>
      <c r="CY2479" s="6"/>
      <c r="CZ2479" s="6"/>
      <c r="DA2479" s="6"/>
      <c r="DB2479" s="6"/>
      <c r="DC2479" s="6"/>
      <c r="DD2479" s="6"/>
      <c r="DE2479" s="6"/>
      <c r="DF2479" s="6"/>
      <c r="DG2479" s="6"/>
      <c r="DH2479" s="6"/>
      <c r="DI2479" s="6"/>
      <c r="DJ2479" s="6"/>
      <c r="DK2479" s="6"/>
      <c r="DL2479" s="6"/>
      <c r="DM2479" s="6"/>
      <c r="DN2479" s="6"/>
      <c r="DO2479" s="6"/>
      <c r="DP2479" s="6"/>
      <c r="DQ2479" s="6"/>
      <c r="DR2479" s="6"/>
      <c r="DS2479" s="6"/>
      <c r="DT2479" s="6"/>
      <c r="DU2479" s="6"/>
      <c r="DV2479" s="6"/>
      <c r="DW2479" s="6"/>
      <c r="DX2479" s="6"/>
      <c r="DY2479" s="6"/>
      <c r="DZ2479" s="6"/>
      <c r="EA2479" s="6"/>
      <c r="EB2479" s="6"/>
      <c r="EC2479" s="6"/>
      <c r="ED2479" s="6"/>
      <c r="EE2479" s="6"/>
      <c r="EF2479" s="6"/>
      <c r="EG2479" s="6"/>
      <c r="EH2479" s="6"/>
      <c r="EI2479" s="6"/>
      <c r="EJ2479" s="6"/>
      <c r="EK2479" s="6"/>
      <c r="EL2479" s="6"/>
      <c r="EM2479" s="6"/>
      <c r="EN2479" s="6"/>
      <c r="EO2479" s="6"/>
      <c r="EP2479" s="6"/>
      <c r="EQ2479" s="6"/>
      <c r="ER2479" s="6"/>
      <c r="ES2479" s="6"/>
      <c r="ET2479" s="6"/>
      <c r="EU2479" s="6"/>
      <c r="EV2479" s="6"/>
      <c r="EW2479" s="6"/>
      <c r="EX2479" s="6"/>
      <c r="EY2479" s="6"/>
      <c r="EZ2479" s="6"/>
      <c r="FA2479" s="6"/>
      <c r="FB2479" s="6"/>
      <c r="FC2479" s="6"/>
      <c r="FD2479" s="6"/>
      <c r="FE2479" s="6"/>
      <c r="FF2479" s="6"/>
      <c r="FG2479" s="6"/>
      <c r="FH2479" s="6"/>
      <c r="FI2479" s="6"/>
      <c r="FJ2479" s="6"/>
      <c r="FK2479" s="6"/>
      <c r="FL2479" s="6"/>
      <c r="FM2479" s="6"/>
      <c r="FN2479" s="6"/>
      <c r="FO2479" s="6"/>
      <c r="FP2479" s="6"/>
      <c r="FQ2479" s="6"/>
      <c r="FR2479" s="6"/>
      <c r="FS2479" s="6"/>
      <c r="FT2479" s="6"/>
      <c r="FU2479" s="6"/>
      <c r="FV2479" s="6"/>
      <c r="FW2479" s="6"/>
      <c r="FX2479" s="6"/>
      <c r="FY2479" s="6"/>
      <c r="FZ2479" s="6"/>
      <c r="GA2479" s="6"/>
      <c r="GB2479" s="6"/>
      <c r="GC2479" s="6"/>
      <c r="GD2479" s="6"/>
    </row>
    <row r="2480" s="11" customFormat="true" ht="15" hidden="false" customHeight="false" outlineLevel="0" collapsed="false">
      <c r="A2480" s="1"/>
      <c r="B2480" s="2"/>
      <c r="C2480" s="1"/>
      <c r="D2480" s="1"/>
      <c r="E2480" s="1"/>
      <c r="F2480" s="1"/>
      <c r="G2480" s="1"/>
      <c r="H2480" s="1"/>
      <c r="I2480" s="1"/>
      <c r="J2480" s="1"/>
      <c r="K2480" s="1"/>
      <c r="L2480" s="3"/>
      <c r="M2480" s="1"/>
      <c r="N2480" s="1"/>
      <c r="O2480" s="3"/>
      <c r="P2480" s="4"/>
      <c r="Q2480" s="4"/>
      <c r="R2480" s="4"/>
      <c r="S2480" s="3"/>
      <c r="T2480" s="3"/>
      <c r="U2480" s="3"/>
      <c r="V2480" s="3"/>
      <c r="W2480" s="4"/>
      <c r="X2480" s="3"/>
      <c r="Y2480" s="3"/>
      <c r="Z2480" s="4"/>
      <c r="AA2480" s="5"/>
      <c r="AB2480" s="3"/>
      <c r="AC2480" s="3"/>
      <c r="AD2480" s="4"/>
      <c r="AE2480" s="5"/>
      <c r="AF2480" s="3"/>
      <c r="AG2480" s="3"/>
      <c r="AH2480" s="4"/>
      <c r="AI2480" s="5"/>
      <c r="AJ2480" s="3"/>
      <c r="AK2480" s="4"/>
      <c r="AL2480" s="4"/>
      <c r="AM2480" s="4"/>
      <c r="AN2480" s="4"/>
      <c r="AO2480" s="4"/>
      <c r="AP2480" s="4"/>
      <c r="AQ2480" s="5"/>
      <c r="AR2480" s="4"/>
      <c r="AS2480" s="3"/>
      <c r="AT2480" s="19"/>
      <c r="AU2480" s="4"/>
      <c r="AV2480" s="4"/>
      <c r="AW2480" s="3"/>
      <c r="AX2480" s="3"/>
      <c r="AY2480" s="6"/>
      <c r="AZ2480" s="6"/>
      <c r="BA2480" s="6"/>
      <c r="BB2480" s="6"/>
      <c r="BC2480" s="6"/>
      <c r="BD2480" s="6"/>
      <c r="BE2480" s="6"/>
      <c r="BF2480" s="6"/>
      <c r="BG2480" s="6"/>
      <c r="BH2480" s="6"/>
      <c r="BI2480" s="6"/>
      <c r="BJ2480" s="6"/>
      <c r="BK2480" s="6"/>
      <c r="BL2480" s="6"/>
      <c r="BM2480" s="6"/>
      <c r="BN2480" s="6"/>
      <c r="BO2480" s="6"/>
      <c r="BP2480" s="6"/>
      <c r="BQ2480" s="6"/>
      <c r="BR2480" s="6"/>
      <c r="BS2480" s="6"/>
      <c r="BT2480" s="6"/>
      <c r="BU2480" s="6"/>
      <c r="BV2480" s="6"/>
      <c r="BW2480" s="6"/>
      <c r="BX2480" s="6"/>
      <c r="BY2480" s="6"/>
      <c r="BZ2480" s="6"/>
      <c r="CA2480" s="6"/>
      <c r="CB2480" s="6"/>
      <c r="CC2480" s="6"/>
      <c r="CD2480" s="6"/>
      <c r="CE2480" s="6"/>
      <c r="CF2480" s="6"/>
      <c r="CG2480" s="6"/>
      <c r="CH2480" s="6"/>
      <c r="CI2480" s="6"/>
      <c r="CJ2480" s="6"/>
      <c r="CK2480" s="6"/>
      <c r="CL2480" s="6"/>
      <c r="CM2480" s="6"/>
      <c r="CN2480" s="6"/>
      <c r="CO2480" s="6"/>
      <c r="CP2480" s="6"/>
      <c r="CQ2480" s="6"/>
      <c r="CR2480" s="6"/>
      <c r="CS2480" s="6"/>
      <c r="CT2480" s="6"/>
      <c r="CU2480" s="6"/>
      <c r="CV2480" s="6"/>
      <c r="CW2480" s="6"/>
      <c r="CX2480" s="6"/>
      <c r="CY2480" s="6"/>
      <c r="CZ2480" s="6"/>
      <c r="DA2480" s="6"/>
      <c r="DB2480" s="6"/>
      <c r="DC2480" s="6"/>
      <c r="DD2480" s="6"/>
      <c r="DE2480" s="6"/>
      <c r="DF2480" s="6"/>
      <c r="DG2480" s="6"/>
      <c r="DH2480" s="6"/>
      <c r="DI2480" s="6"/>
      <c r="DJ2480" s="6"/>
      <c r="DK2480" s="6"/>
      <c r="DL2480" s="6"/>
      <c r="DM2480" s="6"/>
      <c r="DN2480" s="6"/>
      <c r="DO2480" s="6"/>
      <c r="DP2480" s="6"/>
      <c r="DQ2480" s="6"/>
      <c r="DR2480" s="6"/>
      <c r="DS2480" s="6"/>
      <c r="DT2480" s="6"/>
      <c r="DU2480" s="6"/>
      <c r="DV2480" s="6"/>
      <c r="DW2480" s="6"/>
      <c r="DX2480" s="6"/>
      <c r="DY2480" s="6"/>
      <c r="DZ2480" s="6"/>
      <c r="EA2480" s="6"/>
      <c r="EB2480" s="6"/>
      <c r="EC2480" s="6"/>
      <c r="ED2480" s="6"/>
      <c r="EE2480" s="6"/>
      <c r="EF2480" s="6"/>
      <c r="EG2480" s="6"/>
      <c r="EH2480" s="6"/>
      <c r="EI2480" s="6"/>
      <c r="EJ2480" s="6"/>
      <c r="EK2480" s="6"/>
      <c r="EL2480" s="6"/>
      <c r="EM2480" s="6"/>
      <c r="EN2480" s="6"/>
      <c r="EO2480" s="6"/>
      <c r="EP2480" s="6"/>
      <c r="EQ2480" s="6"/>
      <c r="ER2480" s="6"/>
      <c r="ES2480" s="6"/>
      <c r="ET2480" s="6"/>
      <c r="EU2480" s="6"/>
      <c r="EV2480" s="6"/>
      <c r="EW2480" s="6"/>
      <c r="EX2480" s="6"/>
      <c r="EY2480" s="6"/>
      <c r="EZ2480" s="6"/>
      <c r="FA2480" s="6"/>
      <c r="FB2480" s="6"/>
      <c r="FC2480" s="6"/>
      <c r="FD2480" s="6"/>
      <c r="FE2480" s="6"/>
      <c r="FF2480" s="6"/>
      <c r="FG2480" s="6"/>
      <c r="FH2480" s="6"/>
      <c r="FI2480" s="6"/>
      <c r="FJ2480" s="6"/>
      <c r="FK2480" s="6"/>
      <c r="FL2480" s="6"/>
      <c r="FM2480" s="6"/>
      <c r="FN2480" s="6"/>
      <c r="FO2480" s="6"/>
      <c r="FP2480" s="6"/>
      <c r="FQ2480" s="6"/>
      <c r="FR2480" s="6"/>
      <c r="FS2480" s="6"/>
      <c r="FT2480" s="6"/>
      <c r="FU2480" s="6"/>
      <c r="FV2480" s="6"/>
      <c r="FW2480" s="6"/>
      <c r="FX2480" s="6"/>
      <c r="FY2480" s="6"/>
      <c r="FZ2480" s="6"/>
      <c r="GA2480" s="6"/>
      <c r="GB2480" s="6"/>
      <c r="GC2480" s="6"/>
      <c r="GD2480" s="6"/>
    </row>
    <row r="2481" s="11" customFormat="true" ht="15" hidden="false" customHeight="false" outlineLevel="0" collapsed="false">
      <c r="A2481" s="1"/>
      <c r="B2481" s="2"/>
      <c r="C2481" s="1"/>
      <c r="D2481" s="1"/>
      <c r="E2481" s="1"/>
      <c r="F2481" s="1"/>
      <c r="G2481" s="1"/>
      <c r="H2481" s="1"/>
      <c r="I2481" s="1"/>
      <c r="J2481" s="1"/>
      <c r="K2481" s="1"/>
      <c r="L2481" s="3"/>
      <c r="M2481" s="1"/>
      <c r="N2481" s="1"/>
      <c r="O2481" s="3"/>
      <c r="P2481" s="4"/>
      <c r="Q2481" s="4"/>
      <c r="R2481" s="4"/>
      <c r="S2481" s="3"/>
      <c r="T2481" s="3"/>
      <c r="U2481" s="3"/>
      <c r="V2481" s="3"/>
      <c r="W2481" s="4"/>
      <c r="X2481" s="3"/>
      <c r="Y2481" s="3"/>
      <c r="Z2481" s="4"/>
      <c r="AA2481" s="5"/>
      <c r="AB2481" s="3"/>
      <c r="AC2481" s="3"/>
      <c r="AD2481" s="4"/>
      <c r="AE2481" s="5"/>
      <c r="AF2481" s="3"/>
      <c r="AG2481" s="3"/>
      <c r="AH2481" s="4"/>
      <c r="AI2481" s="5"/>
      <c r="AJ2481" s="3"/>
      <c r="AK2481" s="4"/>
      <c r="AL2481" s="4"/>
      <c r="AM2481" s="4"/>
      <c r="AN2481" s="4"/>
      <c r="AO2481" s="4"/>
      <c r="AP2481" s="4"/>
      <c r="AQ2481" s="5"/>
      <c r="AR2481" s="4"/>
      <c r="AS2481" s="3"/>
      <c r="AT2481" s="19"/>
      <c r="AU2481" s="4"/>
      <c r="AV2481" s="4"/>
      <c r="AW2481" s="3"/>
      <c r="AX2481" s="3"/>
      <c r="AY2481" s="6"/>
      <c r="AZ2481" s="6"/>
      <c r="BA2481" s="6"/>
      <c r="BB2481" s="6"/>
      <c r="BC2481" s="6"/>
      <c r="BD2481" s="6"/>
      <c r="BE2481" s="6"/>
      <c r="BF2481" s="6"/>
      <c r="BG2481" s="6"/>
      <c r="BH2481" s="6"/>
      <c r="BI2481" s="6"/>
      <c r="BJ2481" s="6"/>
      <c r="BK2481" s="6"/>
      <c r="BL2481" s="6"/>
      <c r="BM2481" s="6"/>
      <c r="BN2481" s="6"/>
      <c r="BO2481" s="6"/>
      <c r="BP2481" s="6"/>
      <c r="BQ2481" s="6"/>
      <c r="BR2481" s="6"/>
      <c r="BS2481" s="6"/>
      <c r="BT2481" s="6"/>
      <c r="BU2481" s="6"/>
      <c r="BV2481" s="6"/>
      <c r="BW2481" s="6"/>
      <c r="BX2481" s="6"/>
      <c r="BY2481" s="6"/>
      <c r="BZ2481" s="6"/>
      <c r="CA2481" s="6"/>
      <c r="CB2481" s="6"/>
      <c r="CC2481" s="6"/>
      <c r="CD2481" s="6"/>
      <c r="CE2481" s="6"/>
      <c r="CF2481" s="6"/>
      <c r="CG2481" s="6"/>
      <c r="CH2481" s="6"/>
      <c r="CI2481" s="6"/>
      <c r="CJ2481" s="6"/>
      <c r="CK2481" s="6"/>
      <c r="CL2481" s="6"/>
      <c r="CM2481" s="6"/>
      <c r="CN2481" s="6"/>
      <c r="CO2481" s="6"/>
      <c r="CP2481" s="6"/>
      <c r="CQ2481" s="6"/>
      <c r="CR2481" s="6"/>
      <c r="CS2481" s="6"/>
      <c r="CT2481" s="6"/>
      <c r="CU2481" s="6"/>
      <c r="CV2481" s="6"/>
      <c r="CW2481" s="6"/>
      <c r="CX2481" s="6"/>
      <c r="CY2481" s="6"/>
      <c r="CZ2481" s="6"/>
      <c r="DA2481" s="6"/>
      <c r="DB2481" s="6"/>
      <c r="DC2481" s="6"/>
      <c r="DD2481" s="6"/>
      <c r="DE2481" s="6"/>
      <c r="DF2481" s="6"/>
      <c r="DG2481" s="6"/>
      <c r="DH2481" s="6"/>
      <c r="DI2481" s="6"/>
      <c r="DJ2481" s="6"/>
      <c r="DK2481" s="6"/>
      <c r="DL2481" s="6"/>
      <c r="DM2481" s="6"/>
      <c r="DN2481" s="6"/>
      <c r="DO2481" s="6"/>
      <c r="DP2481" s="6"/>
      <c r="DQ2481" s="6"/>
      <c r="DR2481" s="6"/>
      <c r="DS2481" s="6"/>
      <c r="DT2481" s="6"/>
      <c r="DU2481" s="6"/>
      <c r="DV2481" s="6"/>
      <c r="DW2481" s="6"/>
      <c r="DX2481" s="6"/>
      <c r="DY2481" s="6"/>
      <c r="DZ2481" s="6"/>
      <c r="EA2481" s="6"/>
      <c r="EB2481" s="6"/>
      <c r="EC2481" s="6"/>
      <c r="ED2481" s="6"/>
      <c r="EE2481" s="6"/>
      <c r="EF2481" s="6"/>
      <c r="EG2481" s="6"/>
      <c r="EH2481" s="6"/>
      <c r="EI2481" s="6"/>
      <c r="EJ2481" s="6"/>
      <c r="EK2481" s="6"/>
      <c r="EL2481" s="6"/>
      <c r="EM2481" s="6"/>
      <c r="EN2481" s="6"/>
      <c r="EO2481" s="6"/>
      <c r="EP2481" s="6"/>
      <c r="EQ2481" s="6"/>
      <c r="ER2481" s="6"/>
      <c r="ES2481" s="6"/>
      <c r="ET2481" s="6"/>
      <c r="EU2481" s="6"/>
      <c r="EV2481" s="6"/>
      <c r="EW2481" s="6"/>
      <c r="EX2481" s="6"/>
      <c r="EY2481" s="6"/>
      <c r="EZ2481" s="6"/>
      <c r="FA2481" s="6"/>
      <c r="FB2481" s="6"/>
      <c r="FC2481" s="6"/>
      <c r="FD2481" s="6"/>
      <c r="FE2481" s="6"/>
      <c r="FF2481" s="6"/>
      <c r="FG2481" s="6"/>
      <c r="FH2481" s="6"/>
      <c r="FI2481" s="6"/>
      <c r="FJ2481" s="6"/>
      <c r="FK2481" s="6"/>
      <c r="FL2481" s="6"/>
      <c r="FM2481" s="6"/>
      <c r="FN2481" s="6"/>
      <c r="FO2481" s="6"/>
      <c r="FP2481" s="6"/>
      <c r="FQ2481" s="6"/>
      <c r="FR2481" s="6"/>
      <c r="FS2481" s="6"/>
      <c r="FT2481" s="6"/>
      <c r="FU2481" s="6"/>
      <c r="FV2481" s="6"/>
      <c r="FW2481" s="6"/>
      <c r="FX2481" s="6"/>
      <c r="FY2481" s="6"/>
      <c r="FZ2481" s="6"/>
      <c r="GA2481" s="6"/>
      <c r="GB2481" s="6"/>
      <c r="GC2481" s="6"/>
      <c r="GD2481" s="6"/>
    </row>
    <row r="2482" s="11" customFormat="true" ht="15" hidden="false" customHeight="false" outlineLevel="0" collapsed="false">
      <c r="A2482" s="1"/>
      <c r="B2482" s="2"/>
      <c r="C2482" s="1"/>
      <c r="D2482" s="1"/>
      <c r="E2482" s="1"/>
      <c r="F2482" s="1"/>
      <c r="G2482" s="1"/>
      <c r="H2482" s="1"/>
      <c r="I2482" s="1"/>
      <c r="J2482" s="1"/>
      <c r="K2482" s="1"/>
      <c r="L2482" s="3"/>
      <c r="M2482" s="1"/>
      <c r="N2482" s="1"/>
      <c r="O2482" s="3"/>
      <c r="P2482" s="4"/>
      <c r="Q2482" s="4"/>
      <c r="R2482" s="4"/>
      <c r="S2482" s="3"/>
      <c r="T2482" s="3"/>
      <c r="U2482" s="3"/>
      <c r="V2482" s="3"/>
      <c r="W2482" s="4"/>
      <c r="X2482" s="3"/>
      <c r="Y2482" s="3"/>
      <c r="Z2482" s="4"/>
      <c r="AA2482" s="5"/>
      <c r="AB2482" s="3"/>
      <c r="AC2482" s="3"/>
      <c r="AD2482" s="4"/>
      <c r="AE2482" s="5"/>
      <c r="AF2482" s="3"/>
      <c r="AG2482" s="3"/>
      <c r="AH2482" s="4"/>
      <c r="AI2482" s="5"/>
      <c r="AJ2482" s="3"/>
      <c r="AK2482" s="4"/>
      <c r="AL2482" s="4"/>
      <c r="AM2482" s="4"/>
      <c r="AN2482" s="4"/>
      <c r="AO2482" s="4"/>
      <c r="AP2482" s="4"/>
      <c r="AQ2482" s="5"/>
      <c r="AR2482" s="4"/>
      <c r="AS2482" s="3"/>
      <c r="AT2482" s="19"/>
      <c r="AU2482" s="4"/>
      <c r="AV2482" s="4"/>
      <c r="AW2482" s="3"/>
      <c r="AX2482" s="3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6"/>
      <c r="DW2482" s="6"/>
      <c r="DX2482" s="6"/>
      <c r="DY2482" s="6"/>
      <c r="DZ2482" s="6"/>
      <c r="EA2482" s="6"/>
      <c r="EB2482" s="6"/>
      <c r="EC2482" s="6"/>
      <c r="ED2482" s="6"/>
      <c r="EE2482" s="6"/>
      <c r="EF2482" s="6"/>
      <c r="EG2482" s="6"/>
      <c r="EH2482" s="6"/>
      <c r="EI2482" s="6"/>
      <c r="EJ2482" s="6"/>
      <c r="EK2482" s="6"/>
      <c r="EL2482" s="6"/>
      <c r="EM2482" s="6"/>
      <c r="EN2482" s="6"/>
      <c r="EO2482" s="6"/>
      <c r="EP2482" s="6"/>
      <c r="EQ2482" s="6"/>
      <c r="ER2482" s="6"/>
      <c r="ES2482" s="6"/>
      <c r="ET2482" s="6"/>
      <c r="EU2482" s="6"/>
      <c r="EV2482" s="6"/>
      <c r="EW2482" s="6"/>
      <c r="EX2482" s="6"/>
      <c r="EY2482" s="6"/>
      <c r="EZ2482" s="6"/>
      <c r="FA2482" s="6"/>
      <c r="FB2482" s="6"/>
      <c r="FC2482" s="6"/>
      <c r="FD2482" s="6"/>
      <c r="FE2482" s="6"/>
      <c r="FF2482" s="6"/>
      <c r="FG2482" s="6"/>
      <c r="FH2482" s="6"/>
      <c r="FI2482" s="6"/>
      <c r="FJ2482" s="6"/>
      <c r="FK2482" s="6"/>
      <c r="FL2482" s="6"/>
      <c r="FM2482" s="6"/>
      <c r="FN2482" s="6"/>
      <c r="FO2482" s="6"/>
      <c r="FP2482" s="6"/>
      <c r="FQ2482" s="6"/>
      <c r="FR2482" s="6"/>
      <c r="FS2482" s="6"/>
      <c r="FT2482" s="6"/>
      <c r="FU2482" s="6"/>
      <c r="FV2482" s="6"/>
      <c r="FW2482" s="6"/>
      <c r="FX2482" s="6"/>
      <c r="FY2482" s="6"/>
      <c r="FZ2482" s="6"/>
      <c r="GA2482" s="6"/>
      <c r="GB2482" s="6"/>
      <c r="GC2482" s="6"/>
      <c r="GD2482" s="6"/>
    </row>
    <row r="2483" s="11" customFormat="true" ht="15" hidden="false" customHeight="false" outlineLevel="0" collapsed="false">
      <c r="A2483" s="1"/>
      <c r="B2483" s="2"/>
      <c r="C2483" s="1"/>
      <c r="D2483" s="1"/>
      <c r="E2483" s="1"/>
      <c r="F2483" s="1"/>
      <c r="G2483" s="1"/>
      <c r="H2483" s="1"/>
      <c r="I2483" s="1"/>
      <c r="J2483" s="1"/>
      <c r="K2483" s="1"/>
      <c r="L2483" s="3"/>
      <c r="M2483" s="1"/>
      <c r="N2483" s="1"/>
      <c r="O2483" s="3"/>
      <c r="P2483" s="4"/>
      <c r="Q2483" s="4"/>
      <c r="R2483" s="4"/>
      <c r="S2483" s="3"/>
      <c r="T2483" s="3"/>
      <c r="U2483" s="3"/>
      <c r="V2483" s="3"/>
      <c r="W2483" s="4"/>
      <c r="X2483" s="3"/>
      <c r="Y2483" s="3"/>
      <c r="Z2483" s="4"/>
      <c r="AA2483" s="5"/>
      <c r="AB2483" s="3"/>
      <c r="AC2483" s="3"/>
      <c r="AD2483" s="4"/>
      <c r="AE2483" s="5"/>
      <c r="AF2483" s="3"/>
      <c r="AG2483" s="3"/>
      <c r="AH2483" s="4"/>
      <c r="AI2483" s="5"/>
      <c r="AJ2483" s="3"/>
      <c r="AK2483" s="4"/>
      <c r="AL2483" s="4"/>
      <c r="AM2483" s="4"/>
      <c r="AN2483" s="4"/>
      <c r="AO2483" s="4"/>
      <c r="AP2483" s="4"/>
      <c r="AQ2483" s="5"/>
      <c r="AR2483" s="4"/>
      <c r="AS2483" s="3"/>
      <c r="AT2483" s="19"/>
      <c r="AU2483" s="4"/>
      <c r="AV2483" s="4"/>
      <c r="AW2483" s="3"/>
      <c r="AX2483" s="3"/>
      <c r="AY2483" s="6"/>
      <c r="AZ2483" s="6"/>
      <c r="BA2483" s="6"/>
      <c r="BB2483" s="6"/>
      <c r="BC2483" s="6"/>
      <c r="BD2483" s="6"/>
      <c r="BE2483" s="6"/>
      <c r="BF2483" s="6"/>
      <c r="BG2483" s="6"/>
      <c r="BH2483" s="6"/>
      <c r="BI2483" s="6"/>
      <c r="BJ2483" s="6"/>
      <c r="BK2483" s="6"/>
      <c r="BL2483" s="6"/>
      <c r="BM2483" s="6"/>
      <c r="BN2483" s="6"/>
      <c r="BO2483" s="6"/>
      <c r="BP2483" s="6"/>
      <c r="BQ2483" s="6"/>
      <c r="BR2483" s="6"/>
      <c r="BS2483" s="6"/>
      <c r="BT2483" s="6"/>
      <c r="BU2483" s="6"/>
      <c r="BV2483" s="6"/>
      <c r="BW2483" s="6"/>
      <c r="BX2483" s="6"/>
      <c r="BY2483" s="6"/>
      <c r="BZ2483" s="6"/>
      <c r="CA2483" s="6"/>
      <c r="CB2483" s="6"/>
      <c r="CC2483" s="6"/>
      <c r="CD2483" s="6"/>
      <c r="CE2483" s="6"/>
      <c r="CF2483" s="6"/>
      <c r="CG2483" s="6"/>
      <c r="CH2483" s="6"/>
      <c r="CI2483" s="6"/>
      <c r="CJ2483" s="6"/>
      <c r="CK2483" s="6"/>
      <c r="CL2483" s="6"/>
      <c r="CM2483" s="6"/>
      <c r="CN2483" s="6"/>
      <c r="CO2483" s="6"/>
      <c r="CP2483" s="6"/>
      <c r="CQ2483" s="6"/>
      <c r="CR2483" s="6"/>
      <c r="CS2483" s="6"/>
      <c r="CT2483" s="6"/>
      <c r="CU2483" s="6"/>
      <c r="CV2483" s="6"/>
      <c r="CW2483" s="6"/>
      <c r="CX2483" s="6"/>
      <c r="CY2483" s="6"/>
      <c r="CZ2483" s="6"/>
      <c r="DA2483" s="6"/>
      <c r="DB2483" s="6"/>
      <c r="DC2483" s="6"/>
      <c r="DD2483" s="6"/>
      <c r="DE2483" s="6"/>
      <c r="DF2483" s="6"/>
      <c r="DG2483" s="6"/>
      <c r="DH2483" s="6"/>
      <c r="DI2483" s="6"/>
      <c r="DJ2483" s="6"/>
      <c r="DK2483" s="6"/>
      <c r="DL2483" s="6"/>
      <c r="DM2483" s="6"/>
      <c r="DN2483" s="6"/>
      <c r="DO2483" s="6"/>
      <c r="DP2483" s="6"/>
      <c r="DQ2483" s="6"/>
      <c r="DR2483" s="6"/>
      <c r="DS2483" s="6"/>
      <c r="DT2483" s="6"/>
      <c r="DU2483" s="6"/>
      <c r="DV2483" s="6"/>
      <c r="DW2483" s="6"/>
      <c r="DX2483" s="6"/>
      <c r="DY2483" s="6"/>
      <c r="DZ2483" s="6"/>
      <c r="EA2483" s="6"/>
      <c r="EB2483" s="6"/>
      <c r="EC2483" s="6"/>
      <c r="ED2483" s="6"/>
      <c r="EE2483" s="6"/>
      <c r="EF2483" s="6"/>
      <c r="EG2483" s="6"/>
      <c r="EH2483" s="6"/>
      <c r="EI2483" s="6"/>
      <c r="EJ2483" s="6"/>
      <c r="EK2483" s="6"/>
      <c r="EL2483" s="6"/>
      <c r="EM2483" s="6"/>
      <c r="EN2483" s="6"/>
      <c r="EO2483" s="6"/>
      <c r="EP2483" s="6"/>
      <c r="EQ2483" s="6"/>
      <c r="ER2483" s="6"/>
      <c r="ES2483" s="6"/>
      <c r="ET2483" s="6"/>
      <c r="EU2483" s="6"/>
      <c r="EV2483" s="6"/>
      <c r="EW2483" s="6"/>
      <c r="EX2483" s="6"/>
      <c r="EY2483" s="6"/>
      <c r="EZ2483" s="6"/>
      <c r="FA2483" s="6"/>
      <c r="FB2483" s="6"/>
      <c r="FC2483" s="6"/>
      <c r="FD2483" s="6"/>
      <c r="FE2483" s="6"/>
      <c r="FF2483" s="6"/>
      <c r="FG2483" s="6"/>
      <c r="FH2483" s="6"/>
      <c r="FI2483" s="6"/>
      <c r="FJ2483" s="6"/>
      <c r="FK2483" s="6"/>
      <c r="FL2483" s="6"/>
      <c r="FM2483" s="6"/>
      <c r="FN2483" s="6"/>
      <c r="FO2483" s="6"/>
      <c r="FP2483" s="6"/>
      <c r="FQ2483" s="6"/>
      <c r="FR2483" s="6"/>
      <c r="FS2483" s="6"/>
      <c r="FT2483" s="6"/>
      <c r="FU2483" s="6"/>
      <c r="FV2483" s="6"/>
      <c r="FW2483" s="6"/>
      <c r="FX2483" s="6"/>
      <c r="FY2483" s="6"/>
      <c r="FZ2483" s="6"/>
      <c r="GA2483" s="6"/>
      <c r="GB2483" s="6"/>
      <c r="GC2483" s="6"/>
      <c r="GD2483" s="6"/>
    </row>
    <row r="2484" s="11" customFormat="true" ht="15" hidden="false" customHeight="false" outlineLevel="0" collapsed="false">
      <c r="A2484" s="1"/>
      <c r="B2484" s="2"/>
      <c r="C2484" s="1"/>
      <c r="D2484" s="1"/>
      <c r="E2484" s="1"/>
      <c r="F2484" s="1"/>
      <c r="G2484" s="1"/>
      <c r="H2484" s="1"/>
      <c r="I2484" s="1"/>
      <c r="J2484" s="1"/>
      <c r="K2484" s="1"/>
      <c r="L2484" s="3"/>
      <c r="M2484" s="1"/>
      <c r="N2484" s="1"/>
      <c r="O2484" s="3"/>
      <c r="P2484" s="4"/>
      <c r="Q2484" s="4"/>
      <c r="R2484" s="4"/>
      <c r="S2484" s="3"/>
      <c r="T2484" s="3"/>
      <c r="U2484" s="3"/>
      <c r="V2484" s="3"/>
      <c r="W2484" s="4"/>
      <c r="X2484" s="3"/>
      <c r="Y2484" s="3"/>
      <c r="Z2484" s="4"/>
      <c r="AA2484" s="5"/>
      <c r="AB2484" s="3"/>
      <c r="AC2484" s="3"/>
      <c r="AD2484" s="4"/>
      <c r="AE2484" s="5"/>
      <c r="AF2484" s="3"/>
      <c r="AG2484" s="3"/>
      <c r="AH2484" s="4"/>
      <c r="AI2484" s="5"/>
      <c r="AJ2484" s="3"/>
      <c r="AK2484" s="4"/>
      <c r="AL2484" s="4"/>
      <c r="AM2484" s="4"/>
      <c r="AN2484" s="4"/>
      <c r="AO2484" s="4"/>
      <c r="AP2484" s="4"/>
      <c r="AQ2484" s="5"/>
      <c r="AR2484" s="4"/>
      <c r="AS2484" s="3"/>
      <c r="AT2484" s="19"/>
      <c r="AU2484" s="4"/>
      <c r="AV2484" s="4"/>
      <c r="AW2484" s="3"/>
      <c r="AX2484" s="3"/>
      <c r="AY2484" s="6"/>
      <c r="AZ2484" s="6"/>
      <c r="BA2484" s="6"/>
      <c r="BB2484" s="6"/>
      <c r="BC2484" s="6"/>
      <c r="BD2484" s="6"/>
      <c r="BE2484" s="6"/>
      <c r="BF2484" s="6"/>
      <c r="BG2484" s="6"/>
      <c r="BH2484" s="6"/>
      <c r="BI2484" s="6"/>
      <c r="BJ2484" s="6"/>
      <c r="BK2484" s="6"/>
      <c r="BL2484" s="6"/>
      <c r="BM2484" s="6"/>
      <c r="BN2484" s="6"/>
      <c r="BO2484" s="6"/>
      <c r="BP2484" s="6"/>
      <c r="BQ2484" s="6"/>
      <c r="BR2484" s="6"/>
      <c r="BS2484" s="6"/>
      <c r="BT2484" s="6"/>
      <c r="BU2484" s="6"/>
      <c r="BV2484" s="6"/>
      <c r="BW2484" s="6"/>
      <c r="BX2484" s="6"/>
      <c r="BY2484" s="6"/>
      <c r="BZ2484" s="6"/>
      <c r="CA2484" s="6"/>
      <c r="CB2484" s="6"/>
      <c r="CC2484" s="6"/>
      <c r="CD2484" s="6"/>
      <c r="CE2484" s="6"/>
      <c r="CF2484" s="6"/>
      <c r="CG2484" s="6"/>
      <c r="CH2484" s="6"/>
      <c r="CI2484" s="6"/>
      <c r="CJ2484" s="6"/>
      <c r="CK2484" s="6"/>
      <c r="CL2484" s="6"/>
      <c r="CM2484" s="6"/>
      <c r="CN2484" s="6"/>
      <c r="CO2484" s="6"/>
      <c r="CP2484" s="6"/>
      <c r="CQ2484" s="6"/>
      <c r="CR2484" s="6"/>
      <c r="CS2484" s="6"/>
      <c r="CT2484" s="6"/>
      <c r="CU2484" s="6"/>
      <c r="CV2484" s="6"/>
      <c r="CW2484" s="6"/>
      <c r="CX2484" s="6"/>
      <c r="CY2484" s="6"/>
      <c r="CZ2484" s="6"/>
      <c r="DA2484" s="6"/>
      <c r="DB2484" s="6"/>
      <c r="DC2484" s="6"/>
      <c r="DD2484" s="6"/>
      <c r="DE2484" s="6"/>
      <c r="DF2484" s="6"/>
      <c r="DG2484" s="6"/>
      <c r="DH2484" s="6"/>
      <c r="DI2484" s="6"/>
      <c r="DJ2484" s="6"/>
      <c r="DK2484" s="6"/>
      <c r="DL2484" s="6"/>
      <c r="DM2484" s="6"/>
      <c r="DN2484" s="6"/>
      <c r="DO2484" s="6"/>
      <c r="DP2484" s="6"/>
      <c r="DQ2484" s="6"/>
      <c r="DR2484" s="6"/>
      <c r="DS2484" s="6"/>
      <c r="DT2484" s="6"/>
      <c r="DU2484" s="6"/>
      <c r="DV2484" s="6"/>
      <c r="DW2484" s="6"/>
      <c r="DX2484" s="6"/>
      <c r="DY2484" s="6"/>
      <c r="DZ2484" s="6"/>
      <c r="EA2484" s="6"/>
      <c r="EB2484" s="6"/>
      <c r="EC2484" s="6"/>
      <c r="ED2484" s="6"/>
      <c r="EE2484" s="6"/>
      <c r="EF2484" s="6"/>
      <c r="EG2484" s="6"/>
      <c r="EH2484" s="6"/>
      <c r="EI2484" s="6"/>
      <c r="EJ2484" s="6"/>
      <c r="EK2484" s="6"/>
      <c r="EL2484" s="6"/>
      <c r="EM2484" s="6"/>
      <c r="EN2484" s="6"/>
      <c r="EO2484" s="6"/>
      <c r="EP2484" s="6"/>
      <c r="EQ2484" s="6"/>
      <c r="ER2484" s="6"/>
      <c r="ES2484" s="6"/>
      <c r="ET2484" s="6"/>
      <c r="EU2484" s="6"/>
      <c r="EV2484" s="6"/>
      <c r="EW2484" s="6"/>
      <c r="EX2484" s="6"/>
      <c r="EY2484" s="6"/>
      <c r="EZ2484" s="6"/>
      <c r="FA2484" s="6"/>
      <c r="FB2484" s="6"/>
      <c r="FC2484" s="6"/>
      <c r="FD2484" s="6"/>
      <c r="FE2484" s="6"/>
      <c r="FF2484" s="6"/>
      <c r="FG2484" s="6"/>
      <c r="FH2484" s="6"/>
      <c r="FI2484" s="6"/>
      <c r="FJ2484" s="6"/>
      <c r="FK2484" s="6"/>
      <c r="FL2484" s="6"/>
      <c r="FM2484" s="6"/>
      <c r="FN2484" s="6"/>
      <c r="FO2484" s="6"/>
      <c r="FP2484" s="6"/>
      <c r="FQ2484" s="6"/>
      <c r="FR2484" s="6"/>
      <c r="FS2484" s="6"/>
      <c r="FT2484" s="6"/>
      <c r="FU2484" s="6"/>
      <c r="FV2484" s="6"/>
      <c r="FW2484" s="6"/>
      <c r="FX2484" s="6"/>
      <c r="FY2484" s="6"/>
      <c r="FZ2484" s="6"/>
      <c r="GA2484" s="6"/>
      <c r="GB2484" s="6"/>
      <c r="GC2484" s="6"/>
      <c r="GD2484" s="6"/>
    </row>
    <row r="2485" s="11" customFormat="true" ht="15" hidden="false" customHeight="false" outlineLevel="0" collapsed="false">
      <c r="A2485" s="1"/>
      <c r="B2485" s="2"/>
      <c r="C2485" s="1"/>
      <c r="D2485" s="1"/>
      <c r="E2485" s="1"/>
      <c r="F2485" s="1"/>
      <c r="G2485" s="1"/>
      <c r="H2485" s="1"/>
      <c r="I2485" s="1"/>
      <c r="J2485" s="1"/>
      <c r="K2485" s="1"/>
      <c r="L2485" s="3"/>
      <c r="M2485" s="1"/>
      <c r="N2485" s="1"/>
      <c r="O2485" s="3"/>
      <c r="P2485" s="4"/>
      <c r="Q2485" s="4"/>
      <c r="R2485" s="4"/>
      <c r="S2485" s="3"/>
      <c r="T2485" s="3"/>
      <c r="U2485" s="3"/>
      <c r="V2485" s="3"/>
      <c r="W2485" s="4"/>
      <c r="X2485" s="3"/>
      <c r="Y2485" s="3"/>
      <c r="Z2485" s="4"/>
      <c r="AA2485" s="5"/>
      <c r="AB2485" s="3"/>
      <c r="AC2485" s="3"/>
      <c r="AD2485" s="4"/>
      <c r="AE2485" s="5"/>
      <c r="AF2485" s="3"/>
      <c r="AG2485" s="3"/>
      <c r="AH2485" s="4"/>
      <c r="AI2485" s="5"/>
      <c r="AJ2485" s="3"/>
      <c r="AK2485" s="4"/>
      <c r="AL2485" s="4"/>
      <c r="AM2485" s="4"/>
      <c r="AN2485" s="4"/>
      <c r="AO2485" s="4"/>
      <c r="AP2485" s="4"/>
      <c r="AQ2485" s="5"/>
      <c r="AR2485" s="4"/>
      <c r="AS2485" s="3"/>
      <c r="AT2485" s="19"/>
      <c r="AU2485" s="4"/>
      <c r="AV2485" s="4"/>
      <c r="AW2485" s="3"/>
      <c r="AX2485" s="3"/>
      <c r="AY2485" s="6"/>
      <c r="AZ2485" s="6"/>
      <c r="BA2485" s="6"/>
      <c r="BB2485" s="6"/>
      <c r="BC2485" s="6"/>
      <c r="BD2485" s="6"/>
      <c r="BE2485" s="6"/>
      <c r="BF2485" s="6"/>
      <c r="BG2485" s="6"/>
      <c r="BH2485" s="6"/>
      <c r="BI2485" s="6"/>
      <c r="BJ2485" s="6"/>
      <c r="BK2485" s="6"/>
      <c r="BL2485" s="6"/>
      <c r="BM2485" s="6"/>
      <c r="BN2485" s="6"/>
      <c r="BO2485" s="6"/>
      <c r="BP2485" s="6"/>
      <c r="BQ2485" s="6"/>
      <c r="BR2485" s="6"/>
      <c r="BS2485" s="6"/>
      <c r="BT2485" s="6"/>
      <c r="BU2485" s="6"/>
      <c r="BV2485" s="6"/>
      <c r="BW2485" s="6"/>
      <c r="BX2485" s="6"/>
      <c r="BY2485" s="6"/>
      <c r="BZ2485" s="6"/>
      <c r="CA2485" s="6"/>
      <c r="CB2485" s="6"/>
      <c r="CC2485" s="6"/>
      <c r="CD2485" s="6"/>
      <c r="CE2485" s="6"/>
      <c r="CF2485" s="6"/>
      <c r="CG2485" s="6"/>
      <c r="CH2485" s="6"/>
      <c r="CI2485" s="6"/>
      <c r="CJ2485" s="6"/>
      <c r="CK2485" s="6"/>
      <c r="CL2485" s="6"/>
      <c r="CM2485" s="6"/>
      <c r="CN2485" s="6"/>
      <c r="CO2485" s="6"/>
      <c r="CP2485" s="6"/>
      <c r="CQ2485" s="6"/>
      <c r="CR2485" s="6"/>
      <c r="CS2485" s="6"/>
      <c r="CT2485" s="6"/>
      <c r="CU2485" s="6"/>
      <c r="CV2485" s="6"/>
      <c r="CW2485" s="6"/>
      <c r="CX2485" s="6"/>
      <c r="CY2485" s="6"/>
      <c r="CZ2485" s="6"/>
      <c r="DA2485" s="6"/>
      <c r="DB2485" s="6"/>
      <c r="DC2485" s="6"/>
      <c r="DD2485" s="6"/>
      <c r="DE2485" s="6"/>
      <c r="DF2485" s="6"/>
      <c r="DG2485" s="6"/>
      <c r="DH2485" s="6"/>
      <c r="DI2485" s="6"/>
      <c r="DJ2485" s="6"/>
      <c r="DK2485" s="6"/>
      <c r="DL2485" s="6"/>
      <c r="DM2485" s="6"/>
      <c r="DN2485" s="6"/>
      <c r="DO2485" s="6"/>
      <c r="DP2485" s="6"/>
      <c r="DQ2485" s="6"/>
      <c r="DR2485" s="6"/>
      <c r="DS2485" s="6"/>
      <c r="DT2485" s="6"/>
      <c r="DU2485" s="6"/>
      <c r="DV2485" s="6"/>
      <c r="DW2485" s="6"/>
      <c r="DX2485" s="6"/>
      <c r="DY2485" s="6"/>
      <c r="DZ2485" s="6"/>
      <c r="EA2485" s="6"/>
      <c r="EB2485" s="6"/>
      <c r="EC2485" s="6"/>
      <c r="ED2485" s="6"/>
      <c r="EE2485" s="6"/>
      <c r="EF2485" s="6"/>
      <c r="EG2485" s="6"/>
      <c r="EH2485" s="6"/>
      <c r="EI2485" s="6"/>
      <c r="EJ2485" s="6"/>
      <c r="EK2485" s="6"/>
      <c r="EL2485" s="6"/>
      <c r="EM2485" s="6"/>
      <c r="EN2485" s="6"/>
      <c r="EO2485" s="6"/>
      <c r="EP2485" s="6"/>
      <c r="EQ2485" s="6"/>
      <c r="ER2485" s="6"/>
      <c r="ES2485" s="6"/>
      <c r="ET2485" s="6"/>
      <c r="EU2485" s="6"/>
      <c r="EV2485" s="6"/>
      <c r="EW2485" s="6"/>
      <c r="EX2485" s="6"/>
      <c r="EY2485" s="6"/>
      <c r="EZ2485" s="6"/>
      <c r="FA2485" s="6"/>
      <c r="FB2485" s="6"/>
      <c r="FC2485" s="6"/>
      <c r="FD2485" s="6"/>
      <c r="FE2485" s="6"/>
      <c r="FF2485" s="6"/>
      <c r="FG2485" s="6"/>
      <c r="FH2485" s="6"/>
      <c r="FI2485" s="6"/>
      <c r="FJ2485" s="6"/>
      <c r="FK2485" s="6"/>
      <c r="FL2485" s="6"/>
      <c r="FM2485" s="6"/>
      <c r="FN2485" s="6"/>
      <c r="FO2485" s="6"/>
      <c r="FP2485" s="6"/>
      <c r="FQ2485" s="6"/>
      <c r="FR2485" s="6"/>
      <c r="FS2485" s="6"/>
      <c r="FT2485" s="6"/>
      <c r="FU2485" s="6"/>
      <c r="FV2485" s="6"/>
      <c r="FW2485" s="6"/>
      <c r="FX2485" s="6"/>
      <c r="FY2485" s="6"/>
      <c r="FZ2485" s="6"/>
      <c r="GA2485" s="6"/>
      <c r="GB2485" s="6"/>
      <c r="GC2485" s="6"/>
      <c r="GD2485" s="6"/>
    </row>
    <row r="2486" s="11" customFormat="true" ht="15" hidden="false" customHeight="false" outlineLevel="0" collapsed="false">
      <c r="A2486" s="1"/>
      <c r="B2486" s="2"/>
      <c r="C2486" s="1"/>
      <c r="D2486" s="1"/>
      <c r="E2486" s="1"/>
      <c r="F2486" s="1"/>
      <c r="G2486" s="1"/>
      <c r="H2486" s="1"/>
      <c r="I2486" s="1"/>
      <c r="J2486" s="1"/>
      <c r="K2486" s="1"/>
      <c r="L2486" s="3"/>
      <c r="M2486" s="1"/>
      <c r="N2486" s="1"/>
      <c r="O2486" s="3"/>
      <c r="P2486" s="4"/>
      <c r="Q2486" s="4"/>
      <c r="R2486" s="4"/>
      <c r="S2486" s="3"/>
      <c r="T2486" s="3"/>
      <c r="U2486" s="3"/>
      <c r="V2486" s="3"/>
      <c r="W2486" s="4"/>
      <c r="X2486" s="3"/>
      <c r="Y2486" s="3"/>
      <c r="Z2486" s="4"/>
      <c r="AA2486" s="5"/>
      <c r="AB2486" s="3"/>
      <c r="AC2486" s="3"/>
      <c r="AD2486" s="4"/>
      <c r="AE2486" s="5"/>
      <c r="AF2486" s="3"/>
      <c r="AG2486" s="3"/>
      <c r="AH2486" s="4"/>
      <c r="AI2486" s="5"/>
      <c r="AJ2486" s="3"/>
      <c r="AK2486" s="4"/>
      <c r="AL2486" s="4"/>
      <c r="AM2486" s="4"/>
      <c r="AN2486" s="4"/>
      <c r="AO2486" s="4"/>
      <c r="AP2486" s="4"/>
      <c r="AQ2486" s="5"/>
      <c r="AR2486" s="4"/>
      <c r="AS2486" s="3"/>
      <c r="AT2486" s="19"/>
      <c r="AU2486" s="4"/>
      <c r="AV2486" s="4"/>
      <c r="AW2486" s="3"/>
      <c r="AX2486" s="3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6"/>
      <c r="DW2486" s="6"/>
      <c r="DX2486" s="6"/>
      <c r="DY2486" s="6"/>
      <c r="DZ2486" s="6"/>
      <c r="EA2486" s="6"/>
      <c r="EB2486" s="6"/>
      <c r="EC2486" s="6"/>
      <c r="ED2486" s="6"/>
      <c r="EE2486" s="6"/>
      <c r="EF2486" s="6"/>
      <c r="EG2486" s="6"/>
      <c r="EH2486" s="6"/>
      <c r="EI2486" s="6"/>
      <c r="EJ2486" s="6"/>
      <c r="EK2486" s="6"/>
      <c r="EL2486" s="6"/>
      <c r="EM2486" s="6"/>
      <c r="EN2486" s="6"/>
      <c r="EO2486" s="6"/>
      <c r="EP2486" s="6"/>
      <c r="EQ2486" s="6"/>
      <c r="ER2486" s="6"/>
      <c r="ES2486" s="6"/>
      <c r="ET2486" s="6"/>
      <c r="EU2486" s="6"/>
      <c r="EV2486" s="6"/>
      <c r="EW2486" s="6"/>
      <c r="EX2486" s="6"/>
      <c r="EY2486" s="6"/>
      <c r="EZ2486" s="6"/>
      <c r="FA2486" s="6"/>
      <c r="FB2486" s="6"/>
      <c r="FC2486" s="6"/>
      <c r="FD2486" s="6"/>
      <c r="FE2486" s="6"/>
      <c r="FF2486" s="6"/>
      <c r="FG2486" s="6"/>
      <c r="FH2486" s="6"/>
      <c r="FI2486" s="6"/>
      <c r="FJ2486" s="6"/>
      <c r="FK2486" s="6"/>
      <c r="FL2486" s="6"/>
      <c r="FM2486" s="6"/>
      <c r="FN2486" s="6"/>
      <c r="FO2486" s="6"/>
      <c r="FP2486" s="6"/>
      <c r="FQ2486" s="6"/>
      <c r="FR2486" s="6"/>
      <c r="FS2486" s="6"/>
      <c r="FT2486" s="6"/>
      <c r="FU2486" s="6"/>
      <c r="FV2486" s="6"/>
      <c r="FW2486" s="6"/>
      <c r="FX2486" s="6"/>
      <c r="FY2486" s="6"/>
      <c r="FZ2486" s="6"/>
      <c r="GA2486" s="6"/>
      <c r="GB2486" s="6"/>
      <c r="GC2486" s="6"/>
      <c r="GD2486" s="6"/>
    </row>
    <row r="2487" s="11" customFormat="true" ht="15" hidden="false" customHeight="false" outlineLevel="0" collapsed="false">
      <c r="A2487" s="1"/>
      <c r="B2487" s="2"/>
      <c r="C2487" s="1"/>
      <c r="D2487" s="1"/>
      <c r="E2487" s="1"/>
      <c r="F2487" s="1"/>
      <c r="G2487" s="1"/>
      <c r="H2487" s="1"/>
      <c r="I2487" s="1"/>
      <c r="J2487" s="1"/>
      <c r="K2487" s="1"/>
      <c r="L2487" s="3"/>
      <c r="M2487" s="1"/>
      <c r="N2487" s="1"/>
      <c r="O2487" s="3"/>
      <c r="P2487" s="4"/>
      <c r="Q2487" s="4"/>
      <c r="R2487" s="4"/>
      <c r="S2487" s="3"/>
      <c r="T2487" s="3"/>
      <c r="U2487" s="3"/>
      <c r="V2487" s="3"/>
      <c r="W2487" s="4"/>
      <c r="X2487" s="3"/>
      <c r="Y2487" s="3"/>
      <c r="Z2487" s="4"/>
      <c r="AA2487" s="5"/>
      <c r="AB2487" s="3"/>
      <c r="AC2487" s="3"/>
      <c r="AD2487" s="4"/>
      <c r="AE2487" s="5"/>
      <c r="AF2487" s="3"/>
      <c r="AG2487" s="3"/>
      <c r="AH2487" s="4"/>
      <c r="AI2487" s="5"/>
      <c r="AJ2487" s="3"/>
      <c r="AK2487" s="4"/>
      <c r="AL2487" s="4"/>
      <c r="AM2487" s="4"/>
      <c r="AN2487" s="4"/>
      <c r="AO2487" s="4"/>
      <c r="AP2487" s="4"/>
      <c r="AQ2487" s="5"/>
      <c r="AR2487" s="4"/>
      <c r="AS2487" s="3"/>
      <c r="AT2487" s="19"/>
      <c r="AU2487" s="4"/>
      <c r="AV2487" s="4"/>
      <c r="AW2487" s="3"/>
      <c r="AX2487" s="3"/>
      <c r="AY2487" s="6"/>
      <c r="AZ2487" s="6"/>
      <c r="BA2487" s="6"/>
      <c r="BB2487" s="6"/>
      <c r="BC2487" s="6"/>
      <c r="BD2487" s="6"/>
      <c r="BE2487" s="6"/>
      <c r="BF2487" s="6"/>
      <c r="BG2487" s="6"/>
      <c r="BH2487" s="6"/>
      <c r="BI2487" s="6"/>
      <c r="BJ2487" s="6"/>
      <c r="BK2487" s="6"/>
      <c r="BL2487" s="6"/>
      <c r="BM2487" s="6"/>
      <c r="BN2487" s="6"/>
      <c r="BO2487" s="6"/>
      <c r="BP2487" s="6"/>
      <c r="BQ2487" s="6"/>
      <c r="BR2487" s="6"/>
      <c r="BS2487" s="6"/>
      <c r="BT2487" s="6"/>
      <c r="BU2487" s="6"/>
      <c r="BV2487" s="6"/>
      <c r="BW2487" s="6"/>
      <c r="BX2487" s="6"/>
      <c r="BY2487" s="6"/>
      <c r="BZ2487" s="6"/>
      <c r="CA2487" s="6"/>
      <c r="CB2487" s="6"/>
      <c r="CC2487" s="6"/>
      <c r="CD2487" s="6"/>
      <c r="CE2487" s="6"/>
      <c r="CF2487" s="6"/>
      <c r="CG2487" s="6"/>
      <c r="CH2487" s="6"/>
      <c r="CI2487" s="6"/>
      <c r="CJ2487" s="6"/>
      <c r="CK2487" s="6"/>
      <c r="CL2487" s="6"/>
      <c r="CM2487" s="6"/>
      <c r="CN2487" s="6"/>
      <c r="CO2487" s="6"/>
      <c r="CP2487" s="6"/>
      <c r="CQ2487" s="6"/>
      <c r="CR2487" s="6"/>
      <c r="CS2487" s="6"/>
      <c r="CT2487" s="6"/>
      <c r="CU2487" s="6"/>
      <c r="CV2487" s="6"/>
      <c r="CW2487" s="6"/>
      <c r="CX2487" s="6"/>
      <c r="CY2487" s="6"/>
      <c r="CZ2487" s="6"/>
      <c r="DA2487" s="6"/>
      <c r="DB2487" s="6"/>
      <c r="DC2487" s="6"/>
      <c r="DD2487" s="6"/>
      <c r="DE2487" s="6"/>
      <c r="DF2487" s="6"/>
      <c r="DG2487" s="6"/>
      <c r="DH2487" s="6"/>
      <c r="DI2487" s="6"/>
      <c r="DJ2487" s="6"/>
      <c r="DK2487" s="6"/>
      <c r="DL2487" s="6"/>
      <c r="DM2487" s="6"/>
      <c r="DN2487" s="6"/>
      <c r="DO2487" s="6"/>
      <c r="DP2487" s="6"/>
      <c r="DQ2487" s="6"/>
      <c r="DR2487" s="6"/>
      <c r="DS2487" s="6"/>
      <c r="DT2487" s="6"/>
      <c r="DU2487" s="6"/>
      <c r="DV2487" s="6"/>
      <c r="DW2487" s="6"/>
      <c r="DX2487" s="6"/>
      <c r="DY2487" s="6"/>
      <c r="DZ2487" s="6"/>
      <c r="EA2487" s="6"/>
      <c r="EB2487" s="6"/>
      <c r="EC2487" s="6"/>
      <c r="ED2487" s="6"/>
      <c r="EE2487" s="6"/>
      <c r="EF2487" s="6"/>
      <c r="EG2487" s="6"/>
      <c r="EH2487" s="6"/>
      <c r="EI2487" s="6"/>
      <c r="EJ2487" s="6"/>
      <c r="EK2487" s="6"/>
      <c r="EL2487" s="6"/>
      <c r="EM2487" s="6"/>
      <c r="EN2487" s="6"/>
      <c r="EO2487" s="6"/>
      <c r="EP2487" s="6"/>
      <c r="EQ2487" s="6"/>
      <c r="ER2487" s="6"/>
      <c r="ES2487" s="6"/>
      <c r="ET2487" s="6"/>
      <c r="EU2487" s="6"/>
      <c r="EV2487" s="6"/>
      <c r="EW2487" s="6"/>
      <c r="EX2487" s="6"/>
      <c r="EY2487" s="6"/>
      <c r="EZ2487" s="6"/>
      <c r="FA2487" s="6"/>
      <c r="FB2487" s="6"/>
      <c r="FC2487" s="6"/>
      <c r="FD2487" s="6"/>
      <c r="FE2487" s="6"/>
      <c r="FF2487" s="6"/>
      <c r="FG2487" s="6"/>
      <c r="FH2487" s="6"/>
      <c r="FI2487" s="6"/>
      <c r="FJ2487" s="6"/>
      <c r="FK2487" s="6"/>
      <c r="FL2487" s="6"/>
      <c r="FM2487" s="6"/>
      <c r="FN2487" s="6"/>
      <c r="FO2487" s="6"/>
      <c r="FP2487" s="6"/>
      <c r="FQ2487" s="6"/>
      <c r="FR2487" s="6"/>
      <c r="FS2487" s="6"/>
      <c r="FT2487" s="6"/>
      <c r="FU2487" s="6"/>
      <c r="FV2487" s="6"/>
      <c r="FW2487" s="6"/>
      <c r="FX2487" s="6"/>
      <c r="FY2487" s="6"/>
      <c r="FZ2487" s="6"/>
      <c r="GA2487" s="6"/>
      <c r="GB2487" s="6"/>
      <c r="GC2487" s="6"/>
      <c r="GD2487" s="6"/>
    </row>
    <row r="2488" s="11" customFormat="true" ht="15" hidden="false" customHeight="false" outlineLevel="0" collapsed="false">
      <c r="A2488" s="1"/>
      <c r="B2488" s="2"/>
      <c r="C2488" s="1"/>
      <c r="D2488" s="1"/>
      <c r="E2488" s="1"/>
      <c r="F2488" s="1"/>
      <c r="G2488" s="1"/>
      <c r="H2488" s="1"/>
      <c r="I2488" s="1"/>
      <c r="J2488" s="1"/>
      <c r="K2488" s="1"/>
      <c r="L2488" s="3"/>
      <c r="M2488" s="1"/>
      <c r="N2488" s="1"/>
      <c r="O2488" s="3"/>
      <c r="P2488" s="4"/>
      <c r="Q2488" s="4"/>
      <c r="R2488" s="4"/>
      <c r="S2488" s="3"/>
      <c r="T2488" s="3"/>
      <c r="U2488" s="3"/>
      <c r="V2488" s="3"/>
      <c r="W2488" s="4"/>
      <c r="X2488" s="3"/>
      <c r="Y2488" s="3"/>
      <c r="Z2488" s="4"/>
      <c r="AA2488" s="5"/>
      <c r="AB2488" s="3"/>
      <c r="AC2488" s="3"/>
      <c r="AD2488" s="4"/>
      <c r="AE2488" s="5"/>
      <c r="AF2488" s="3"/>
      <c r="AG2488" s="3"/>
      <c r="AH2488" s="4"/>
      <c r="AI2488" s="5"/>
      <c r="AJ2488" s="3"/>
      <c r="AK2488" s="4"/>
      <c r="AL2488" s="4"/>
      <c r="AM2488" s="4"/>
      <c r="AN2488" s="4"/>
      <c r="AO2488" s="4"/>
      <c r="AP2488" s="4"/>
      <c r="AQ2488" s="5"/>
      <c r="AR2488" s="4"/>
      <c r="AS2488" s="3"/>
      <c r="AT2488" s="19"/>
      <c r="AU2488" s="4"/>
      <c r="AV2488" s="4"/>
      <c r="AW2488" s="3"/>
      <c r="AX2488" s="3"/>
      <c r="AY2488" s="6"/>
      <c r="AZ2488" s="6"/>
      <c r="BA2488" s="6"/>
      <c r="BB2488" s="6"/>
      <c r="BC2488" s="6"/>
      <c r="BD2488" s="6"/>
      <c r="BE2488" s="6"/>
      <c r="BF2488" s="6"/>
      <c r="BG2488" s="6"/>
      <c r="BH2488" s="6"/>
      <c r="BI2488" s="6"/>
      <c r="BJ2488" s="6"/>
      <c r="BK2488" s="6"/>
      <c r="BL2488" s="6"/>
      <c r="BM2488" s="6"/>
      <c r="BN2488" s="6"/>
      <c r="BO2488" s="6"/>
      <c r="BP2488" s="6"/>
      <c r="BQ2488" s="6"/>
      <c r="BR2488" s="6"/>
      <c r="BS2488" s="6"/>
      <c r="BT2488" s="6"/>
      <c r="BU2488" s="6"/>
      <c r="BV2488" s="6"/>
      <c r="BW2488" s="6"/>
      <c r="BX2488" s="6"/>
      <c r="BY2488" s="6"/>
      <c r="BZ2488" s="6"/>
      <c r="CA2488" s="6"/>
      <c r="CB2488" s="6"/>
      <c r="CC2488" s="6"/>
      <c r="CD2488" s="6"/>
      <c r="CE2488" s="6"/>
      <c r="CF2488" s="6"/>
      <c r="CG2488" s="6"/>
      <c r="CH2488" s="6"/>
      <c r="CI2488" s="6"/>
      <c r="CJ2488" s="6"/>
      <c r="CK2488" s="6"/>
      <c r="CL2488" s="6"/>
      <c r="CM2488" s="6"/>
      <c r="CN2488" s="6"/>
      <c r="CO2488" s="6"/>
      <c r="CP2488" s="6"/>
      <c r="CQ2488" s="6"/>
      <c r="CR2488" s="6"/>
      <c r="CS2488" s="6"/>
      <c r="CT2488" s="6"/>
      <c r="CU2488" s="6"/>
      <c r="CV2488" s="6"/>
      <c r="CW2488" s="6"/>
      <c r="CX2488" s="6"/>
      <c r="CY2488" s="6"/>
      <c r="CZ2488" s="6"/>
      <c r="DA2488" s="6"/>
      <c r="DB2488" s="6"/>
      <c r="DC2488" s="6"/>
      <c r="DD2488" s="6"/>
      <c r="DE2488" s="6"/>
      <c r="DF2488" s="6"/>
      <c r="DG2488" s="6"/>
      <c r="DH2488" s="6"/>
      <c r="DI2488" s="6"/>
      <c r="DJ2488" s="6"/>
      <c r="DK2488" s="6"/>
      <c r="DL2488" s="6"/>
      <c r="DM2488" s="6"/>
      <c r="DN2488" s="6"/>
      <c r="DO2488" s="6"/>
      <c r="DP2488" s="6"/>
      <c r="DQ2488" s="6"/>
      <c r="DR2488" s="6"/>
      <c r="DS2488" s="6"/>
      <c r="DT2488" s="6"/>
      <c r="DU2488" s="6"/>
      <c r="DV2488" s="6"/>
      <c r="DW2488" s="6"/>
      <c r="DX2488" s="6"/>
      <c r="DY2488" s="6"/>
      <c r="DZ2488" s="6"/>
      <c r="EA2488" s="6"/>
      <c r="EB2488" s="6"/>
      <c r="EC2488" s="6"/>
      <c r="ED2488" s="6"/>
      <c r="EE2488" s="6"/>
      <c r="EF2488" s="6"/>
      <c r="EG2488" s="6"/>
      <c r="EH2488" s="6"/>
      <c r="EI2488" s="6"/>
      <c r="EJ2488" s="6"/>
      <c r="EK2488" s="6"/>
      <c r="EL2488" s="6"/>
      <c r="EM2488" s="6"/>
      <c r="EN2488" s="6"/>
      <c r="EO2488" s="6"/>
      <c r="EP2488" s="6"/>
      <c r="EQ2488" s="6"/>
      <c r="ER2488" s="6"/>
      <c r="ES2488" s="6"/>
      <c r="ET2488" s="6"/>
      <c r="EU2488" s="6"/>
      <c r="EV2488" s="6"/>
      <c r="EW2488" s="6"/>
      <c r="EX2488" s="6"/>
      <c r="EY2488" s="6"/>
      <c r="EZ2488" s="6"/>
      <c r="FA2488" s="6"/>
      <c r="FB2488" s="6"/>
      <c r="FC2488" s="6"/>
      <c r="FD2488" s="6"/>
      <c r="FE2488" s="6"/>
      <c r="FF2488" s="6"/>
      <c r="FG2488" s="6"/>
      <c r="FH2488" s="6"/>
      <c r="FI2488" s="6"/>
      <c r="FJ2488" s="6"/>
      <c r="FK2488" s="6"/>
      <c r="FL2488" s="6"/>
      <c r="FM2488" s="6"/>
      <c r="FN2488" s="6"/>
      <c r="FO2488" s="6"/>
      <c r="FP2488" s="6"/>
      <c r="FQ2488" s="6"/>
      <c r="FR2488" s="6"/>
      <c r="FS2488" s="6"/>
      <c r="FT2488" s="6"/>
      <c r="FU2488" s="6"/>
      <c r="FV2488" s="6"/>
      <c r="FW2488" s="6"/>
      <c r="FX2488" s="6"/>
      <c r="FY2488" s="6"/>
      <c r="FZ2488" s="6"/>
      <c r="GA2488" s="6"/>
      <c r="GB2488" s="6"/>
      <c r="GC2488" s="6"/>
      <c r="GD2488" s="6"/>
    </row>
    <row r="2489" s="11" customFormat="true" ht="15" hidden="false" customHeight="false" outlineLevel="0" collapsed="false">
      <c r="A2489" s="1"/>
      <c r="B2489" s="2"/>
      <c r="C2489" s="1"/>
      <c r="D2489" s="1"/>
      <c r="E2489" s="1"/>
      <c r="F2489" s="1"/>
      <c r="G2489" s="1"/>
      <c r="H2489" s="1"/>
      <c r="I2489" s="1"/>
      <c r="J2489" s="1"/>
      <c r="K2489" s="1"/>
      <c r="L2489" s="3"/>
      <c r="M2489" s="1"/>
      <c r="N2489" s="1"/>
      <c r="O2489" s="3"/>
      <c r="P2489" s="4"/>
      <c r="Q2489" s="4"/>
      <c r="R2489" s="4"/>
      <c r="S2489" s="3"/>
      <c r="T2489" s="3"/>
      <c r="U2489" s="3"/>
      <c r="V2489" s="3"/>
      <c r="W2489" s="4"/>
      <c r="X2489" s="3"/>
      <c r="Y2489" s="3"/>
      <c r="Z2489" s="4"/>
      <c r="AA2489" s="5"/>
      <c r="AB2489" s="3"/>
      <c r="AC2489" s="3"/>
      <c r="AD2489" s="4"/>
      <c r="AE2489" s="5"/>
      <c r="AF2489" s="3"/>
      <c r="AG2489" s="3"/>
      <c r="AH2489" s="4"/>
      <c r="AI2489" s="5"/>
      <c r="AJ2489" s="3"/>
      <c r="AK2489" s="4"/>
      <c r="AL2489" s="4"/>
      <c r="AM2489" s="4"/>
      <c r="AN2489" s="4"/>
      <c r="AO2489" s="4"/>
      <c r="AP2489" s="4"/>
      <c r="AQ2489" s="5"/>
      <c r="AR2489" s="4"/>
      <c r="AS2489" s="3"/>
      <c r="AT2489" s="19"/>
      <c r="AU2489" s="4"/>
      <c r="AV2489" s="4"/>
      <c r="AW2489" s="3"/>
      <c r="AX2489" s="3"/>
      <c r="AY2489" s="6"/>
      <c r="AZ2489" s="6"/>
      <c r="BA2489" s="6"/>
      <c r="BB2489" s="6"/>
      <c r="BC2489" s="6"/>
      <c r="BD2489" s="6"/>
      <c r="BE2489" s="6"/>
      <c r="BF2489" s="6"/>
      <c r="BG2489" s="6"/>
      <c r="BH2489" s="6"/>
      <c r="BI2489" s="6"/>
      <c r="BJ2489" s="6"/>
      <c r="BK2489" s="6"/>
      <c r="BL2489" s="6"/>
      <c r="BM2489" s="6"/>
      <c r="BN2489" s="6"/>
      <c r="BO2489" s="6"/>
      <c r="BP2489" s="6"/>
      <c r="BQ2489" s="6"/>
      <c r="BR2489" s="6"/>
      <c r="BS2489" s="6"/>
      <c r="BT2489" s="6"/>
      <c r="BU2489" s="6"/>
      <c r="BV2489" s="6"/>
      <c r="BW2489" s="6"/>
      <c r="BX2489" s="6"/>
      <c r="BY2489" s="6"/>
      <c r="BZ2489" s="6"/>
      <c r="CA2489" s="6"/>
      <c r="CB2489" s="6"/>
      <c r="CC2489" s="6"/>
      <c r="CD2489" s="6"/>
      <c r="CE2489" s="6"/>
      <c r="CF2489" s="6"/>
      <c r="CG2489" s="6"/>
      <c r="CH2489" s="6"/>
      <c r="CI2489" s="6"/>
      <c r="CJ2489" s="6"/>
      <c r="CK2489" s="6"/>
      <c r="CL2489" s="6"/>
      <c r="CM2489" s="6"/>
      <c r="CN2489" s="6"/>
      <c r="CO2489" s="6"/>
      <c r="CP2489" s="6"/>
      <c r="CQ2489" s="6"/>
      <c r="CR2489" s="6"/>
      <c r="CS2489" s="6"/>
      <c r="CT2489" s="6"/>
      <c r="CU2489" s="6"/>
      <c r="CV2489" s="6"/>
      <c r="CW2489" s="6"/>
      <c r="CX2489" s="6"/>
      <c r="CY2489" s="6"/>
      <c r="CZ2489" s="6"/>
      <c r="DA2489" s="6"/>
      <c r="DB2489" s="6"/>
      <c r="DC2489" s="6"/>
      <c r="DD2489" s="6"/>
      <c r="DE2489" s="6"/>
      <c r="DF2489" s="6"/>
      <c r="DG2489" s="6"/>
      <c r="DH2489" s="6"/>
      <c r="DI2489" s="6"/>
      <c r="DJ2489" s="6"/>
      <c r="DK2489" s="6"/>
      <c r="DL2489" s="6"/>
      <c r="DM2489" s="6"/>
      <c r="DN2489" s="6"/>
      <c r="DO2489" s="6"/>
      <c r="DP2489" s="6"/>
      <c r="DQ2489" s="6"/>
      <c r="DR2489" s="6"/>
      <c r="DS2489" s="6"/>
      <c r="DT2489" s="6"/>
      <c r="DU2489" s="6"/>
      <c r="DV2489" s="6"/>
      <c r="DW2489" s="6"/>
      <c r="DX2489" s="6"/>
      <c r="DY2489" s="6"/>
      <c r="DZ2489" s="6"/>
      <c r="EA2489" s="6"/>
      <c r="EB2489" s="6"/>
      <c r="EC2489" s="6"/>
      <c r="ED2489" s="6"/>
      <c r="EE2489" s="6"/>
      <c r="EF2489" s="6"/>
      <c r="EG2489" s="6"/>
      <c r="EH2489" s="6"/>
      <c r="EI2489" s="6"/>
      <c r="EJ2489" s="6"/>
      <c r="EK2489" s="6"/>
      <c r="EL2489" s="6"/>
      <c r="EM2489" s="6"/>
      <c r="EN2489" s="6"/>
      <c r="EO2489" s="6"/>
      <c r="EP2489" s="6"/>
      <c r="EQ2489" s="6"/>
      <c r="ER2489" s="6"/>
      <c r="ES2489" s="6"/>
      <c r="ET2489" s="6"/>
      <c r="EU2489" s="6"/>
      <c r="EV2489" s="6"/>
      <c r="EW2489" s="6"/>
      <c r="EX2489" s="6"/>
      <c r="EY2489" s="6"/>
      <c r="EZ2489" s="6"/>
      <c r="FA2489" s="6"/>
      <c r="FB2489" s="6"/>
      <c r="FC2489" s="6"/>
      <c r="FD2489" s="6"/>
      <c r="FE2489" s="6"/>
      <c r="FF2489" s="6"/>
      <c r="FG2489" s="6"/>
      <c r="FH2489" s="6"/>
      <c r="FI2489" s="6"/>
      <c r="FJ2489" s="6"/>
      <c r="FK2489" s="6"/>
      <c r="FL2489" s="6"/>
      <c r="FM2489" s="6"/>
      <c r="FN2489" s="6"/>
      <c r="FO2489" s="6"/>
      <c r="FP2489" s="6"/>
      <c r="FQ2489" s="6"/>
      <c r="FR2489" s="6"/>
      <c r="FS2489" s="6"/>
      <c r="FT2489" s="6"/>
      <c r="FU2489" s="6"/>
      <c r="FV2489" s="6"/>
      <c r="FW2489" s="6"/>
      <c r="FX2489" s="6"/>
      <c r="FY2489" s="6"/>
      <c r="FZ2489" s="6"/>
      <c r="GA2489" s="6"/>
      <c r="GB2489" s="6"/>
      <c r="GC2489" s="6"/>
      <c r="GD2489" s="6"/>
    </row>
    <row r="2490" s="11" customFormat="true" ht="15" hidden="false" customHeight="false" outlineLevel="0" collapsed="false">
      <c r="A2490" s="1"/>
      <c r="B2490" s="2"/>
      <c r="C2490" s="1"/>
      <c r="D2490" s="1"/>
      <c r="E2490" s="1"/>
      <c r="F2490" s="1"/>
      <c r="G2490" s="1"/>
      <c r="H2490" s="1"/>
      <c r="I2490" s="1"/>
      <c r="J2490" s="1"/>
      <c r="K2490" s="1"/>
      <c r="L2490" s="3"/>
      <c r="M2490" s="1"/>
      <c r="N2490" s="1"/>
      <c r="O2490" s="3"/>
      <c r="P2490" s="4"/>
      <c r="Q2490" s="4"/>
      <c r="R2490" s="4"/>
      <c r="S2490" s="3"/>
      <c r="T2490" s="3"/>
      <c r="U2490" s="3"/>
      <c r="V2490" s="3"/>
      <c r="W2490" s="4"/>
      <c r="X2490" s="3"/>
      <c r="Y2490" s="3"/>
      <c r="Z2490" s="4"/>
      <c r="AA2490" s="5"/>
      <c r="AB2490" s="3"/>
      <c r="AC2490" s="3"/>
      <c r="AD2490" s="4"/>
      <c r="AE2490" s="5"/>
      <c r="AF2490" s="3"/>
      <c r="AG2490" s="3"/>
      <c r="AH2490" s="4"/>
      <c r="AI2490" s="5"/>
      <c r="AJ2490" s="3"/>
      <c r="AK2490" s="4"/>
      <c r="AL2490" s="4"/>
      <c r="AM2490" s="4"/>
      <c r="AN2490" s="4"/>
      <c r="AO2490" s="4"/>
      <c r="AP2490" s="4"/>
      <c r="AQ2490" s="5"/>
      <c r="AR2490" s="4"/>
      <c r="AS2490" s="3"/>
      <c r="AT2490" s="19"/>
      <c r="AU2490" s="4"/>
      <c r="AV2490" s="4"/>
      <c r="AW2490" s="3"/>
      <c r="AX2490" s="3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/>
      <c r="CK2490" s="6"/>
      <c r="CL2490" s="6"/>
      <c r="CM2490" s="6"/>
      <c r="CN2490" s="6"/>
      <c r="CO2490" s="6"/>
      <c r="CP2490" s="6"/>
      <c r="CQ2490" s="6"/>
      <c r="CR2490" s="6"/>
      <c r="CS2490" s="6"/>
      <c r="CT2490" s="6"/>
      <c r="CU2490" s="6"/>
      <c r="CV2490" s="6"/>
      <c r="CW2490" s="6"/>
      <c r="CX2490" s="6"/>
      <c r="CY2490" s="6"/>
      <c r="CZ2490" s="6"/>
      <c r="DA2490" s="6"/>
      <c r="DB2490" s="6"/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/>
      <c r="DO2490" s="6"/>
      <c r="DP2490" s="6"/>
      <c r="DQ2490" s="6"/>
      <c r="DR2490" s="6"/>
      <c r="DS2490" s="6"/>
      <c r="DT2490" s="6"/>
      <c r="DU2490" s="6"/>
      <c r="DV2490" s="6"/>
      <c r="DW2490" s="6"/>
      <c r="DX2490" s="6"/>
      <c r="DY2490" s="6"/>
      <c r="DZ2490" s="6"/>
      <c r="EA2490" s="6"/>
      <c r="EB2490" s="6"/>
      <c r="EC2490" s="6"/>
      <c r="ED2490" s="6"/>
      <c r="EE2490" s="6"/>
      <c r="EF2490" s="6"/>
      <c r="EG2490" s="6"/>
      <c r="EH2490" s="6"/>
      <c r="EI2490" s="6"/>
      <c r="EJ2490" s="6"/>
      <c r="EK2490" s="6"/>
      <c r="EL2490" s="6"/>
      <c r="EM2490" s="6"/>
      <c r="EN2490" s="6"/>
      <c r="EO2490" s="6"/>
      <c r="EP2490" s="6"/>
      <c r="EQ2490" s="6"/>
      <c r="ER2490" s="6"/>
      <c r="ES2490" s="6"/>
      <c r="ET2490" s="6"/>
      <c r="EU2490" s="6"/>
      <c r="EV2490" s="6"/>
      <c r="EW2490" s="6"/>
      <c r="EX2490" s="6"/>
      <c r="EY2490" s="6"/>
      <c r="EZ2490" s="6"/>
      <c r="FA2490" s="6"/>
      <c r="FB2490" s="6"/>
      <c r="FC2490" s="6"/>
      <c r="FD2490" s="6"/>
      <c r="FE2490" s="6"/>
      <c r="FF2490" s="6"/>
      <c r="FG2490" s="6"/>
      <c r="FH2490" s="6"/>
      <c r="FI2490" s="6"/>
      <c r="FJ2490" s="6"/>
      <c r="FK2490" s="6"/>
      <c r="FL2490" s="6"/>
      <c r="FM2490" s="6"/>
      <c r="FN2490" s="6"/>
      <c r="FO2490" s="6"/>
      <c r="FP2490" s="6"/>
      <c r="FQ2490" s="6"/>
      <c r="FR2490" s="6"/>
      <c r="FS2490" s="6"/>
      <c r="FT2490" s="6"/>
      <c r="FU2490" s="6"/>
      <c r="FV2490" s="6"/>
      <c r="FW2490" s="6"/>
      <c r="FX2490" s="6"/>
      <c r="FY2490" s="6"/>
      <c r="FZ2490" s="6"/>
      <c r="GA2490" s="6"/>
      <c r="GB2490" s="6"/>
      <c r="GC2490" s="6"/>
      <c r="GD2490" s="6"/>
    </row>
    <row r="2491" s="11" customFormat="true" ht="15" hidden="false" customHeight="false" outlineLevel="0" collapsed="false">
      <c r="A2491" s="1"/>
      <c r="B2491" s="2"/>
      <c r="C2491" s="1"/>
      <c r="D2491" s="1"/>
      <c r="E2491" s="1"/>
      <c r="F2491" s="1"/>
      <c r="G2491" s="1"/>
      <c r="H2491" s="1"/>
      <c r="I2491" s="1"/>
      <c r="J2491" s="1"/>
      <c r="K2491" s="1"/>
      <c r="L2491" s="3"/>
      <c r="M2491" s="1"/>
      <c r="N2491" s="1"/>
      <c r="O2491" s="3"/>
      <c r="P2491" s="4"/>
      <c r="Q2491" s="4"/>
      <c r="R2491" s="4"/>
      <c r="S2491" s="3"/>
      <c r="T2491" s="3"/>
      <c r="U2491" s="3"/>
      <c r="V2491" s="3"/>
      <c r="W2491" s="4"/>
      <c r="X2491" s="3"/>
      <c r="Y2491" s="3"/>
      <c r="Z2491" s="4"/>
      <c r="AA2491" s="5"/>
      <c r="AB2491" s="3"/>
      <c r="AC2491" s="3"/>
      <c r="AD2491" s="4"/>
      <c r="AE2491" s="5"/>
      <c r="AF2491" s="3"/>
      <c r="AG2491" s="3"/>
      <c r="AH2491" s="4"/>
      <c r="AI2491" s="5"/>
      <c r="AJ2491" s="3"/>
      <c r="AK2491" s="4"/>
      <c r="AL2491" s="4"/>
      <c r="AM2491" s="4"/>
      <c r="AN2491" s="4"/>
      <c r="AO2491" s="4"/>
      <c r="AP2491" s="4"/>
      <c r="AQ2491" s="5"/>
      <c r="AR2491" s="4"/>
      <c r="AS2491" s="3"/>
      <c r="AT2491" s="19"/>
      <c r="AU2491" s="4"/>
      <c r="AV2491" s="4"/>
      <c r="AW2491" s="3"/>
      <c r="AX2491" s="3"/>
      <c r="AY2491" s="6"/>
      <c r="AZ2491" s="6"/>
      <c r="BA2491" s="6"/>
      <c r="BB2491" s="6"/>
      <c r="BC2491" s="6"/>
      <c r="BD2491" s="6"/>
      <c r="BE2491" s="6"/>
      <c r="BF2491" s="6"/>
      <c r="BG2491" s="6"/>
      <c r="BH2491" s="6"/>
      <c r="BI2491" s="6"/>
      <c r="BJ2491" s="6"/>
      <c r="BK2491" s="6"/>
      <c r="BL2491" s="6"/>
      <c r="BM2491" s="6"/>
      <c r="BN2491" s="6"/>
      <c r="BO2491" s="6"/>
      <c r="BP2491" s="6"/>
      <c r="BQ2491" s="6"/>
      <c r="BR2491" s="6"/>
      <c r="BS2491" s="6"/>
      <c r="BT2491" s="6"/>
      <c r="BU2491" s="6"/>
      <c r="BV2491" s="6"/>
      <c r="BW2491" s="6"/>
      <c r="BX2491" s="6"/>
      <c r="BY2491" s="6"/>
      <c r="BZ2491" s="6"/>
      <c r="CA2491" s="6"/>
      <c r="CB2491" s="6"/>
      <c r="CC2491" s="6"/>
      <c r="CD2491" s="6"/>
      <c r="CE2491" s="6"/>
      <c r="CF2491" s="6"/>
      <c r="CG2491" s="6"/>
      <c r="CH2491" s="6"/>
      <c r="CI2491" s="6"/>
      <c r="CJ2491" s="6"/>
      <c r="CK2491" s="6"/>
      <c r="CL2491" s="6"/>
      <c r="CM2491" s="6"/>
      <c r="CN2491" s="6"/>
      <c r="CO2491" s="6"/>
      <c r="CP2491" s="6"/>
      <c r="CQ2491" s="6"/>
      <c r="CR2491" s="6"/>
      <c r="CS2491" s="6"/>
      <c r="CT2491" s="6"/>
      <c r="CU2491" s="6"/>
      <c r="CV2491" s="6"/>
      <c r="CW2491" s="6"/>
      <c r="CX2491" s="6"/>
      <c r="CY2491" s="6"/>
      <c r="CZ2491" s="6"/>
      <c r="DA2491" s="6"/>
      <c r="DB2491" s="6"/>
      <c r="DC2491" s="6"/>
      <c r="DD2491" s="6"/>
      <c r="DE2491" s="6"/>
      <c r="DF2491" s="6"/>
      <c r="DG2491" s="6"/>
      <c r="DH2491" s="6"/>
      <c r="DI2491" s="6"/>
      <c r="DJ2491" s="6"/>
      <c r="DK2491" s="6"/>
      <c r="DL2491" s="6"/>
      <c r="DM2491" s="6"/>
      <c r="DN2491" s="6"/>
      <c r="DO2491" s="6"/>
      <c r="DP2491" s="6"/>
      <c r="DQ2491" s="6"/>
      <c r="DR2491" s="6"/>
      <c r="DS2491" s="6"/>
      <c r="DT2491" s="6"/>
      <c r="DU2491" s="6"/>
      <c r="DV2491" s="6"/>
      <c r="DW2491" s="6"/>
      <c r="DX2491" s="6"/>
      <c r="DY2491" s="6"/>
      <c r="DZ2491" s="6"/>
      <c r="EA2491" s="6"/>
      <c r="EB2491" s="6"/>
      <c r="EC2491" s="6"/>
      <c r="ED2491" s="6"/>
      <c r="EE2491" s="6"/>
      <c r="EF2491" s="6"/>
      <c r="EG2491" s="6"/>
      <c r="EH2491" s="6"/>
      <c r="EI2491" s="6"/>
      <c r="EJ2491" s="6"/>
      <c r="EK2491" s="6"/>
      <c r="EL2491" s="6"/>
      <c r="EM2491" s="6"/>
      <c r="EN2491" s="6"/>
      <c r="EO2491" s="6"/>
      <c r="EP2491" s="6"/>
      <c r="EQ2491" s="6"/>
      <c r="ER2491" s="6"/>
      <c r="ES2491" s="6"/>
      <c r="ET2491" s="6"/>
      <c r="EU2491" s="6"/>
      <c r="EV2491" s="6"/>
      <c r="EW2491" s="6"/>
      <c r="EX2491" s="6"/>
      <c r="EY2491" s="6"/>
      <c r="EZ2491" s="6"/>
      <c r="FA2491" s="6"/>
      <c r="FB2491" s="6"/>
      <c r="FC2491" s="6"/>
      <c r="FD2491" s="6"/>
      <c r="FE2491" s="6"/>
      <c r="FF2491" s="6"/>
      <c r="FG2491" s="6"/>
      <c r="FH2491" s="6"/>
      <c r="FI2491" s="6"/>
      <c r="FJ2491" s="6"/>
      <c r="FK2491" s="6"/>
      <c r="FL2491" s="6"/>
      <c r="FM2491" s="6"/>
      <c r="FN2491" s="6"/>
      <c r="FO2491" s="6"/>
      <c r="FP2491" s="6"/>
      <c r="FQ2491" s="6"/>
      <c r="FR2491" s="6"/>
      <c r="FS2491" s="6"/>
      <c r="FT2491" s="6"/>
      <c r="FU2491" s="6"/>
      <c r="FV2491" s="6"/>
      <c r="FW2491" s="6"/>
      <c r="FX2491" s="6"/>
      <c r="FY2491" s="6"/>
      <c r="FZ2491" s="6"/>
      <c r="GA2491" s="6"/>
      <c r="GB2491" s="6"/>
      <c r="GC2491" s="6"/>
      <c r="GD2491" s="6"/>
    </row>
    <row r="2492" s="11" customFormat="true" ht="15" hidden="false" customHeight="false" outlineLevel="0" collapsed="false">
      <c r="A2492" s="1"/>
      <c r="B2492" s="2"/>
      <c r="C2492" s="1"/>
      <c r="D2492" s="1"/>
      <c r="E2492" s="1"/>
      <c r="F2492" s="1"/>
      <c r="G2492" s="1"/>
      <c r="H2492" s="1"/>
      <c r="I2492" s="1"/>
      <c r="J2492" s="1"/>
      <c r="K2492" s="1"/>
      <c r="L2492" s="3"/>
      <c r="M2492" s="1"/>
      <c r="N2492" s="1"/>
      <c r="O2492" s="3"/>
      <c r="P2492" s="4"/>
      <c r="Q2492" s="4"/>
      <c r="R2492" s="4"/>
      <c r="S2492" s="3"/>
      <c r="T2492" s="3"/>
      <c r="U2492" s="3"/>
      <c r="V2492" s="3"/>
      <c r="W2492" s="4"/>
      <c r="X2492" s="3"/>
      <c r="Y2492" s="3"/>
      <c r="Z2492" s="4"/>
      <c r="AA2492" s="5"/>
      <c r="AB2492" s="3"/>
      <c r="AC2492" s="3"/>
      <c r="AD2492" s="4"/>
      <c r="AE2492" s="5"/>
      <c r="AF2492" s="3"/>
      <c r="AG2492" s="3"/>
      <c r="AH2492" s="4"/>
      <c r="AI2492" s="5"/>
      <c r="AJ2492" s="3"/>
      <c r="AK2492" s="4"/>
      <c r="AL2492" s="4"/>
      <c r="AM2492" s="4"/>
      <c r="AN2492" s="4"/>
      <c r="AO2492" s="4"/>
      <c r="AP2492" s="4"/>
      <c r="AQ2492" s="5"/>
      <c r="AR2492" s="4"/>
      <c r="AS2492" s="3"/>
      <c r="AT2492" s="19"/>
      <c r="AU2492" s="4"/>
      <c r="AV2492" s="4"/>
      <c r="AW2492" s="3"/>
      <c r="AX2492" s="3"/>
      <c r="AY2492" s="6"/>
      <c r="AZ2492" s="6"/>
      <c r="BA2492" s="6"/>
      <c r="BB2492" s="6"/>
      <c r="BC2492" s="6"/>
      <c r="BD2492" s="6"/>
      <c r="BE2492" s="6"/>
      <c r="BF2492" s="6"/>
      <c r="BG2492" s="6"/>
      <c r="BH2492" s="6"/>
      <c r="BI2492" s="6"/>
      <c r="BJ2492" s="6"/>
      <c r="BK2492" s="6"/>
      <c r="BL2492" s="6"/>
      <c r="BM2492" s="6"/>
      <c r="BN2492" s="6"/>
      <c r="BO2492" s="6"/>
      <c r="BP2492" s="6"/>
      <c r="BQ2492" s="6"/>
      <c r="BR2492" s="6"/>
      <c r="BS2492" s="6"/>
      <c r="BT2492" s="6"/>
      <c r="BU2492" s="6"/>
      <c r="BV2492" s="6"/>
      <c r="BW2492" s="6"/>
      <c r="BX2492" s="6"/>
      <c r="BY2492" s="6"/>
      <c r="BZ2492" s="6"/>
      <c r="CA2492" s="6"/>
      <c r="CB2492" s="6"/>
      <c r="CC2492" s="6"/>
      <c r="CD2492" s="6"/>
      <c r="CE2492" s="6"/>
      <c r="CF2492" s="6"/>
      <c r="CG2492" s="6"/>
      <c r="CH2492" s="6"/>
      <c r="CI2492" s="6"/>
      <c r="CJ2492" s="6"/>
      <c r="CK2492" s="6"/>
      <c r="CL2492" s="6"/>
      <c r="CM2492" s="6"/>
      <c r="CN2492" s="6"/>
      <c r="CO2492" s="6"/>
      <c r="CP2492" s="6"/>
      <c r="CQ2492" s="6"/>
      <c r="CR2492" s="6"/>
      <c r="CS2492" s="6"/>
      <c r="CT2492" s="6"/>
      <c r="CU2492" s="6"/>
      <c r="CV2492" s="6"/>
      <c r="CW2492" s="6"/>
      <c r="CX2492" s="6"/>
      <c r="CY2492" s="6"/>
      <c r="CZ2492" s="6"/>
      <c r="DA2492" s="6"/>
      <c r="DB2492" s="6"/>
      <c r="DC2492" s="6"/>
      <c r="DD2492" s="6"/>
      <c r="DE2492" s="6"/>
      <c r="DF2492" s="6"/>
      <c r="DG2492" s="6"/>
      <c r="DH2492" s="6"/>
      <c r="DI2492" s="6"/>
      <c r="DJ2492" s="6"/>
      <c r="DK2492" s="6"/>
      <c r="DL2492" s="6"/>
      <c r="DM2492" s="6"/>
      <c r="DN2492" s="6"/>
      <c r="DO2492" s="6"/>
      <c r="DP2492" s="6"/>
      <c r="DQ2492" s="6"/>
      <c r="DR2492" s="6"/>
      <c r="DS2492" s="6"/>
      <c r="DT2492" s="6"/>
      <c r="DU2492" s="6"/>
      <c r="DV2492" s="6"/>
      <c r="DW2492" s="6"/>
      <c r="DX2492" s="6"/>
      <c r="DY2492" s="6"/>
      <c r="DZ2492" s="6"/>
      <c r="EA2492" s="6"/>
      <c r="EB2492" s="6"/>
      <c r="EC2492" s="6"/>
      <c r="ED2492" s="6"/>
      <c r="EE2492" s="6"/>
      <c r="EF2492" s="6"/>
      <c r="EG2492" s="6"/>
      <c r="EH2492" s="6"/>
      <c r="EI2492" s="6"/>
      <c r="EJ2492" s="6"/>
      <c r="EK2492" s="6"/>
      <c r="EL2492" s="6"/>
      <c r="EM2492" s="6"/>
      <c r="EN2492" s="6"/>
      <c r="EO2492" s="6"/>
      <c r="EP2492" s="6"/>
      <c r="EQ2492" s="6"/>
      <c r="ER2492" s="6"/>
      <c r="ES2492" s="6"/>
      <c r="ET2492" s="6"/>
      <c r="EU2492" s="6"/>
      <c r="EV2492" s="6"/>
      <c r="EW2492" s="6"/>
      <c r="EX2492" s="6"/>
      <c r="EY2492" s="6"/>
      <c r="EZ2492" s="6"/>
      <c r="FA2492" s="6"/>
      <c r="FB2492" s="6"/>
      <c r="FC2492" s="6"/>
      <c r="FD2492" s="6"/>
      <c r="FE2492" s="6"/>
      <c r="FF2492" s="6"/>
      <c r="FG2492" s="6"/>
      <c r="FH2492" s="6"/>
      <c r="FI2492" s="6"/>
      <c r="FJ2492" s="6"/>
      <c r="FK2492" s="6"/>
      <c r="FL2492" s="6"/>
      <c r="FM2492" s="6"/>
      <c r="FN2492" s="6"/>
      <c r="FO2492" s="6"/>
      <c r="FP2492" s="6"/>
      <c r="FQ2492" s="6"/>
      <c r="FR2492" s="6"/>
      <c r="FS2492" s="6"/>
      <c r="FT2492" s="6"/>
      <c r="FU2492" s="6"/>
      <c r="FV2492" s="6"/>
      <c r="FW2492" s="6"/>
      <c r="FX2492" s="6"/>
      <c r="FY2492" s="6"/>
      <c r="FZ2492" s="6"/>
      <c r="GA2492" s="6"/>
      <c r="GB2492" s="6"/>
      <c r="GC2492" s="6"/>
      <c r="GD2492" s="6"/>
    </row>
    <row r="2493" s="11" customFormat="true" ht="15" hidden="false" customHeight="false" outlineLevel="0" collapsed="false">
      <c r="A2493" s="1"/>
      <c r="B2493" s="2"/>
      <c r="C2493" s="1"/>
      <c r="D2493" s="1"/>
      <c r="E2493" s="1"/>
      <c r="F2493" s="1"/>
      <c r="G2493" s="1"/>
      <c r="H2493" s="1"/>
      <c r="I2493" s="1"/>
      <c r="J2493" s="1"/>
      <c r="K2493" s="1"/>
      <c r="L2493" s="3"/>
      <c r="M2493" s="1"/>
      <c r="N2493" s="1"/>
      <c r="O2493" s="3"/>
      <c r="P2493" s="4"/>
      <c r="Q2493" s="4"/>
      <c r="R2493" s="4"/>
      <c r="S2493" s="3"/>
      <c r="T2493" s="3"/>
      <c r="U2493" s="3"/>
      <c r="V2493" s="3"/>
      <c r="W2493" s="4"/>
      <c r="X2493" s="3"/>
      <c r="Y2493" s="3"/>
      <c r="Z2493" s="4"/>
      <c r="AA2493" s="5"/>
      <c r="AB2493" s="3"/>
      <c r="AC2493" s="3"/>
      <c r="AD2493" s="4"/>
      <c r="AE2493" s="5"/>
      <c r="AF2493" s="3"/>
      <c r="AG2493" s="3"/>
      <c r="AH2493" s="4"/>
      <c r="AI2493" s="5"/>
      <c r="AJ2493" s="3"/>
      <c r="AK2493" s="4"/>
      <c r="AL2493" s="4"/>
      <c r="AM2493" s="4"/>
      <c r="AN2493" s="4"/>
      <c r="AO2493" s="4"/>
      <c r="AP2493" s="4"/>
      <c r="AQ2493" s="5"/>
      <c r="AR2493" s="4"/>
      <c r="AS2493" s="3"/>
      <c r="AT2493" s="19"/>
      <c r="AU2493" s="4"/>
      <c r="AV2493" s="4"/>
      <c r="AW2493" s="3"/>
      <c r="AX2493" s="3"/>
      <c r="AY2493" s="6"/>
      <c r="AZ2493" s="6"/>
      <c r="BA2493" s="6"/>
      <c r="BB2493" s="6"/>
      <c r="BC2493" s="6"/>
      <c r="BD2493" s="6"/>
      <c r="BE2493" s="6"/>
      <c r="BF2493" s="6"/>
      <c r="BG2493" s="6"/>
      <c r="BH2493" s="6"/>
      <c r="BI2493" s="6"/>
      <c r="BJ2493" s="6"/>
      <c r="BK2493" s="6"/>
      <c r="BL2493" s="6"/>
      <c r="BM2493" s="6"/>
      <c r="BN2493" s="6"/>
      <c r="BO2493" s="6"/>
      <c r="BP2493" s="6"/>
      <c r="BQ2493" s="6"/>
      <c r="BR2493" s="6"/>
      <c r="BS2493" s="6"/>
      <c r="BT2493" s="6"/>
      <c r="BU2493" s="6"/>
      <c r="BV2493" s="6"/>
      <c r="BW2493" s="6"/>
      <c r="BX2493" s="6"/>
      <c r="BY2493" s="6"/>
      <c r="BZ2493" s="6"/>
      <c r="CA2493" s="6"/>
      <c r="CB2493" s="6"/>
      <c r="CC2493" s="6"/>
      <c r="CD2493" s="6"/>
      <c r="CE2493" s="6"/>
      <c r="CF2493" s="6"/>
      <c r="CG2493" s="6"/>
      <c r="CH2493" s="6"/>
      <c r="CI2493" s="6"/>
      <c r="CJ2493" s="6"/>
      <c r="CK2493" s="6"/>
      <c r="CL2493" s="6"/>
      <c r="CM2493" s="6"/>
      <c r="CN2493" s="6"/>
      <c r="CO2493" s="6"/>
      <c r="CP2493" s="6"/>
      <c r="CQ2493" s="6"/>
      <c r="CR2493" s="6"/>
      <c r="CS2493" s="6"/>
      <c r="CT2493" s="6"/>
      <c r="CU2493" s="6"/>
      <c r="CV2493" s="6"/>
      <c r="CW2493" s="6"/>
      <c r="CX2493" s="6"/>
      <c r="CY2493" s="6"/>
      <c r="CZ2493" s="6"/>
      <c r="DA2493" s="6"/>
      <c r="DB2493" s="6"/>
      <c r="DC2493" s="6"/>
      <c r="DD2493" s="6"/>
      <c r="DE2493" s="6"/>
      <c r="DF2493" s="6"/>
      <c r="DG2493" s="6"/>
      <c r="DH2493" s="6"/>
      <c r="DI2493" s="6"/>
      <c r="DJ2493" s="6"/>
      <c r="DK2493" s="6"/>
      <c r="DL2493" s="6"/>
      <c r="DM2493" s="6"/>
      <c r="DN2493" s="6"/>
      <c r="DO2493" s="6"/>
      <c r="DP2493" s="6"/>
      <c r="DQ2493" s="6"/>
      <c r="DR2493" s="6"/>
      <c r="DS2493" s="6"/>
      <c r="DT2493" s="6"/>
      <c r="DU2493" s="6"/>
      <c r="DV2493" s="6"/>
      <c r="DW2493" s="6"/>
      <c r="DX2493" s="6"/>
      <c r="DY2493" s="6"/>
      <c r="DZ2493" s="6"/>
      <c r="EA2493" s="6"/>
      <c r="EB2493" s="6"/>
      <c r="EC2493" s="6"/>
      <c r="ED2493" s="6"/>
      <c r="EE2493" s="6"/>
      <c r="EF2493" s="6"/>
      <c r="EG2493" s="6"/>
      <c r="EH2493" s="6"/>
      <c r="EI2493" s="6"/>
      <c r="EJ2493" s="6"/>
      <c r="EK2493" s="6"/>
      <c r="EL2493" s="6"/>
      <c r="EM2493" s="6"/>
      <c r="EN2493" s="6"/>
      <c r="EO2493" s="6"/>
      <c r="EP2493" s="6"/>
      <c r="EQ2493" s="6"/>
      <c r="ER2493" s="6"/>
      <c r="ES2493" s="6"/>
      <c r="ET2493" s="6"/>
      <c r="EU2493" s="6"/>
      <c r="EV2493" s="6"/>
      <c r="EW2493" s="6"/>
      <c r="EX2493" s="6"/>
      <c r="EY2493" s="6"/>
      <c r="EZ2493" s="6"/>
      <c r="FA2493" s="6"/>
      <c r="FB2493" s="6"/>
      <c r="FC2493" s="6"/>
      <c r="FD2493" s="6"/>
      <c r="FE2493" s="6"/>
      <c r="FF2493" s="6"/>
      <c r="FG2493" s="6"/>
      <c r="FH2493" s="6"/>
      <c r="FI2493" s="6"/>
      <c r="FJ2493" s="6"/>
      <c r="FK2493" s="6"/>
      <c r="FL2493" s="6"/>
      <c r="FM2493" s="6"/>
      <c r="FN2493" s="6"/>
      <c r="FO2493" s="6"/>
      <c r="FP2493" s="6"/>
      <c r="FQ2493" s="6"/>
      <c r="FR2493" s="6"/>
      <c r="FS2493" s="6"/>
      <c r="FT2493" s="6"/>
      <c r="FU2493" s="6"/>
      <c r="FV2493" s="6"/>
      <c r="FW2493" s="6"/>
      <c r="FX2493" s="6"/>
      <c r="FY2493" s="6"/>
      <c r="FZ2493" s="6"/>
      <c r="GA2493" s="6"/>
      <c r="GB2493" s="6"/>
      <c r="GC2493" s="6"/>
      <c r="GD2493" s="6"/>
    </row>
    <row r="2494" s="11" customFormat="true" ht="15" hidden="false" customHeight="false" outlineLevel="0" collapsed="false">
      <c r="A2494" s="1"/>
      <c r="B2494" s="2"/>
      <c r="C2494" s="1"/>
      <c r="D2494" s="1"/>
      <c r="E2494" s="1"/>
      <c r="F2494" s="1"/>
      <c r="G2494" s="1"/>
      <c r="H2494" s="1"/>
      <c r="I2494" s="1"/>
      <c r="J2494" s="1"/>
      <c r="K2494" s="1"/>
      <c r="L2494" s="3"/>
      <c r="M2494" s="1"/>
      <c r="N2494" s="1"/>
      <c r="O2494" s="3"/>
      <c r="P2494" s="4"/>
      <c r="Q2494" s="4"/>
      <c r="R2494" s="4"/>
      <c r="S2494" s="3"/>
      <c r="T2494" s="3"/>
      <c r="U2494" s="3"/>
      <c r="V2494" s="3"/>
      <c r="W2494" s="4"/>
      <c r="X2494" s="3"/>
      <c r="Y2494" s="3"/>
      <c r="Z2494" s="4"/>
      <c r="AA2494" s="5"/>
      <c r="AB2494" s="3"/>
      <c r="AC2494" s="3"/>
      <c r="AD2494" s="4"/>
      <c r="AE2494" s="5"/>
      <c r="AF2494" s="3"/>
      <c r="AG2494" s="3"/>
      <c r="AH2494" s="4"/>
      <c r="AI2494" s="5"/>
      <c r="AJ2494" s="3"/>
      <c r="AK2494" s="4"/>
      <c r="AL2494" s="4"/>
      <c r="AM2494" s="4"/>
      <c r="AN2494" s="4"/>
      <c r="AO2494" s="4"/>
      <c r="AP2494" s="4"/>
      <c r="AQ2494" s="5"/>
      <c r="AR2494" s="4"/>
      <c r="AS2494" s="3"/>
      <c r="AT2494" s="19"/>
      <c r="AU2494" s="4"/>
      <c r="AV2494" s="4"/>
      <c r="AW2494" s="3"/>
      <c r="AX2494" s="3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6"/>
      <c r="DW2494" s="6"/>
      <c r="DX2494" s="6"/>
      <c r="DY2494" s="6"/>
      <c r="DZ2494" s="6"/>
      <c r="EA2494" s="6"/>
      <c r="EB2494" s="6"/>
      <c r="EC2494" s="6"/>
      <c r="ED2494" s="6"/>
      <c r="EE2494" s="6"/>
      <c r="EF2494" s="6"/>
      <c r="EG2494" s="6"/>
      <c r="EH2494" s="6"/>
      <c r="EI2494" s="6"/>
      <c r="EJ2494" s="6"/>
      <c r="EK2494" s="6"/>
      <c r="EL2494" s="6"/>
      <c r="EM2494" s="6"/>
      <c r="EN2494" s="6"/>
      <c r="EO2494" s="6"/>
      <c r="EP2494" s="6"/>
      <c r="EQ2494" s="6"/>
      <c r="ER2494" s="6"/>
      <c r="ES2494" s="6"/>
      <c r="ET2494" s="6"/>
      <c r="EU2494" s="6"/>
      <c r="EV2494" s="6"/>
      <c r="EW2494" s="6"/>
      <c r="EX2494" s="6"/>
      <c r="EY2494" s="6"/>
      <c r="EZ2494" s="6"/>
      <c r="FA2494" s="6"/>
      <c r="FB2494" s="6"/>
      <c r="FC2494" s="6"/>
      <c r="FD2494" s="6"/>
      <c r="FE2494" s="6"/>
      <c r="FF2494" s="6"/>
      <c r="FG2494" s="6"/>
      <c r="FH2494" s="6"/>
      <c r="FI2494" s="6"/>
      <c r="FJ2494" s="6"/>
      <c r="FK2494" s="6"/>
      <c r="FL2494" s="6"/>
      <c r="FM2494" s="6"/>
      <c r="FN2494" s="6"/>
      <c r="FO2494" s="6"/>
      <c r="FP2494" s="6"/>
      <c r="FQ2494" s="6"/>
      <c r="FR2494" s="6"/>
      <c r="FS2494" s="6"/>
      <c r="FT2494" s="6"/>
      <c r="FU2494" s="6"/>
      <c r="FV2494" s="6"/>
      <c r="FW2494" s="6"/>
      <c r="FX2494" s="6"/>
      <c r="FY2494" s="6"/>
      <c r="FZ2494" s="6"/>
      <c r="GA2494" s="6"/>
      <c r="GB2494" s="6"/>
      <c r="GC2494" s="6"/>
      <c r="GD2494" s="6"/>
    </row>
    <row r="2495" s="11" customFormat="true" ht="15" hidden="false" customHeight="false" outlineLevel="0" collapsed="false">
      <c r="A2495" s="1"/>
      <c r="B2495" s="2"/>
      <c r="C2495" s="1"/>
      <c r="D2495" s="1"/>
      <c r="E2495" s="1"/>
      <c r="F2495" s="1"/>
      <c r="G2495" s="1"/>
      <c r="H2495" s="1"/>
      <c r="I2495" s="1"/>
      <c r="J2495" s="1"/>
      <c r="K2495" s="1"/>
      <c r="L2495" s="3"/>
      <c r="M2495" s="1"/>
      <c r="N2495" s="1"/>
      <c r="O2495" s="3"/>
      <c r="P2495" s="4"/>
      <c r="Q2495" s="4"/>
      <c r="R2495" s="4"/>
      <c r="S2495" s="3"/>
      <c r="T2495" s="3"/>
      <c r="U2495" s="3"/>
      <c r="V2495" s="3"/>
      <c r="W2495" s="4"/>
      <c r="X2495" s="3"/>
      <c r="Y2495" s="3"/>
      <c r="Z2495" s="4"/>
      <c r="AA2495" s="5"/>
      <c r="AB2495" s="3"/>
      <c r="AC2495" s="3"/>
      <c r="AD2495" s="4"/>
      <c r="AE2495" s="5"/>
      <c r="AF2495" s="3"/>
      <c r="AG2495" s="3"/>
      <c r="AH2495" s="4"/>
      <c r="AI2495" s="5"/>
      <c r="AJ2495" s="3"/>
      <c r="AK2495" s="4"/>
      <c r="AL2495" s="4"/>
      <c r="AM2495" s="4"/>
      <c r="AN2495" s="4"/>
      <c r="AO2495" s="4"/>
      <c r="AP2495" s="4"/>
      <c r="AQ2495" s="83"/>
      <c r="AR2495" s="84"/>
      <c r="AS2495" s="85"/>
      <c r="AT2495" s="85"/>
      <c r="AU2495" s="4"/>
      <c r="AV2495" s="4"/>
      <c r="AW2495" s="3"/>
      <c r="AX2495" s="3"/>
      <c r="AY2495" s="6"/>
      <c r="AZ2495" s="6"/>
      <c r="BA2495" s="6"/>
      <c r="BB2495" s="6"/>
      <c r="BC2495" s="6"/>
      <c r="BD2495" s="6"/>
      <c r="BE2495" s="6"/>
      <c r="BF2495" s="6"/>
      <c r="BG2495" s="6"/>
      <c r="BH2495" s="6"/>
      <c r="BI2495" s="6"/>
      <c r="BJ2495" s="6"/>
      <c r="BK2495" s="6"/>
      <c r="BL2495" s="6"/>
      <c r="BM2495" s="6"/>
      <c r="BN2495" s="6"/>
      <c r="BO2495" s="6"/>
      <c r="BP2495" s="6"/>
      <c r="BQ2495" s="6"/>
      <c r="BR2495" s="6"/>
      <c r="BS2495" s="6"/>
      <c r="BT2495" s="6"/>
      <c r="BU2495" s="6"/>
      <c r="BV2495" s="6"/>
      <c r="BW2495" s="6"/>
      <c r="BX2495" s="6"/>
      <c r="BY2495" s="6"/>
      <c r="BZ2495" s="6"/>
      <c r="CA2495" s="6"/>
      <c r="CB2495" s="6"/>
      <c r="CC2495" s="6"/>
      <c r="CD2495" s="6"/>
      <c r="CE2495" s="6"/>
      <c r="CF2495" s="6"/>
      <c r="CG2495" s="6"/>
      <c r="CH2495" s="6"/>
      <c r="CI2495" s="6"/>
      <c r="CJ2495" s="6"/>
      <c r="CK2495" s="6"/>
      <c r="CL2495" s="6"/>
      <c r="CM2495" s="6"/>
      <c r="CN2495" s="6"/>
      <c r="CO2495" s="6"/>
      <c r="CP2495" s="6"/>
      <c r="CQ2495" s="6"/>
      <c r="CR2495" s="6"/>
      <c r="CS2495" s="6"/>
      <c r="CT2495" s="6"/>
      <c r="CU2495" s="6"/>
      <c r="CV2495" s="6"/>
      <c r="CW2495" s="6"/>
      <c r="CX2495" s="6"/>
      <c r="CY2495" s="6"/>
      <c r="CZ2495" s="6"/>
      <c r="DA2495" s="6"/>
      <c r="DB2495" s="6"/>
      <c r="DC2495" s="6"/>
      <c r="DD2495" s="6"/>
      <c r="DE2495" s="6"/>
      <c r="DF2495" s="6"/>
      <c r="DG2495" s="6"/>
      <c r="DH2495" s="6"/>
      <c r="DI2495" s="6"/>
      <c r="DJ2495" s="6"/>
      <c r="DK2495" s="6"/>
      <c r="DL2495" s="6"/>
      <c r="DM2495" s="6"/>
      <c r="DN2495" s="6"/>
      <c r="DO2495" s="6"/>
      <c r="DP2495" s="6"/>
      <c r="DQ2495" s="6"/>
      <c r="DR2495" s="6"/>
      <c r="DS2495" s="6"/>
      <c r="DT2495" s="6"/>
      <c r="DU2495" s="6"/>
      <c r="DV2495" s="6"/>
      <c r="DW2495" s="6"/>
      <c r="DX2495" s="6"/>
      <c r="DY2495" s="6"/>
      <c r="DZ2495" s="6"/>
      <c r="EA2495" s="6"/>
      <c r="EB2495" s="6"/>
      <c r="EC2495" s="6"/>
      <c r="ED2495" s="6"/>
      <c r="EE2495" s="6"/>
      <c r="EF2495" s="6"/>
      <c r="EG2495" s="6"/>
      <c r="EH2495" s="6"/>
      <c r="EI2495" s="6"/>
      <c r="EJ2495" s="6"/>
      <c r="EK2495" s="6"/>
      <c r="EL2495" s="6"/>
      <c r="EM2495" s="6"/>
      <c r="EN2495" s="6"/>
      <c r="EO2495" s="6"/>
      <c r="EP2495" s="6"/>
      <c r="EQ2495" s="6"/>
      <c r="ER2495" s="6"/>
      <c r="ES2495" s="6"/>
      <c r="ET2495" s="6"/>
      <c r="EU2495" s="6"/>
      <c r="EV2495" s="6"/>
      <c r="EW2495" s="6"/>
      <c r="EX2495" s="6"/>
      <c r="EY2495" s="6"/>
      <c r="EZ2495" s="6"/>
      <c r="FA2495" s="6"/>
      <c r="FB2495" s="6"/>
      <c r="FC2495" s="6"/>
      <c r="FD2495" s="6"/>
      <c r="FE2495" s="6"/>
      <c r="FF2495" s="6"/>
      <c r="FG2495" s="6"/>
      <c r="FH2495" s="6"/>
      <c r="FI2495" s="6"/>
      <c r="FJ2495" s="6"/>
      <c r="FK2495" s="6"/>
      <c r="FL2495" s="6"/>
      <c r="FM2495" s="6"/>
      <c r="FN2495" s="6"/>
      <c r="FO2495" s="6"/>
      <c r="FP2495" s="6"/>
      <c r="FQ2495" s="6"/>
      <c r="FR2495" s="6"/>
      <c r="FS2495" s="6"/>
      <c r="FT2495" s="6"/>
      <c r="FU2495" s="6"/>
      <c r="FV2495" s="6"/>
      <c r="FW2495" s="6"/>
      <c r="FX2495" s="6"/>
      <c r="FY2495" s="6"/>
      <c r="FZ2495" s="6"/>
      <c r="GA2495" s="6"/>
      <c r="GB2495" s="6"/>
      <c r="GC2495" s="6"/>
      <c r="GD2495" s="6"/>
    </row>
    <row r="2496" s="11" customFormat="true" ht="15" hidden="false" customHeight="false" outlineLevel="0" collapsed="false">
      <c r="A2496" s="1"/>
      <c r="B2496" s="2"/>
      <c r="C2496" s="1"/>
      <c r="D2496" s="1"/>
      <c r="E2496" s="1"/>
      <c r="F2496" s="1"/>
      <c r="G2496" s="1"/>
      <c r="H2496" s="1"/>
      <c r="I2496" s="1"/>
      <c r="J2496" s="1"/>
      <c r="K2496" s="1"/>
      <c r="L2496" s="3"/>
      <c r="M2496" s="1"/>
      <c r="N2496" s="1"/>
      <c r="O2496" s="3"/>
      <c r="P2496" s="4"/>
      <c r="Q2496" s="4"/>
      <c r="R2496" s="4"/>
      <c r="S2496" s="3"/>
      <c r="T2496" s="3"/>
      <c r="U2496" s="3"/>
      <c r="V2496" s="3"/>
      <c r="W2496" s="4"/>
      <c r="X2496" s="3"/>
      <c r="Y2496" s="3"/>
      <c r="Z2496" s="4"/>
      <c r="AA2496" s="5"/>
      <c r="AB2496" s="3"/>
      <c r="AC2496" s="3"/>
      <c r="AD2496" s="4"/>
      <c r="AE2496" s="5"/>
      <c r="AF2496" s="3"/>
      <c r="AG2496" s="3"/>
      <c r="AH2496" s="4"/>
      <c r="AI2496" s="5"/>
      <c r="AJ2496" s="3"/>
      <c r="AK2496" s="4"/>
      <c r="AL2496" s="4"/>
      <c r="AM2496" s="4"/>
      <c r="AN2496" s="4"/>
      <c r="AO2496" s="4"/>
      <c r="AP2496" s="4"/>
      <c r="AQ2496" s="18"/>
      <c r="AR2496" s="4"/>
      <c r="AS2496" s="3"/>
      <c r="AT2496" s="19"/>
      <c r="AU2496" s="4"/>
      <c r="AV2496" s="4"/>
      <c r="AW2496" s="3"/>
      <c r="AX2496" s="3"/>
      <c r="AY2496" s="6"/>
      <c r="AZ2496" s="6"/>
      <c r="BA2496" s="6"/>
      <c r="BB2496" s="6"/>
      <c r="BC2496" s="6"/>
      <c r="BD2496" s="6"/>
      <c r="BE2496" s="6"/>
      <c r="BF2496" s="6"/>
      <c r="BG2496" s="6"/>
      <c r="BH2496" s="6"/>
      <c r="BI2496" s="6"/>
      <c r="BJ2496" s="6"/>
      <c r="BK2496" s="6"/>
      <c r="BL2496" s="6"/>
      <c r="BM2496" s="6"/>
      <c r="BN2496" s="6"/>
      <c r="BO2496" s="6"/>
      <c r="BP2496" s="6"/>
      <c r="BQ2496" s="6"/>
      <c r="BR2496" s="6"/>
      <c r="BS2496" s="6"/>
      <c r="BT2496" s="6"/>
      <c r="BU2496" s="6"/>
      <c r="BV2496" s="6"/>
      <c r="BW2496" s="6"/>
      <c r="BX2496" s="6"/>
      <c r="BY2496" s="6"/>
      <c r="BZ2496" s="6"/>
      <c r="CA2496" s="6"/>
      <c r="CB2496" s="6"/>
      <c r="CC2496" s="6"/>
      <c r="CD2496" s="6"/>
      <c r="CE2496" s="6"/>
      <c r="CF2496" s="6"/>
      <c r="CG2496" s="6"/>
      <c r="CH2496" s="6"/>
      <c r="CI2496" s="6"/>
      <c r="CJ2496" s="6"/>
      <c r="CK2496" s="6"/>
      <c r="CL2496" s="6"/>
      <c r="CM2496" s="6"/>
      <c r="CN2496" s="6"/>
      <c r="CO2496" s="6"/>
      <c r="CP2496" s="6"/>
      <c r="CQ2496" s="6"/>
      <c r="CR2496" s="6"/>
      <c r="CS2496" s="6"/>
      <c r="CT2496" s="6"/>
      <c r="CU2496" s="6"/>
      <c r="CV2496" s="6"/>
      <c r="CW2496" s="6"/>
      <c r="CX2496" s="6"/>
      <c r="CY2496" s="6"/>
      <c r="CZ2496" s="6"/>
      <c r="DA2496" s="6"/>
      <c r="DB2496" s="6"/>
      <c r="DC2496" s="6"/>
      <c r="DD2496" s="6"/>
      <c r="DE2496" s="6"/>
      <c r="DF2496" s="6"/>
      <c r="DG2496" s="6"/>
      <c r="DH2496" s="6"/>
      <c r="DI2496" s="6"/>
      <c r="DJ2496" s="6"/>
      <c r="DK2496" s="6"/>
      <c r="DL2496" s="6"/>
      <c r="DM2496" s="6"/>
      <c r="DN2496" s="6"/>
      <c r="DO2496" s="6"/>
      <c r="DP2496" s="6"/>
      <c r="DQ2496" s="6"/>
      <c r="DR2496" s="6"/>
      <c r="DS2496" s="6"/>
      <c r="DT2496" s="6"/>
      <c r="DU2496" s="6"/>
      <c r="DV2496" s="6"/>
      <c r="DW2496" s="6"/>
      <c r="DX2496" s="6"/>
      <c r="DY2496" s="6"/>
      <c r="DZ2496" s="6"/>
      <c r="EA2496" s="6"/>
      <c r="EB2496" s="6"/>
      <c r="EC2496" s="6"/>
      <c r="ED2496" s="6"/>
      <c r="EE2496" s="6"/>
      <c r="EF2496" s="6"/>
      <c r="EG2496" s="6"/>
      <c r="EH2496" s="6"/>
      <c r="EI2496" s="6"/>
      <c r="EJ2496" s="6"/>
      <c r="EK2496" s="6"/>
      <c r="EL2496" s="6"/>
      <c r="EM2496" s="6"/>
      <c r="EN2496" s="6"/>
      <c r="EO2496" s="6"/>
      <c r="EP2496" s="6"/>
      <c r="EQ2496" s="6"/>
      <c r="ER2496" s="6"/>
      <c r="ES2496" s="6"/>
      <c r="ET2496" s="6"/>
      <c r="EU2496" s="6"/>
      <c r="EV2496" s="6"/>
      <c r="EW2496" s="6"/>
      <c r="EX2496" s="6"/>
      <c r="EY2496" s="6"/>
      <c r="EZ2496" s="6"/>
      <c r="FA2496" s="6"/>
      <c r="FB2496" s="6"/>
      <c r="FC2496" s="6"/>
      <c r="FD2496" s="6"/>
      <c r="FE2496" s="6"/>
      <c r="FF2496" s="6"/>
      <c r="FG2496" s="6"/>
      <c r="FH2496" s="6"/>
      <c r="FI2496" s="6"/>
      <c r="FJ2496" s="6"/>
      <c r="FK2496" s="6"/>
      <c r="FL2496" s="6"/>
      <c r="FM2496" s="6"/>
      <c r="FN2496" s="6"/>
      <c r="FO2496" s="6"/>
      <c r="FP2496" s="6"/>
      <c r="FQ2496" s="6"/>
      <c r="FR2496" s="6"/>
      <c r="FS2496" s="6"/>
      <c r="FT2496" s="6"/>
      <c r="FU2496" s="6"/>
      <c r="FV2496" s="6"/>
      <c r="FW2496" s="6"/>
      <c r="FX2496" s="6"/>
      <c r="FY2496" s="6"/>
      <c r="FZ2496" s="6"/>
      <c r="GA2496" s="6"/>
      <c r="GB2496" s="6"/>
      <c r="GC2496" s="6"/>
      <c r="GD2496" s="6"/>
    </row>
    <row r="2497" s="11" customFormat="true" ht="15" hidden="false" customHeight="false" outlineLevel="0" collapsed="false">
      <c r="A2497" s="1"/>
      <c r="B2497" s="2"/>
      <c r="C2497" s="1"/>
      <c r="D2497" s="1"/>
      <c r="E2497" s="1"/>
      <c r="F2497" s="1"/>
      <c r="G2497" s="1"/>
      <c r="H2497" s="1"/>
      <c r="I2497" s="1"/>
      <c r="J2497" s="1"/>
      <c r="K2497" s="1"/>
      <c r="L2497" s="3"/>
      <c r="M2497" s="1"/>
      <c r="N2497" s="1"/>
      <c r="O2497" s="3"/>
      <c r="P2497" s="4"/>
      <c r="Q2497" s="4"/>
      <c r="R2497" s="4"/>
      <c r="S2497" s="3"/>
      <c r="T2497" s="3"/>
      <c r="U2497" s="3"/>
      <c r="V2497" s="3"/>
      <c r="W2497" s="4"/>
      <c r="X2497" s="3"/>
      <c r="Y2497" s="3"/>
      <c r="Z2497" s="4"/>
      <c r="AA2497" s="5"/>
      <c r="AB2497" s="3"/>
      <c r="AC2497" s="3"/>
      <c r="AD2497" s="4"/>
      <c r="AE2497" s="5"/>
      <c r="AF2497" s="3"/>
      <c r="AG2497" s="3"/>
      <c r="AH2497" s="4"/>
      <c r="AI2497" s="5"/>
      <c r="AJ2497" s="3"/>
      <c r="AK2497" s="4"/>
      <c r="AL2497" s="4"/>
      <c r="AM2497" s="4"/>
      <c r="AN2497" s="4"/>
      <c r="AO2497" s="4"/>
      <c r="AP2497" s="4"/>
      <c r="AQ2497" s="18"/>
      <c r="AR2497" s="4"/>
      <c r="AS2497" s="3"/>
      <c r="AT2497" s="19"/>
      <c r="AU2497" s="4"/>
      <c r="AV2497" s="4"/>
      <c r="AW2497" s="3"/>
      <c r="AX2497" s="3"/>
      <c r="AY2497" s="6"/>
      <c r="AZ2497" s="6"/>
      <c r="BA2497" s="6"/>
      <c r="BB2497" s="6"/>
      <c r="BC2497" s="6"/>
      <c r="BD2497" s="6"/>
      <c r="BE2497" s="6"/>
      <c r="BF2497" s="6"/>
      <c r="BG2497" s="6"/>
      <c r="BH2497" s="6"/>
      <c r="BI2497" s="6"/>
      <c r="BJ2497" s="6"/>
      <c r="BK2497" s="6"/>
      <c r="BL2497" s="6"/>
      <c r="BM2497" s="6"/>
      <c r="BN2497" s="6"/>
      <c r="BO2497" s="6"/>
      <c r="BP2497" s="6"/>
      <c r="BQ2497" s="6"/>
      <c r="BR2497" s="6"/>
      <c r="BS2497" s="6"/>
      <c r="BT2497" s="6"/>
      <c r="BU2497" s="6"/>
      <c r="BV2497" s="6"/>
      <c r="BW2497" s="6"/>
      <c r="BX2497" s="6"/>
      <c r="BY2497" s="6"/>
      <c r="BZ2497" s="6"/>
      <c r="CA2497" s="6"/>
      <c r="CB2497" s="6"/>
      <c r="CC2497" s="6"/>
      <c r="CD2497" s="6"/>
      <c r="CE2497" s="6"/>
      <c r="CF2497" s="6"/>
      <c r="CG2497" s="6"/>
      <c r="CH2497" s="6"/>
      <c r="CI2497" s="6"/>
      <c r="CJ2497" s="6"/>
      <c r="CK2497" s="6"/>
      <c r="CL2497" s="6"/>
      <c r="CM2497" s="6"/>
      <c r="CN2497" s="6"/>
      <c r="CO2497" s="6"/>
      <c r="CP2497" s="6"/>
      <c r="CQ2497" s="6"/>
      <c r="CR2497" s="6"/>
      <c r="CS2497" s="6"/>
      <c r="CT2497" s="6"/>
      <c r="CU2497" s="6"/>
      <c r="CV2497" s="6"/>
      <c r="CW2497" s="6"/>
      <c r="CX2497" s="6"/>
      <c r="CY2497" s="6"/>
      <c r="CZ2497" s="6"/>
      <c r="DA2497" s="6"/>
      <c r="DB2497" s="6"/>
      <c r="DC2497" s="6"/>
      <c r="DD2497" s="6"/>
      <c r="DE2497" s="6"/>
      <c r="DF2497" s="6"/>
      <c r="DG2497" s="6"/>
      <c r="DH2497" s="6"/>
      <c r="DI2497" s="6"/>
      <c r="DJ2497" s="6"/>
      <c r="DK2497" s="6"/>
      <c r="DL2497" s="6"/>
      <c r="DM2497" s="6"/>
      <c r="DN2497" s="6"/>
      <c r="DO2497" s="6"/>
      <c r="DP2497" s="6"/>
      <c r="DQ2497" s="6"/>
      <c r="DR2497" s="6"/>
      <c r="DS2497" s="6"/>
      <c r="DT2497" s="6"/>
      <c r="DU2497" s="6"/>
      <c r="DV2497" s="6"/>
      <c r="DW2497" s="6"/>
      <c r="DX2497" s="6"/>
      <c r="DY2497" s="6"/>
      <c r="DZ2497" s="6"/>
      <c r="EA2497" s="6"/>
      <c r="EB2497" s="6"/>
      <c r="EC2497" s="6"/>
      <c r="ED2497" s="6"/>
      <c r="EE2497" s="6"/>
      <c r="EF2497" s="6"/>
      <c r="EG2497" s="6"/>
      <c r="EH2497" s="6"/>
      <c r="EI2497" s="6"/>
      <c r="EJ2497" s="6"/>
      <c r="EK2497" s="6"/>
      <c r="EL2497" s="6"/>
      <c r="EM2497" s="6"/>
      <c r="EN2497" s="6"/>
      <c r="EO2497" s="6"/>
      <c r="EP2497" s="6"/>
      <c r="EQ2497" s="6"/>
      <c r="ER2497" s="6"/>
      <c r="ES2497" s="6"/>
      <c r="ET2497" s="6"/>
      <c r="EU2497" s="6"/>
      <c r="EV2497" s="6"/>
      <c r="EW2497" s="6"/>
      <c r="EX2497" s="6"/>
      <c r="EY2497" s="6"/>
      <c r="EZ2497" s="6"/>
      <c r="FA2497" s="6"/>
      <c r="FB2497" s="6"/>
      <c r="FC2497" s="6"/>
      <c r="FD2497" s="6"/>
      <c r="FE2497" s="6"/>
      <c r="FF2497" s="6"/>
      <c r="FG2497" s="6"/>
      <c r="FH2497" s="6"/>
      <c r="FI2497" s="6"/>
      <c r="FJ2497" s="6"/>
      <c r="FK2497" s="6"/>
      <c r="FL2497" s="6"/>
      <c r="FM2497" s="6"/>
      <c r="FN2497" s="6"/>
      <c r="FO2497" s="6"/>
      <c r="FP2497" s="6"/>
      <c r="FQ2497" s="6"/>
      <c r="FR2497" s="6"/>
      <c r="FS2497" s="6"/>
      <c r="FT2497" s="6"/>
      <c r="FU2497" s="6"/>
      <c r="FV2497" s="6"/>
      <c r="FW2497" s="6"/>
      <c r="FX2497" s="6"/>
      <c r="FY2497" s="6"/>
      <c r="FZ2497" s="6"/>
      <c r="GA2497" s="6"/>
      <c r="GB2497" s="6"/>
      <c r="GC2497" s="6"/>
      <c r="GD2497" s="6"/>
    </row>
    <row r="2498" s="11" customFormat="true" ht="15" hidden="false" customHeight="false" outlineLevel="0" collapsed="false">
      <c r="A2498" s="1"/>
      <c r="B2498" s="2"/>
      <c r="C2498" s="1"/>
      <c r="D2498" s="1"/>
      <c r="E2498" s="1"/>
      <c r="F2498" s="1"/>
      <c r="G2498" s="1"/>
      <c r="H2498" s="1"/>
      <c r="I2498" s="1"/>
      <c r="J2498" s="1"/>
      <c r="K2498" s="1"/>
      <c r="L2498" s="3"/>
      <c r="M2498" s="1"/>
      <c r="N2498" s="1"/>
      <c r="O2498" s="3"/>
      <c r="P2498" s="4"/>
      <c r="Q2498" s="4"/>
      <c r="R2498" s="4"/>
      <c r="S2498" s="3"/>
      <c r="T2498" s="3"/>
      <c r="U2498" s="3"/>
      <c r="V2498" s="3"/>
      <c r="W2498" s="4"/>
      <c r="X2498" s="3"/>
      <c r="Y2498" s="3"/>
      <c r="Z2498" s="4"/>
      <c r="AA2498" s="5"/>
      <c r="AB2498" s="3"/>
      <c r="AC2498" s="3"/>
      <c r="AD2498" s="4"/>
      <c r="AE2498" s="5"/>
      <c r="AF2498" s="3"/>
      <c r="AG2498" s="3"/>
      <c r="AH2498" s="4"/>
      <c r="AI2498" s="5"/>
      <c r="AJ2498" s="3"/>
      <c r="AK2498" s="4"/>
      <c r="AL2498" s="4"/>
      <c r="AM2498" s="4"/>
      <c r="AN2498" s="4"/>
      <c r="AO2498" s="4"/>
      <c r="AP2498" s="4"/>
      <c r="AQ2498" s="18"/>
      <c r="AR2498" s="4"/>
      <c r="AS2498" s="3"/>
      <c r="AT2498" s="19"/>
      <c r="AU2498" s="4"/>
      <c r="AV2498" s="4"/>
      <c r="AW2498" s="3"/>
      <c r="AX2498" s="3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/>
      <c r="CK2498" s="6"/>
      <c r="CL2498" s="6"/>
      <c r="CM2498" s="6"/>
      <c r="CN2498" s="6"/>
      <c r="CO2498" s="6"/>
      <c r="CP2498" s="6"/>
      <c r="CQ2498" s="6"/>
      <c r="CR2498" s="6"/>
      <c r="CS2498" s="6"/>
      <c r="CT2498" s="6"/>
      <c r="CU2498" s="6"/>
      <c r="CV2498" s="6"/>
      <c r="CW2498" s="6"/>
      <c r="CX2498" s="6"/>
      <c r="CY2498" s="6"/>
      <c r="CZ2498" s="6"/>
      <c r="DA2498" s="6"/>
      <c r="DB2498" s="6"/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/>
      <c r="DO2498" s="6"/>
      <c r="DP2498" s="6"/>
      <c r="DQ2498" s="6"/>
      <c r="DR2498" s="6"/>
      <c r="DS2498" s="6"/>
      <c r="DT2498" s="6"/>
      <c r="DU2498" s="6"/>
      <c r="DV2498" s="6"/>
      <c r="DW2498" s="6"/>
      <c r="DX2498" s="6"/>
      <c r="DY2498" s="6"/>
      <c r="DZ2498" s="6"/>
      <c r="EA2498" s="6"/>
      <c r="EB2498" s="6"/>
      <c r="EC2498" s="6"/>
      <c r="ED2498" s="6"/>
      <c r="EE2498" s="6"/>
      <c r="EF2498" s="6"/>
      <c r="EG2498" s="6"/>
      <c r="EH2498" s="6"/>
      <c r="EI2498" s="6"/>
      <c r="EJ2498" s="6"/>
      <c r="EK2498" s="6"/>
      <c r="EL2498" s="6"/>
      <c r="EM2498" s="6"/>
      <c r="EN2498" s="6"/>
      <c r="EO2498" s="6"/>
      <c r="EP2498" s="6"/>
      <c r="EQ2498" s="6"/>
      <c r="ER2498" s="6"/>
      <c r="ES2498" s="6"/>
      <c r="ET2498" s="6"/>
      <c r="EU2498" s="6"/>
      <c r="EV2498" s="6"/>
      <c r="EW2498" s="6"/>
      <c r="EX2498" s="6"/>
      <c r="EY2498" s="6"/>
      <c r="EZ2498" s="6"/>
      <c r="FA2498" s="6"/>
      <c r="FB2498" s="6"/>
      <c r="FC2498" s="6"/>
      <c r="FD2498" s="6"/>
      <c r="FE2498" s="6"/>
      <c r="FF2498" s="6"/>
      <c r="FG2498" s="6"/>
      <c r="FH2498" s="6"/>
      <c r="FI2498" s="6"/>
      <c r="FJ2498" s="6"/>
      <c r="FK2498" s="6"/>
      <c r="FL2498" s="6"/>
      <c r="FM2498" s="6"/>
      <c r="FN2498" s="6"/>
      <c r="FO2498" s="6"/>
      <c r="FP2498" s="6"/>
      <c r="FQ2498" s="6"/>
      <c r="FR2498" s="6"/>
      <c r="FS2498" s="6"/>
      <c r="FT2498" s="6"/>
      <c r="FU2498" s="6"/>
      <c r="FV2498" s="6"/>
      <c r="FW2498" s="6"/>
      <c r="FX2498" s="6"/>
      <c r="FY2498" s="6"/>
      <c r="FZ2498" s="6"/>
      <c r="GA2498" s="6"/>
      <c r="GB2498" s="6"/>
      <c r="GC2498" s="6"/>
      <c r="GD2498" s="6"/>
    </row>
    <row r="2499" s="11" customFormat="true" ht="15" hidden="false" customHeight="false" outlineLevel="0" collapsed="false">
      <c r="A2499" s="1"/>
      <c r="B2499" s="2"/>
      <c r="C2499" s="1"/>
      <c r="D2499" s="1"/>
      <c r="E2499" s="1"/>
      <c r="F2499" s="1"/>
      <c r="G2499" s="1"/>
      <c r="H2499" s="1"/>
      <c r="I2499" s="1"/>
      <c r="J2499" s="1"/>
      <c r="K2499" s="1"/>
      <c r="L2499" s="3"/>
      <c r="M2499" s="1"/>
      <c r="N2499" s="1"/>
      <c r="O2499" s="3"/>
      <c r="P2499" s="4"/>
      <c r="Q2499" s="4"/>
      <c r="R2499" s="4"/>
      <c r="S2499" s="3"/>
      <c r="T2499" s="3"/>
      <c r="U2499" s="3"/>
      <c r="V2499" s="3"/>
      <c r="W2499" s="4"/>
      <c r="X2499" s="3"/>
      <c r="Y2499" s="3"/>
      <c r="Z2499" s="4"/>
      <c r="AA2499" s="5"/>
      <c r="AB2499" s="3"/>
      <c r="AC2499" s="3"/>
      <c r="AD2499" s="4"/>
      <c r="AE2499" s="5"/>
      <c r="AF2499" s="3"/>
      <c r="AG2499" s="3"/>
      <c r="AH2499" s="4"/>
      <c r="AI2499" s="5"/>
      <c r="AJ2499" s="3"/>
      <c r="AK2499" s="4"/>
      <c r="AL2499" s="4"/>
      <c r="AM2499" s="4"/>
      <c r="AN2499" s="4"/>
      <c r="AO2499" s="4"/>
      <c r="AP2499" s="4"/>
      <c r="AQ2499" s="18"/>
      <c r="AR2499" s="4"/>
      <c r="AS2499" s="3"/>
      <c r="AT2499" s="19"/>
      <c r="AU2499" s="4"/>
      <c r="AV2499" s="4"/>
      <c r="AW2499" s="3"/>
      <c r="AX2499" s="3"/>
      <c r="AY2499" s="6"/>
      <c r="AZ2499" s="6"/>
      <c r="BA2499" s="6"/>
      <c r="BB2499" s="6"/>
      <c r="BC2499" s="6"/>
      <c r="BD2499" s="6"/>
      <c r="BE2499" s="6"/>
      <c r="BF2499" s="6"/>
      <c r="BG2499" s="6"/>
      <c r="BH2499" s="6"/>
      <c r="BI2499" s="6"/>
      <c r="BJ2499" s="6"/>
      <c r="BK2499" s="6"/>
      <c r="BL2499" s="6"/>
      <c r="BM2499" s="6"/>
      <c r="BN2499" s="6"/>
      <c r="BO2499" s="6"/>
      <c r="BP2499" s="6"/>
      <c r="BQ2499" s="6"/>
      <c r="BR2499" s="6"/>
      <c r="BS2499" s="6"/>
      <c r="BT2499" s="6"/>
      <c r="BU2499" s="6"/>
      <c r="BV2499" s="6"/>
      <c r="BW2499" s="6"/>
      <c r="BX2499" s="6"/>
      <c r="BY2499" s="6"/>
      <c r="BZ2499" s="6"/>
      <c r="CA2499" s="6"/>
      <c r="CB2499" s="6"/>
      <c r="CC2499" s="6"/>
      <c r="CD2499" s="6"/>
      <c r="CE2499" s="6"/>
      <c r="CF2499" s="6"/>
      <c r="CG2499" s="6"/>
      <c r="CH2499" s="6"/>
      <c r="CI2499" s="6"/>
      <c r="CJ2499" s="6"/>
      <c r="CK2499" s="6"/>
      <c r="CL2499" s="6"/>
      <c r="CM2499" s="6"/>
      <c r="CN2499" s="6"/>
      <c r="CO2499" s="6"/>
      <c r="CP2499" s="6"/>
      <c r="CQ2499" s="6"/>
      <c r="CR2499" s="6"/>
      <c r="CS2499" s="6"/>
      <c r="CT2499" s="6"/>
      <c r="CU2499" s="6"/>
      <c r="CV2499" s="6"/>
      <c r="CW2499" s="6"/>
      <c r="CX2499" s="6"/>
      <c r="CY2499" s="6"/>
      <c r="CZ2499" s="6"/>
      <c r="DA2499" s="6"/>
      <c r="DB2499" s="6"/>
      <c r="DC2499" s="6"/>
      <c r="DD2499" s="6"/>
      <c r="DE2499" s="6"/>
      <c r="DF2499" s="6"/>
      <c r="DG2499" s="6"/>
      <c r="DH2499" s="6"/>
      <c r="DI2499" s="6"/>
      <c r="DJ2499" s="6"/>
      <c r="DK2499" s="6"/>
      <c r="DL2499" s="6"/>
      <c r="DM2499" s="6"/>
      <c r="DN2499" s="6"/>
      <c r="DO2499" s="6"/>
      <c r="DP2499" s="6"/>
      <c r="DQ2499" s="6"/>
      <c r="DR2499" s="6"/>
      <c r="DS2499" s="6"/>
      <c r="DT2499" s="6"/>
      <c r="DU2499" s="6"/>
      <c r="DV2499" s="6"/>
      <c r="DW2499" s="6"/>
      <c r="DX2499" s="6"/>
      <c r="DY2499" s="6"/>
      <c r="DZ2499" s="6"/>
      <c r="EA2499" s="6"/>
      <c r="EB2499" s="6"/>
      <c r="EC2499" s="6"/>
      <c r="ED2499" s="6"/>
      <c r="EE2499" s="6"/>
      <c r="EF2499" s="6"/>
      <c r="EG2499" s="6"/>
      <c r="EH2499" s="6"/>
      <c r="EI2499" s="6"/>
      <c r="EJ2499" s="6"/>
      <c r="EK2499" s="6"/>
      <c r="EL2499" s="6"/>
      <c r="EM2499" s="6"/>
      <c r="EN2499" s="6"/>
      <c r="EO2499" s="6"/>
      <c r="EP2499" s="6"/>
      <c r="EQ2499" s="6"/>
      <c r="ER2499" s="6"/>
      <c r="ES2499" s="6"/>
      <c r="ET2499" s="6"/>
      <c r="EU2499" s="6"/>
      <c r="EV2499" s="6"/>
      <c r="EW2499" s="6"/>
      <c r="EX2499" s="6"/>
      <c r="EY2499" s="6"/>
      <c r="EZ2499" s="6"/>
      <c r="FA2499" s="6"/>
      <c r="FB2499" s="6"/>
      <c r="FC2499" s="6"/>
      <c r="FD2499" s="6"/>
      <c r="FE2499" s="6"/>
      <c r="FF2499" s="6"/>
      <c r="FG2499" s="6"/>
      <c r="FH2499" s="6"/>
      <c r="FI2499" s="6"/>
      <c r="FJ2499" s="6"/>
      <c r="FK2499" s="6"/>
      <c r="FL2499" s="6"/>
      <c r="FM2499" s="6"/>
      <c r="FN2499" s="6"/>
      <c r="FO2499" s="6"/>
      <c r="FP2499" s="6"/>
      <c r="FQ2499" s="6"/>
      <c r="FR2499" s="6"/>
      <c r="FS2499" s="6"/>
      <c r="FT2499" s="6"/>
      <c r="FU2499" s="6"/>
      <c r="FV2499" s="6"/>
      <c r="FW2499" s="6"/>
      <c r="FX2499" s="6"/>
      <c r="FY2499" s="6"/>
      <c r="FZ2499" s="6"/>
      <c r="GA2499" s="6"/>
      <c r="GB2499" s="6"/>
      <c r="GC2499" s="6"/>
      <c r="GD2499" s="6"/>
    </row>
    <row r="2500" s="11" customFormat="true" ht="15" hidden="false" customHeight="false" outlineLevel="0" collapsed="false">
      <c r="A2500" s="1"/>
      <c r="B2500" s="2"/>
      <c r="C2500" s="1"/>
      <c r="D2500" s="1"/>
      <c r="E2500" s="1"/>
      <c r="F2500" s="1"/>
      <c r="G2500" s="1"/>
      <c r="H2500" s="1"/>
      <c r="I2500" s="1"/>
      <c r="J2500" s="1"/>
      <c r="K2500" s="1"/>
      <c r="L2500" s="3"/>
      <c r="M2500" s="1"/>
      <c r="N2500" s="1"/>
      <c r="O2500" s="3"/>
      <c r="P2500" s="4"/>
      <c r="Q2500" s="4"/>
      <c r="R2500" s="4"/>
      <c r="S2500" s="3"/>
      <c r="T2500" s="3"/>
      <c r="U2500" s="3"/>
      <c r="V2500" s="3"/>
      <c r="W2500" s="4"/>
      <c r="X2500" s="3"/>
      <c r="Y2500" s="3"/>
      <c r="Z2500" s="4"/>
      <c r="AA2500" s="5"/>
      <c r="AB2500" s="3"/>
      <c r="AC2500" s="3"/>
      <c r="AD2500" s="4"/>
      <c r="AE2500" s="5"/>
      <c r="AF2500" s="3"/>
      <c r="AG2500" s="3"/>
      <c r="AH2500" s="4"/>
      <c r="AI2500" s="5"/>
      <c r="AJ2500" s="3"/>
      <c r="AK2500" s="4"/>
      <c r="AL2500" s="4"/>
      <c r="AM2500" s="4"/>
      <c r="AN2500" s="4"/>
      <c r="AO2500" s="4"/>
      <c r="AP2500" s="4"/>
      <c r="AQ2500" s="18"/>
      <c r="AR2500" s="4"/>
      <c r="AS2500" s="3"/>
      <c r="AT2500" s="19"/>
      <c r="AU2500" s="4"/>
      <c r="AV2500" s="4"/>
      <c r="AW2500" s="3"/>
      <c r="AX2500" s="3"/>
      <c r="AY2500" s="6"/>
      <c r="AZ2500" s="6"/>
      <c r="BA2500" s="6"/>
      <c r="BB2500" s="6"/>
      <c r="BC2500" s="6"/>
      <c r="BD2500" s="6"/>
      <c r="BE2500" s="6"/>
      <c r="BF2500" s="6"/>
      <c r="BG2500" s="6"/>
      <c r="BH2500" s="6"/>
      <c r="BI2500" s="6"/>
      <c r="BJ2500" s="6"/>
      <c r="BK2500" s="6"/>
      <c r="BL2500" s="6"/>
      <c r="BM2500" s="6"/>
      <c r="BN2500" s="6"/>
      <c r="BO2500" s="6"/>
      <c r="BP2500" s="6"/>
      <c r="BQ2500" s="6"/>
      <c r="BR2500" s="6"/>
      <c r="BS2500" s="6"/>
      <c r="BT2500" s="6"/>
      <c r="BU2500" s="6"/>
      <c r="BV2500" s="6"/>
      <c r="BW2500" s="6"/>
      <c r="BX2500" s="6"/>
      <c r="BY2500" s="6"/>
      <c r="BZ2500" s="6"/>
      <c r="CA2500" s="6"/>
      <c r="CB2500" s="6"/>
      <c r="CC2500" s="6"/>
      <c r="CD2500" s="6"/>
      <c r="CE2500" s="6"/>
      <c r="CF2500" s="6"/>
      <c r="CG2500" s="6"/>
      <c r="CH2500" s="6"/>
      <c r="CI2500" s="6"/>
      <c r="CJ2500" s="6"/>
      <c r="CK2500" s="6"/>
      <c r="CL2500" s="6"/>
      <c r="CM2500" s="6"/>
      <c r="CN2500" s="6"/>
      <c r="CO2500" s="6"/>
      <c r="CP2500" s="6"/>
      <c r="CQ2500" s="6"/>
      <c r="CR2500" s="6"/>
      <c r="CS2500" s="6"/>
      <c r="CT2500" s="6"/>
      <c r="CU2500" s="6"/>
      <c r="CV2500" s="6"/>
      <c r="CW2500" s="6"/>
      <c r="CX2500" s="6"/>
      <c r="CY2500" s="6"/>
      <c r="CZ2500" s="6"/>
      <c r="DA2500" s="6"/>
      <c r="DB2500" s="6"/>
      <c r="DC2500" s="6"/>
      <c r="DD2500" s="6"/>
      <c r="DE2500" s="6"/>
      <c r="DF2500" s="6"/>
      <c r="DG2500" s="6"/>
      <c r="DH2500" s="6"/>
      <c r="DI2500" s="6"/>
      <c r="DJ2500" s="6"/>
      <c r="DK2500" s="6"/>
      <c r="DL2500" s="6"/>
      <c r="DM2500" s="6"/>
      <c r="DN2500" s="6"/>
      <c r="DO2500" s="6"/>
      <c r="DP2500" s="6"/>
      <c r="DQ2500" s="6"/>
      <c r="DR2500" s="6"/>
      <c r="DS2500" s="6"/>
      <c r="DT2500" s="6"/>
      <c r="DU2500" s="6"/>
      <c r="DV2500" s="6"/>
      <c r="DW2500" s="6"/>
      <c r="DX2500" s="6"/>
      <c r="DY2500" s="6"/>
      <c r="DZ2500" s="6"/>
      <c r="EA2500" s="6"/>
      <c r="EB2500" s="6"/>
      <c r="EC2500" s="6"/>
      <c r="ED2500" s="6"/>
      <c r="EE2500" s="6"/>
      <c r="EF2500" s="6"/>
      <c r="EG2500" s="6"/>
      <c r="EH2500" s="6"/>
      <c r="EI2500" s="6"/>
      <c r="EJ2500" s="6"/>
      <c r="EK2500" s="6"/>
      <c r="EL2500" s="6"/>
      <c r="EM2500" s="6"/>
      <c r="EN2500" s="6"/>
      <c r="EO2500" s="6"/>
      <c r="EP2500" s="6"/>
      <c r="EQ2500" s="6"/>
      <c r="ER2500" s="6"/>
      <c r="ES2500" s="6"/>
      <c r="ET2500" s="6"/>
      <c r="EU2500" s="6"/>
      <c r="EV2500" s="6"/>
      <c r="EW2500" s="6"/>
      <c r="EX2500" s="6"/>
      <c r="EY2500" s="6"/>
      <c r="EZ2500" s="6"/>
      <c r="FA2500" s="6"/>
      <c r="FB2500" s="6"/>
      <c r="FC2500" s="6"/>
      <c r="FD2500" s="6"/>
      <c r="FE2500" s="6"/>
      <c r="FF2500" s="6"/>
      <c r="FG2500" s="6"/>
      <c r="FH2500" s="6"/>
      <c r="FI2500" s="6"/>
      <c r="FJ2500" s="6"/>
      <c r="FK2500" s="6"/>
      <c r="FL2500" s="6"/>
      <c r="FM2500" s="6"/>
      <c r="FN2500" s="6"/>
      <c r="FO2500" s="6"/>
      <c r="FP2500" s="6"/>
      <c r="FQ2500" s="6"/>
      <c r="FR2500" s="6"/>
      <c r="FS2500" s="6"/>
      <c r="FT2500" s="6"/>
      <c r="FU2500" s="6"/>
      <c r="FV2500" s="6"/>
      <c r="FW2500" s="6"/>
      <c r="FX2500" s="6"/>
      <c r="FY2500" s="6"/>
      <c r="FZ2500" s="6"/>
      <c r="GA2500" s="6"/>
      <c r="GB2500" s="6"/>
      <c r="GC2500" s="6"/>
      <c r="GD2500" s="6"/>
    </row>
    <row r="2501" s="11" customFormat="true" ht="15" hidden="false" customHeight="false" outlineLevel="0" collapsed="false">
      <c r="A2501" s="1"/>
      <c r="B2501" s="2"/>
      <c r="C2501" s="1"/>
      <c r="D2501" s="1"/>
      <c r="E2501" s="1"/>
      <c r="F2501" s="1"/>
      <c r="G2501" s="1"/>
      <c r="H2501" s="1"/>
      <c r="I2501" s="1"/>
      <c r="J2501" s="1"/>
      <c r="K2501" s="1"/>
      <c r="L2501" s="3"/>
      <c r="M2501" s="1"/>
      <c r="N2501" s="1"/>
      <c r="O2501" s="3"/>
      <c r="P2501" s="4"/>
      <c r="Q2501" s="4"/>
      <c r="R2501" s="4"/>
      <c r="S2501" s="3"/>
      <c r="T2501" s="3"/>
      <c r="U2501" s="3"/>
      <c r="V2501" s="3"/>
      <c r="W2501" s="4"/>
      <c r="X2501" s="3"/>
      <c r="Y2501" s="3"/>
      <c r="Z2501" s="4"/>
      <c r="AA2501" s="5"/>
      <c r="AB2501" s="3"/>
      <c r="AC2501" s="3"/>
      <c r="AD2501" s="4"/>
      <c r="AE2501" s="5"/>
      <c r="AF2501" s="3"/>
      <c r="AG2501" s="3"/>
      <c r="AH2501" s="4"/>
      <c r="AI2501" s="5"/>
      <c r="AJ2501" s="3"/>
      <c r="AK2501" s="4"/>
      <c r="AL2501" s="4"/>
      <c r="AM2501" s="4"/>
      <c r="AN2501" s="4"/>
      <c r="AO2501" s="4"/>
      <c r="AP2501" s="4"/>
      <c r="AQ2501" s="18"/>
      <c r="AR2501" s="4"/>
      <c r="AS2501" s="3"/>
      <c r="AT2501" s="19"/>
      <c r="AU2501" s="4"/>
      <c r="AV2501" s="4"/>
      <c r="AW2501" s="3"/>
      <c r="AX2501" s="3"/>
      <c r="AY2501" s="6"/>
      <c r="AZ2501" s="6"/>
      <c r="BA2501" s="6"/>
      <c r="BB2501" s="6"/>
      <c r="BC2501" s="6"/>
      <c r="BD2501" s="6"/>
      <c r="BE2501" s="6"/>
      <c r="BF2501" s="6"/>
      <c r="BG2501" s="6"/>
      <c r="BH2501" s="6"/>
      <c r="BI2501" s="6"/>
      <c r="BJ2501" s="6"/>
      <c r="BK2501" s="6"/>
      <c r="BL2501" s="6"/>
      <c r="BM2501" s="6"/>
      <c r="BN2501" s="6"/>
      <c r="BO2501" s="6"/>
      <c r="BP2501" s="6"/>
      <c r="BQ2501" s="6"/>
      <c r="BR2501" s="6"/>
      <c r="BS2501" s="6"/>
      <c r="BT2501" s="6"/>
      <c r="BU2501" s="6"/>
      <c r="BV2501" s="6"/>
      <c r="BW2501" s="6"/>
      <c r="BX2501" s="6"/>
      <c r="BY2501" s="6"/>
      <c r="BZ2501" s="6"/>
      <c r="CA2501" s="6"/>
      <c r="CB2501" s="6"/>
      <c r="CC2501" s="6"/>
      <c r="CD2501" s="6"/>
      <c r="CE2501" s="6"/>
      <c r="CF2501" s="6"/>
      <c r="CG2501" s="6"/>
      <c r="CH2501" s="6"/>
      <c r="CI2501" s="6"/>
      <c r="CJ2501" s="6"/>
      <c r="CK2501" s="6"/>
      <c r="CL2501" s="6"/>
      <c r="CM2501" s="6"/>
      <c r="CN2501" s="6"/>
      <c r="CO2501" s="6"/>
      <c r="CP2501" s="6"/>
      <c r="CQ2501" s="6"/>
      <c r="CR2501" s="6"/>
      <c r="CS2501" s="6"/>
      <c r="CT2501" s="6"/>
      <c r="CU2501" s="6"/>
      <c r="CV2501" s="6"/>
      <c r="CW2501" s="6"/>
      <c r="CX2501" s="6"/>
      <c r="CY2501" s="6"/>
      <c r="CZ2501" s="6"/>
      <c r="DA2501" s="6"/>
      <c r="DB2501" s="6"/>
      <c r="DC2501" s="6"/>
      <c r="DD2501" s="6"/>
      <c r="DE2501" s="6"/>
      <c r="DF2501" s="6"/>
      <c r="DG2501" s="6"/>
      <c r="DH2501" s="6"/>
      <c r="DI2501" s="6"/>
      <c r="DJ2501" s="6"/>
      <c r="DK2501" s="6"/>
      <c r="DL2501" s="6"/>
      <c r="DM2501" s="6"/>
      <c r="DN2501" s="6"/>
      <c r="DO2501" s="6"/>
      <c r="DP2501" s="6"/>
      <c r="DQ2501" s="6"/>
      <c r="DR2501" s="6"/>
      <c r="DS2501" s="6"/>
      <c r="DT2501" s="6"/>
      <c r="DU2501" s="6"/>
      <c r="DV2501" s="6"/>
      <c r="DW2501" s="6"/>
      <c r="DX2501" s="6"/>
      <c r="DY2501" s="6"/>
      <c r="DZ2501" s="6"/>
      <c r="EA2501" s="6"/>
      <c r="EB2501" s="6"/>
      <c r="EC2501" s="6"/>
      <c r="ED2501" s="6"/>
      <c r="EE2501" s="6"/>
      <c r="EF2501" s="6"/>
      <c r="EG2501" s="6"/>
      <c r="EH2501" s="6"/>
      <c r="EI2501" s="6"/>
      <c r="EJ2501" s="6"/>
      <c r="EK2501" s="6"/>
      <c r="EL2501" s="6"/>
      <c r="EM2501" s="6"/>
      <c r="EN2501" s="6"/>
      <c r="EO2501" s="6"/>
      <c r="EP2501" s="6"/>
      <c r="EQ2501" s="6"/>
      <c r="ER2501" s="6"/>
      <c r="ES2501" s="6"/>
      <c r="ET2501" s="6"/>
      <c r="EU2501" s="6"/>
      <c r="EV2501" s="6"/>
      <c r="EW2501" s="6"/>
      <c r="EX2501" s="6"/>
      <c r="EY2501" s="6"/>
      <c r="EZ2501" s="6"/>
      <c r="FA2501" s="6"/>
      <c r="FB2501" s="6"/>
      <c r="FC2501" s="6"/>
      <c r="FD2501" s="6"/>
      <c r="FE2501" s="6"/>
      <c r="FF2501" s="6"/>
      <c r="FG2501" s="6"/>
      <c r="FH2501" s="6"/>
      <c r="FI2501" s="6"/>
      <c r="FJ2501" s="6"/>
      <c r="FK2501" s="6"/>
      <c r="FL2501" s="6"/>
      <c r="FM2501" s="6"/>
      <c r="FN2501" s="6"/>
      <c r="FO2501" s="6"/>
      <c r="FP2501" s="6"/>
      <c r="FQ2501" s="6"/>
      <c r="FR2501" s="6"/>
      <c r="FS2501" s="6"/>
      <c r="FT2501" s="6"/>
      <c r="FU2501" s="6"/>
      <c r="FV2501" s="6"/>
      <c r="FW2501" s="6"/>
      <c r="FX2501" s="6"/>
      <c r="FY2501" s="6"/>
      <c r="FZ2501" s="6"/>
      <c r="GA2501" s="6"/>
      <c r="GB2501" s="6"/>
      <c r="GC2501" s="6"/>
      <c r="GD2501" s="6"/>
    </row>
    <row r="2502" s="11" customFormat="true" ht="15" hidden="false" customHeight="false" outlineLevel="0" collapsed="false">
      <c r="A2502" s="1"/>
      <c r="B2502" s="2"/>
      <c r="C2502" s="1"/>
      <c r="D2502" s="1"/>
      <c r="E2502" s="1"/>
      <c r="F2502" s="1"/>
      <c r="G2502" s="1"/>
      <c r="H2502" s="1"/>
      <c r="I2502" s="1"/>
      <c r="J2502" s="1"/>
      <c r="K2502" s="1"/>
      <c r="L2502" s="3"/>
      <c r="M2502" s="1"/>
      <c r="N2502" s="1"/>
      <c r="O2502" s="3"/>
      <c r="P2502" s="4"/>
      <c r="Q2502" s="4"/>
      <c r="R2502" s="4"/>
      <c r="S2502" s="3"/>
      <c r="T2502" s="3"/>
      <c r="U2502" s="3"/>
      <c r="V2502" s="3"/>
      <c r="W2502" s="4"/>
      <c r="X2502" s="3"/>
      <c r="Y2502" s="3"/>
      <c r="Z2502" s="4"/>
      <c r="AA2502" s="5"/>
      <c r="AB2502" s="3"/>
      <c r="AC2502" s="3"/>
      <c r="AD2502" s="4"/>
      <c r="AE2502" s="5"/>
      <c r="AF2502" s="3"/>
      <c r="AG2502" s="3"/>
      <c r="AH2502" s="4"/>
      <c r="AI2502" s="5"/>
      <c r="AJ2502" s="3"/>
      <c r="AK2502" s="4"/>
      <c r="AL2502" s="4"/>
      <c r="AM2502" s="4"/>
      <c r="AN2502" s="4"/>
      <c r="AO2502" s="4"/>
      <c r="AP2502" s="4"/>
      <c r="AQ2502" s="18"/>
      <c r="AR2502" s="4"/>
      <c r="AS2502" s="3"/>
      <c r="AT2502" s="19"/>
      <c r="AU2502" s="4"/>
      <c r="AV2502" s="4"/>
      <c r="AW2502" s="3"/>
      <c r="AX2502" s="3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/>
      <c r="CK2502" s="6"/>
      <c r="CL2502" s="6"/>
      <c r="CM2502" s="6"/>
      <c r="CN2502" s="6"/>
      <c r="CO2502" s="6"/>
      <c r="CP2502" s="6"/>
      <c r="CQ2502" s="6"/>
      <c r="CR2502" s="6"/>
      <c r="CS2502" s="6"/>
      <c r="CT2502" s="6"/>
      <c r="CU2502" s="6"/>
      <c r="CV2502" s="6"/>
      <c r="CW2502" s="6"/>
      <c r="CX2502" s="6"/>
      <c r="CY2502" s="6"/>
      <c r="CZ2502" s="6"/>
      <c r="DA2502" s="6"/>
      <c r="DB2502" s="6"/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/>
      <c r="DO2502" s="6"/>
      <c r="DP2502" s="6"/>
      <c r="DQ2502" s="6"/>
      <c r="DR2502" s="6"/>
      <c r="DS2502" s="6"/>
      <c r="DT2502" s="6"/>
      <c r="DU2502" s="6"/>
      <c r="DV2502" s="6"/>
      <c r="DW2502" s="6"/>
      <c r="DX2502" s="6"/>
      <c r="DY2502" s="6"/>
      <c r="DZ2502" s="6"/>
      <c r="EA2502" s="6"/>
      <c r="EB2502" s="6"/>
      <c r="EC2502" s="6"/>
      <c r="ED2502" s="6"/>
      <c r="EE2502" s="6"/>
      <c r="EF2502" s="6"/>
      <c r="EG2502" s="6"/>
      <c r="EH2502" s="6"/>
      <c r="EI2502" s="6"/>
      <c r="EJ2502" s="6"/>
      <c r="EK2502" s="6"/>
      <c r="EL2502" s="6"/>
      <c r="EM2502" s="6"/>
      <c r="EN2502" s="6"/>
      <c r="EO2502" s="6"/>
      <c r="EP2502" s="6"/>
      <c r="EQ2502" s="6"/>
      <c r="ER2502" s="6"/>
      <c r="ES2502" s="6"/>
      <c r="ET2502" s="6"/>
      <c r="EU2502" s="6"/>
      <c r="EV2502" s="6"/>
      <c r="EW2502" s="6"/>
      <c r="EX2502" s="6"/>
      <c r="EY2502" s="6"/>
      <c r="EZ2502" s="6"/>
      <c r="FA2502" s="6"/>
      <c r="FB2502" s="6"/>
      <c r="FC2502" s="6"/>
      <c r="FD2502" s="6"/>
      <c r="FE2502" s="6"/>
      <c r="FF2502" s="6"/>
      <c r="FG2502" s="6"/>
      <c r="FH2502" s="6"/>
      <c r="FI2502" s="6"/>
      <c r="FJ2502" s="6"/>
      <c r="FK2502" s="6"/>
      <c r="FL2502" s="6"/>
      <c r="FM2502" s="6"/>
      <c r="FN2502" s="6"/>
      <c r="FO2502" s="6"/>
      <c r="FP2502" s="6"/>
      <c r="FQ2502" s="6"/>
      <c r="FR2502" s="6"/>
      <c r="FS2502" s="6"/>
      <c r="FT2502" s="6"/>
      <c r="FU2502" s="6"/>
      <c r="FV2502" s="6"/>
      <c r="FW2502" s="6"/>
      <c r="FX2502" s="6"/>
      <c r="FY2502" s="6"/>
      <c r="FZ2502" s="6"/>
      <c r="GA2502" s="6"/>
      <c r="GB2502" s="6"/>
      <c r="GC2502" s="6"/>
      <c r="GD2502" s="6"/>
    </row>
    <row r="2503" s="11" customFormat="true" ht="15" hidden="false" customHeight="false" outlineLevel="0" collapsed="false">
      <c r="A2503" s="1"/>
      <c r="B2503" s="2"/>
      <c r="C2503" s="1"/>
      <c r="D2503" s="1"/>
      <c r="E2503" s="1"/>
      <c r="F2503" s="1"/>
      <c r="G2503" s="1"/>
      <c r="H2503" s="1"/>
      <c r="I2503" s="1"/>
      <c r="J2503" s="1"/>
      <c r="K2503" s="1"/>
      <c r="L2503" s="3"/>
      <c r="M2503" s="1"/>
      <c r="N2503" s="1"/>
      <c r="O2503" s="3"/>
      <c r="P2503" s="4"/>
      <c r="Q2503" s="4"/>
      <c r="R2503" s="4"/>
      <c r="S2503" s="3"/>
      <c r="T2503" s="3"/>
      <c r="U2503" s="3"/>
      <c r="V2503" s="3"/>
      <c r="W2503" s="4"/>
      <c r="X2503" s="3"/>
      <c r="Y2503" s="3"/>
      <c r="Z2503" s="4"/>
      <c r="AA2503" s="5"/>
      <c r="AB2503" s="3"/>
      <c r="AC2503" s="3"/>
      <c r="AD2503" s="4"/>
      <c r="AE2503" s="5"/>
      <c r="AF2503" s="3"/>
      <c r="AG2503" s="3"/>
      <c r="AH2503" s="4"/>
      <c r="AI2503" s="5"/>
      <c r="AJ2503" s="3"/>
      <c r="AK2503" s="4"/>
      <c r="AL2503" s="4"/>
      <c r="AM2503" s="4"/>
      <c r="AN2503" s="4"/>
      <c r="AO2503" s="4"/>
      <c r="AP2503" s="4"/>
      <c r="AQ2503" s="18"/>
      <c r="AR2503" s="4"/>
      <c r="AS2503" s="3"/>
      <c r="AT2503" s="19"/>
      <c r="AU2503" s="4"/>
      <c r="AV2503" s="4"/>
      <c r="AW2503" s="3"/>
      <c r="AX2503" s="3"/>
      <c r="AY2503" s="6"/>
      <c r="AZ2503" s="6"/>
      <c r="BA2503" s="6"/>
      <c r="BB2503" s="6"/>
      <c r="BC2503" s="6"/>
      <c r="BD2503" s="6"/>
      <c r="BE2503" s="6"/>
      <c r="BF2503" s="6"/>
      <c r="BG2503" s="6"/>
      <c r="BH2503" s="6"/>
      <c r="BI2503" s="6"/>
      <c r="BJ2503" s="6"/>
      <c r="BK2503" s="6"/>
      <c r="BL2503" s="6"/>
      <c r="BM2503" s="6"/>
      <c r="BN2503" s="6"/>
      <c r="BO2503" s="6"/>
      <c r="BP2503" s="6"/>
      <c r="BQ2503" s="6"/>
      <c r="BR2503" s="6"/>
      <c r="BS2503" s="6"/>
      <c r="BT2503" s="6"/>
      <c r="BU2503" s="6"/>
      <c r="BV2503" s="6"/>
      <c r="BW2503" s="6"/>
      <c r="BX2503" s="6"/>
      <c r="BY2503" s="6"/>
      <c r="BZ2503" s="6"/>
      <c r="CA2503" s="6"/>
      <c r="CB2503" s="6"/>
      <c r="CC2503" s="6"/>
      <c r="CD2503" s="6"/>
      <c r="CE2503" s="6"/>
      <c r="CF2503" s="6"/>
      <c r="CG2503" s="6"/>
      <c r="CH2503" s="6"/>
      <c r="CI2503" s="6"/>
      <c r="CJ2503" s="6"/>
      <c r="CK2503" s="6"/>
      <c r="CL2503" s="6"/>
      <c r="CM2503" s="6"/>
      <c r="CN2503" s="6"/>
      <c r="CO2503" s="6"/>
      <c r="CP2503" s="6"/>
      <c r="CQ2503" s="6"/>
      <c r="CR2503" s="6"/>
      <c r="CS2503" s="6"/>
      <c r="CT2503" s="6"/>
      <c r="CU2503" s="6"/>
      <c r="CV2503" s="6"/>
      <c r="CW2503" s="6"/>
      <c r="CX2503" s="6"/>
      <c r="CY2503" s="6"/>
      <c r="CZ2503" s="6"/>
      <c r="DA2503" s="6"/>
      <c r="DB2503" s="6"/>
      <c r="DC2503" s="6"/>
      <c r="DD2503" s="6"/>
      <c r="DE2503" s="6"/>
      <c r="DF2503" s="6"/>
      <c r="DG2503" s="6"/>
      <c r="DH2503" s="6"/>
      <c r="DI2503" s="6"/>
      <c r="DJ2503" s="6"/>
      <c r="DK2503" s="6"/>
      <c r="DL2503" s="6"/>
      <c r="DM2503" s="6"/>
      <c r="DN2503" s="6"/>
      <c r="DO2503" s="6"/>
      <c r="DP2503" s="6"/>
      <c r="DQ2503" s="6"/>
      <c r="DR2503" s="6"/>
      <c r="DS2503" s="6"/>
      <c r="DT2503" s="6"/>
      <c r="DU2503" s="6"/>
      <c r="DV2503" s="6"/>
      <c r="DW2503" s="6"/>
      <c r="DX2503" s="6"/>
      <c r="DY2503" s="6"/>
      <c r="DZ2503" s="6"/>
      <c r="EA2503" s="6"/>
      <c r="EB2503" s="6"/>
      <c r="EC2503" s="6"/>
      <c r="ED2503" s="6"/>
      <c r="EE2503" s="6"/>
      <c r="EF2503" s="6"/>
      <c r="EG2503" s="6"/>
      <c r="EH2503" s="6"/>
      <c r="EI2503" s="6"/>
      <c r="EJ2503" s="6"/>
      <c r="EK2503" s="6"/>
      <c r="EL2503" s="6"/>
      <c r="EM2503" s="6"/>
      <c r="EN2503" s="6"/>
      <c r="EO2503" s="6"/>
      <c r="EP2503" s="6"/>
      <c r="EQ2503" s="6"/>
      <c r="ER2503" s="6"/>
      <c r="ES2503" s="6"/>
      <c r="ET2503" s="6"/>
      <c r="EU2503" s="6"/>
      <c r="EV2503" s="6"/>
      <c r="EW2503" s="6"/>
      <c r="EX2503" s="6"/>
      <c r="EY2503" s="6"/>
      <c r="EZ2503" s="6"/>
      <c r="FA2503" s="6"/>
      <c r="FB2503" s="6"/>
      <c r="FC2503" s="6"/>
      <c r="FD2503" s="6"/>
      <c r="FE2503" s="6"/>
      <c r="FF2503" s="6"/>
      <c r="FG2503" s="6"/>
      <c r="FH2503" s="6"/>
      <c r="FI2503" s="6"/>
      <c r="FJ2503" s="6"/>
      <c r="FK2503" s="6"/>
      <c r="FL2503" s="6"/>
      <c r="FM2503" s="6"/>
      <c r="FN2503" s="6"/>
      <c r="FO2503" s="6"/>
      <c r="FP2503" s="6"/>
      <c r="FQ2503" s="6"/>
      <c r="FR2503" s="6"/>
      <c r="FS2503" s="6"/>
      <c r="FT2503" s="6"/>
      <c r="FU2503" s="6"/>
      <c r="FV2503" s="6"/>
      <c r="FW2503" s="6"/>
      <c r="FX2503" s="6"/>
      <c r="FY2503" s="6"/>
      <c r="FZ2503" s="6"/>
      <c r="GA2503" s="6"/>
      <c r="GB2503" s="6"/>
      <c r="GC2503" s="6"/>
      <c r="GD2503" s="6"/>
    </row>
    <row r="2504" s="11" customFormat="true" ht="15" hidden="false" customHeight="false" outlineLevel="0" collapsed="false">
      <c r="A2504" s="1"/>
      <c r="B2504" s="2"/>
      <c r="C2504" s="1"/>
      <c r="D2504" s="1"/>
      <c r="E2504" s="1"/>
      <c r="F2504" s="1"/>
      <c r="G2504" s="1"/>
      <c r="H2504" s="1"/>
      <c r="I2504" s="1"/>
      <c r="J2504" s="1"/>
      <c r="K2504" s="1"/>
      <c r="L2504" s="3"/>
      <c r="M2504" s="1"/>
      <c r="N2504" s="1"/>
      <c r="O2504" s="3"/>
      <c r="P2504" s="4"/>
      <c r="Q2504" s="4"/>
      <c r="R2504" s="4"/>
      <c r="S2504" s="3"/>
      <c r="T2504" s="3"/>
      <c r="U2504" s="3"/>
      <c r="V2504" s="3"/>
      <c r="W2504" s="4"/>
      <c r="X2504" s="3"/>
      <c r="Y2504" s="3"/>
      <c r="Z2504" s="4"/>
      <c r="AA2504" s="5"/>
      <c r="AB2504" s="3"/>
      <c r="AC2504" s="3"/>
      <c r="AD2504" s="4"/>
      <c r="AE2504" s="5"/>
      <c r="AF2504" s="3"/>
      <c r="AG2504" s="3"/>
      <c r="AH2504" s="4"/>
      <c r="AI2504" s="5"/>
      <c r="AJ2504" s="3"/>
      <c r="AK2504" s="4"/>
      <c r="AL2504" s="4"/>
      <c r="AM2504" s="4"/>
      <c r="AN2504" s="4"/>
      <c r="AO2504" s="4"/>
      <c r="AP2504" s="4"/>
      <c r="AQ2504" s="18"/>
      <c r="AR2504" s="4"/>
      <c r="AS2504" s="3"/>
      <c r="AT2504" s="19"/>
      <c r="AU2504" s="4"/>
      <c r="AV2504" s="4"/>
      <c r="AW2504" s="3"/>
      <c r="AX2504" s="3"/>
      <c r="AY2504" s="6"/>
      <c r="AZ2504" s="6"/>
      <c r="BA2504" s="6"/>
      <c r="BB2504" s="6"/>
      <c r="BC2504" s="6"/>
      <c r="BD2504" s="6"/>
      <c r="BE2504" s="6"/>
      <c r="BF2504" s="6"/>
      <c r="BG2504" s="6"/>
      <c r="BH2504" s="6"/>
      <c r="BI2504" s="6"/>
      <c r="BJ2504" s="6"/>
      <c r="BK2504" s="6"/>
      <c r="BL2504" s="6"/>
      <c r="BM2504" s="6"/>
      <c r="BN2504" s="6"/>
      <c r="BO2504" s="6"/>
      <c r="BP2504" s="6"/>
      <c r="BQ2504" s="6"/>
      <c r="BR2504" s="6"/>
      <c r="BS2504" s="6"/>
      <c r="BT2504" s="6"/>
      <c r="BU2504" s="6"/>
      <c r="BV2504" s="6"/>
      <c r="BW2504" s="6"/>
      <c r="BX2504" s="6"/>
      <c r="BY2504" s="6"/>
      <c r="BZ2504" s="6"/>
      <c r="CA2504" s="6"/>
      <c r="CB2504" s="6"/>
      <c r="CC2504" s="6"/>
      <c r="CD2504" s="6"/>
      <c r="CE2504" s="6"/>
      <c r="CF2504" s="6"/>
      <c r="CG2504" s="6"/>
      <c r="CH2504" s="6"/>
      <c r="CI2504" s="6"/>
      <c r="CJ2504" s="6"/>
      <c r="CK2504" s="6"/>
      <c r="CL2504" s="6"/>
      <c r="CM2504" s="6"/>
      <c r="CN2504" s="6"/>
      <c r="CO2504" s="6"/>
      <c r="CP2504" s="6"/>
      <c r="CQ2504" s="6"/>
      <c r="CR2504" s="6"/>
      <c r="CS2504" s="6"/>
      <c r="CT2504" s="6"/>
      <c r="CU2504" s="6"/>
      <c r="CV2504" s="6"/>
      <c r="CW2504" s="6"/>
      <c r="CX2504" s="6"/>
      <c r="CY2504" s="6"/>
      <c r="CZ2504" s="6"/>
      <c r="DA2504" s="6"/>
      <c r="DB2504" s="6"/>
      <c r="DC2504" s="6"/>
      <c r="DD2504" s="6"/>
      <c r="DE2504" s="6"/>
      <c r="DF2504" s="6"/>
      <c r="DG2504" s="6"/>
      <c r="DH2504" s="6"/>
      <c r="DI2504" s="6"/>
      <c r="DJ2504" s="6"/>
      <c r="DK2504" s="6"/>
      <c r="DL2504" s="6"/>
      <c r="DM2504" s="6"/>
      <c r="DN2504" s="6"/>
      <c r="DO2504" s="6"/>
      <c r="DP2504" s="6"/>
      <c r="DQ2504" s="6"/>
      <c r="DR2504" s="6"/>
      <c r="DS2504" s="6"/>
      <c r="DT2504" s="6"/>
      <c r="DU2504" s="6"/>
      <c r="DV2504" s="6"/>
      <c r="DW2504" s="6"/>
      <c r="DX2504" s="6"/>
      <c r="DY2504" s="6"/>
      <c r="DZ2504" s="6"/>
      <c r="EA2504" s="6"/>
      <c r="EB2504" s="6"/>
      <c r="EC2504" s="6"/>
      <c r="ED2504" s="6"/>
      <c r="EE2504" s="6"/>
      <c r="EF2504" s="6"/>
      <c r="EG2504" s="6"/>
      <c r="EH2504" s="6"/>
      <c r="EI2504" s="6"/>
      <c r="EJ2504" s="6"/>
      <c r="EK2504" s="6"/>
      <c r="EL2504" s="6"/>
      <c r="EM2504" s="6"/>
      <c r="EN2504" s="6"/>
      <c r="EO2504" s="6"/>
      <c r="EP2504" s="6"/>
      <c r="EQ2504" s="6"/>
      <c r="ER2504" s="6"/>
      <c r="ES2504" s="6"/>
      <c r="ET2504" s="6"/>
      <c r="EU2504" s="6"/>
      <c r="EV2504" s="6"/>
      <c r="EW2504" s="6"/>
      <c r="EX2504" s="6"/>
      <c r="EY2504" s="6"/>
      <c r="EZ2504" s="6"/>
      <c r="FA2504" s="6"/>
      <c r="FB2504" s="6"/>
      <c r="FC2504" s="6"/>
      <c r="FD2504" s="6"/>
      <c r="FE2504" s="6"/>
      <c r="FF2504" s="6"/>
      <c r="FG2504" s="6"/>
      <c r="FH2504" s="6"/>
      <c r="FI2504" s="6"/>
      <c r="FJ2504" s="6"/>
      <c r="FK2504" s="6"/>
      <c r="FL2504" s="6"/>
      <c r="FM2504" s="6"/>
      <c r="FN2504" s="6"/>
      <c r="FO2504" s="6"/>
      <c r="FP2504" s="6"/>
      <c r="FQ2504" s="6"/>
      <c r="FR2504" s="6"/>
      <c r="FS2504" s="6"/>
      <c r="FT2504" s="6"/>
      <c r="FU2504" s="6"/>
      <c r="FV2504" s="6"/>
      <c r="FW2504" s="6"/>
      <c r="FX2504" s="6"/>
      <c r="FY2504" s="6"/>
      <c r="FZ2504" s="6"/>
      <c r="GA2504" s="6"/>
      <c r="GB2504" s="6"/>
      <c r="GC2504" s="6"/>
      <c r="GD2504" s="6"/>
    </row>
    <row r="2505" s="11" customFormat="true" ht="15" hidden="false" customHeight="false" outlineLevel="0" collapsed="false">
      <c r="A2505" s="1"/>
      <c r="B2505" s="2"/>
      <c r="C2505" s="1"/>
      <c r="D2505" s="1"/>
      <c r="E2505" s="1"/>
      <c r="F2505" s="1"/>
      <c r="G2505" s="1"/>
      <c r="H2505" s="1"/>
      <c r="I2505" s="1"/>
      <c r="J2505" s="1"/>
      <c r="K2505" s="1"/>
      <c r="L2505" s="3"/>
      <c r="M2505" s="1"/>
      <c r="N2505" s="1"/>
      <c r="O2505" s="3"/>
      <c r="P2505" s="4"/>
      <c r="Q2505" s="4"/>
      <c r="R2505" s="4"/>
      <c r="S2505" s="3"/>
      <c r="T2505" s="3"/>
      <c r="U2505" s="3"/>
      <c r="V2505" s="3"/>
      <c r="W2505" s="4"/>
      <c r="X2505" s="3"/>
      <c r="Y2505" s="3"/>
      <c r="Z2505" s="4"/>
      <c r="AA2505" s="5"/>
      <c r="AB2505" s="3"/>
      <c r="AC2505" s="3"/>
      <c r="AD2505" s="4"/>
      <c r="AE2505" s="5"/>
      <c r="AF2505" s="3"/>
      <c r="AG2505" s="3"/>
      <c r="AH2505" s="4"/>
      <c r="AI2505" s="5"/>
      <c r="AJ2505" s="3"/>
      <c r="AK2505" s="4"/>
      <c r="AL2505" s="4"/>
      <c r="AM2505" s="4"/>
      <c r="AN2505" s="4"/>
      <c r="AO2505" s="4"/>
      <c r="AP2505" s="4"/>
      <c r="AQ2505" s="18"/>
      <c r="AR2505" s="4"/>
      <c r="AS2505" s="3"/>
      <c r="AT2505" s="19"/>
      <c r="AU2505" s="4"/>
      <c r="AV2505" s="4"/>
      <c r="AW2505" s="3"/>
      <c r="AX2505" s="3"/>
      <c r="AY2505" s="6"/>
      <c r="AZ2505" s="6"/>
      <c r="BA2505" s="6"/>
      <c r="BB2505" s="6"/>
      <c r="BC2505" s="6"/>
      <c r="BD2505" s="6"/>
      <c r="BE2505" s="6"/>
      <c r="BF2505" s="6"/>
      <c r="BG2505" s="6"/>
      <c r="BH2505" s="6"/>
      <c r="BI2505" s="6"/>
      <c r="BJ2505" s="6"/>
      <c r="BK2505" s="6"/>
      <c r="BL2505" s="6"/>
      <c r="BM2505" s="6"/>
      <c r="BN2505" s="6"/>
      <c r="BO2505" s="6"/>
      <c r="BP2505" s="6"/>
      <c r="BQ2505" s="6"/>
      <c r="BR2505" s="6"/>
      <c r="BS2505" s="6"/>
      <c r="BT2505" s="6"/>
      <c r="BU2505" s="6"/>
      <c r="BV2505" s="6"/>
      <c r="BW2505" s="6"/>
      <c r="BX2505" s="6"/>
      <c r="BY2505" s="6"/>
      <c r="BZ2505" s="6"/>
      <c r="CA2505" s="6"/>
      <c r="CB2505" s="6"/>
      <c r="CC2505" s="6"/>
      <c r="CD2505" s="6"/>
      <c r="CE2505" s="6"/>
      <c r="CF2505" s="6"/>
      <c r="CG2505" s="6"/>
      <c r="CH2505" s="6"/>
      <c r="CI2505" s="6"/>
      <c r="CJ2505" s="6"/>
      <c r="CK2505" s="6"/>
      <c r="CL2505" s="6"/>
      <c r="CM2505" s="6"/>
      <c r="CN2505" s="6"/>
      <c r="CO2505" s="6"/>
      <c r="CP2505" s="6"/>
      <c r="CQ2505" s="6"/>
      <c r="CR2505" s="6"/>
      <c r="CS2505" s="6"/>
      <c r="CT2505" s="6"/>
      <c r="CU2505" s="6"/>
      <c r="CV2505" s="6"/>
      <c r="CW2505" s="6"/>
      <c r="CX2505" s="6"/>
      <c r="CY2505" s="6"/>
      <c r="CZ2505" s="6"/>
      <c r="DA2505" s="6"/>
      <c r="DB2505" s="6"/>
      <c r="DC2505" s="6"/>
      <c r="DD2505" s="6"/>
      <c r="DE2505" s="6"/>
      <c r="DF2505" s="6"/>
      <c r="DG2505" s="6"/>
      <c r="DH2505" s="6"/>
      <c r="DI2505" s="6"/>
      <c r="DJ2505" s="6"/>
      <c r="DK2505" s="6"/>
      <c r="DL2505" s="6"/>
      <c r="DM2505" s="6"/>
      <c r="DN2505" s="6"/>
      <c r="DO2505" s="6"/>
      <c r="DP2505" s="6"/>
      <c r="DQ2505" s="6"/>
      <c r="DR2505" s="6"/>
      <c r="DS2505" s="6"/>
      <c r="DT2505" s="6"/>
      <c r="DU2505" s="6"/>
      <c r="DV2505" s="6"/>
      <c r="DW2505" s="6"/>
      <c r="DX2505" s="6"/>
      <c r="DY2505" s="6"/>
      <c r="DZ2505" s="6"/>
      <c r="EA2505" s="6"/>
      <c r="EB2505" s="6"/>
      <c r="EC2505" s="6"/>
      <c r="ED2505" s="6"/>
      <c r="EE2505" s="6"/>
      <c r="EF2505" s="6"/>
      <c r="EG2505" s="6"/>
      <c r="EH2505" s="6"/>
      <c r="EI2505" s="6"/>
      <c r="EJ2505" s="6"/>
      <c r="EK2505" s="6"/>
      <c r="EL2505" s="6"/>
      <c r="EM2505" s="6"/>
      <c r="EN2505" s="6"/>
      <c r="EO2505" s="6"/>
      <c r="EP2505" s="6"/>
      <c r="EQ2505" s="6"/>
      <c r="ER2505" s="6"/>
      <c r="ES2505" s="6"/>
      <c r="ET2505" s="6"/>
      <c r="EU2505" s="6"/>
      <c r="EV2505" s="6"/>
      <c r="EW2505" s="6"/>
      <c r="EX2505" s="6"/>
      <c r="EY2505" s="6"/>
      <c r="EZ2505" s="6"/>
      <c r="FA2505" s="6"/>
      <c r="FB2505" s="6"/>
      <c r="FC2505" s="6"/>
      <c r="FD2505" s="6"/>
      <c r="FE2505" s="6"/>
      <c r="FF2505" s="6"/>
      <c r="FG2505" s="6"/>
      <c r="FH2505" s="6"/>
      <c r="FI2505" s="6"/>
      <c r="FJ2505" s="6"/>
      <c r="FK2505" s="6"/>
      <c r="FL2505" s="6"/>
      <c r="FM2505" s="6"/>
      <c r="FN2505" s="6"/>
      <c r="FO2505" s="6"/>
      <c r="FP2505" s="6"/>
      <c r="FQ2505" s="6"/>
      <c r="FR2505" s="6"/>
      <c r="FS2505" s="6"/>
      <c r="FT2505" s="6"/>
      <c r="FU2505" s="6"/>
      <c r="FV2505" s="6"/>
      <c r="FW2505" s="6"/>
      <c r="FX2505" s="6"/>
      <c r="FY2505" s="6"/>
      <c r="FZ2505" s="6"/>
      <c r="GA2505" s="6"/>
      <c r="GB2505" s="6"/>
      <c r="GC2505" s="6"/>
      <c r="GD2505" s="6"/>
    </row>
    <row r="2506" s="11" customFormat="true" ht="15" hidden="false" customHeight="false" outlineLevel="0" collapsed="false">
      <c r="A2506" s="1"/>
      <c r="B2506" s="2"/>
      <c r="C2506" s="1"/>
      <c r="D2506" s="1"/>
      <c r="E2506" s="1"/>
      <c r="F2506" s="1"/>
      <c r="G2506" s="1"/>
      <c r="H2506" s="1"/>
      <c r="I2506" s="1"/>
      <c r="J2506" s="1"/>
      <c r="K2506" s="1"/>
      <c r="L2506" s="3"/>
      <c r="M2506" s="1"/>
      <c r="N2506" s="1"/>
      <c r="O2506" s="3"/>
      <c r="P2506" s="4"/>
      <c r="Q2506" s="4"/>
      <c r="R2506" s="4"/>
      <c r="S2506" s="3"/>
      <c r="T2506" s="3"/>
      <c r="U2506" s="3"/>
      <c r="V2506" s="3"/>
      <c r="W2506" s="4"/>
      <c r="X2506" s="3"/>
      <c r="Y2506" s="3"/>
      <c r="Z2506" s="4"/>
      <c r="AA2506" s="5"/>
      <c r="AB2506" s="3"/>
      <c r="AC2506" s="3"/>
      <c r="AD2506" s="4"/>
      <c r="AE2506" s="5"/>
      <c r="AF2506" s="3"/>
      <c r="AG2506" s="3"/>
      <c r="AH2506" s="4"/>
      <c r="AI2506" s="5"/>
      <c r="AJ2506" s="3"/>
      <c r="AK2506" s="4"/>
      <c r="AL2506" s="4"/>
      <c r="AM2506" s="4"/>
      <c r="AN2506" s="4"/>
      <c r="AO2506" s="4"/>
      <c r="AP2506" s="4"/>
      <c r="AQ2506" s="18"/>
      <c r="AR2506" s="4"/>
      <c r="AS2506" s="3"/>
      <c r="AT2506" s="19"/>
      <c r="AU2506" s="4"/>
      <c r="AV2506" s="4"/>
      <c r="AW2506" s="3"/>
      <c r="AX2506" s="3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/>
      <c r="CK2506" s="6"/>
      <c r="CL2506" s="6"/>
      <c r="CM2506" s="6"/>
      <c r="CN2506" s="6"/>
      <c r="CO2506" s="6"/>
      <c r="CP2506" s="6"/>
      <c r="CQ2506" s="6"/>
      <c r="CR2506" s="6"/>
      <c r="CS2506" s="6"/>
      <c r="CT2506" s="6"/>
      <c r="CU2506" s="6"/>
      <c r="CV2506" s="6"/>
      <c r="CW2506" s="6"/>
      <c r="CX2506" s="6"/>
      <c r="CY2506" s="6"/>
      <c r="CZ2506" s="6"/>
      <c r="DA2506" s="6"/>
      <c r="DB2506" s="6"/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/>
      <c r="DO2506" s="6"/>
      <c r="DP2506" s="6"/>
      <c r="DQ2506" s="6"/>
      <c r="DR2506" s="6"/>
      <c r="DS2506" s="6"/>
      <c r="DT2506" s="6"/>
      <c r="DU2506" s="6"/>
      <c r="DV2506" s="6"/>
      <c r="DW2506" s="6"/>
      <c r="DX2506" s="6"/>
      <c r="DY2506" s="6"/>
      <c r="DZ2506" s="6"/>
      <c r="EA2506" s="6"/>
      <c r="EB2506" s="6"/>
      <c r="EC2506" s="6"/>
      <c r="ED2506" s="6"/>
      <c r="EE2506" s="6"/>
      <c r="EF2506" s="6"/>
      <c r="EG2506" s="6"/>
      <c r="EH2506" s="6"/>
      <c r="EI2506" s="6"/>
      <c r="EJ2506" s="6"/>
      <c r="EK2506" s="6"/>
      <c r="EL2506" s="6"/>
      <c r="EM2506" s="6"/>
      <c r="EN2506" s="6"/>
      <c r="EO2506" s="6"/>
      <c r="EP2506" s="6"/>
      <c r="EQ2506" s="6"/>
      <c r="ER2506" s="6"/>
      <c r="ES2506" s="6"/>
      <c r="ET2506" s="6"/>
      <c r="EU2506" s="6"/>
      <c r="EV2506" s="6"/>
      <c r="EW2506" s="6"/>
      <c r="EX2506" s="6"/>
      <c r="EY2506" s="6"/>
      <c r="EZ2506" s="6"/>
      <c r="FA2506" s="6"/>
      <c r="FB2506" s="6"/>
      <c r="FC2506" s="6"/>
      <c r="FD2506" s="6"/>
      <c r="FE2506" s="6"/>
      <c r="FF2506" s="6"/>
      <c r="FG2506" s="6"/>
      <c r="FH2506" s="6"/>
      <c r="FI2506" s="6"/>
      <c r="FJ2506" s="6"/>
      <c r="FK2506" s="6"/>
      <c r="FL2506" s="6"/>
      <c r="FM2506" s="6"/>
      <c r="FN2506" s="6"/>
      <c r="FO2506" s="6"/>
      <c r="FP2506" s="6"/>
      <c r="FQ2506" s="6"/>
      <c r="FR2506" s="6"/>
      <c r="FS2506" s="6"/>
      <c r="FT2506" s="6"/>
      <c r="FU2506" s="6"/>
      <c r="FV2506" s="6"/>
      <c r="FW2506" s="6"/>
      <c r="FX2506" s="6"/>
      <c r="FY2506" s="6"/>
      <c r="FZ2506" s="6"/>
      <c r="GA2506" s="6"/>
      <c r="GB2506" s="6"/>
      <c r="GC2506" s="6"/>
      <c r="GD2506" s="6"/>
    </row>
    <row r="2507" s="11" customFormat="true" ht="15" hidden="false" customHeight="false" outlineLevel="0" collapsed="false">
      <c r="A2507" s="1"/>
      <c r="B2507" s="2"/>
      <c r="C2507" s="1"/>
      <c r="D2507" s="1"/>
      <c r="E2507" s="1"/>
      <c r="F2507" s="1"/>
      <c r="G2507" s="1"/>
      <c r="H2507" s="1"/>
      <c r="I2507" s="1"/>
      <c r="J2507" s="1"/>
      <c r="K2507" s="1"/>
      <c r="L2507" s="3"/>
      <c r="M2507" s="1"/>
      <c r="N2507" s="1"/>
      <c r="O2507" s="3"/>
      <c r="P2507" s="4"/>
      <c r="Q2507" s="4"/>
      <c r="R2507" s="4"/>
      <c r="S2507" s="3"/>
      <c r="T2507" s="3"/>
      <c r="U2507" s="3"/>
      <c r="V2507" s="3"/>
      <c r="W2507" s="4"/>
      <c r="X2507" s="3"/>
      <c r="Y2507" s="3"/>
      <c r="Z2507" s="4"/>
      <c r="AA2507" s="5"/>
      <c r="AB2507" s="3"/>
      <c r="AC2507" s="3"/>
      <c r="AD2507" s="4"/>
      <c r="AE2507" s="5"/>
      <c r="AF2507" s="3"/>
      <c r="AG2507" s="3"/>
      <c r="AH2507" s="4"/>
      <c r="AI2507" s="5"/>
      <c r="AJ2507" s="3"/>
      <c r="AK2507" s="4"/>
      <c r="AL2507" s="4"/>
      <c r="AM2507" s="4"/>
      <c r="AN2507" s="4"/>
      <c r="AO2507" s="4"/>
      <c r="AP2507" s="4"/>
      <c r="AQ2507" s="18"/>
      <c r="AR2507" s="4"/>
      <c r="AS2507" s="3"/>
      <c r="AT2507" s="19"/>
      <c r="AU2507" s="4"/>
      <c r="AV2507" s="4"/>
      <c r="AW2507" s="3"/>
      <c r="AX2507" s="3"/>
      <c r="AY2507" s="6"/>
      <c r="AZ2507" s="6"/>
      <c r="BA2507" s="6"/>
      <c r="BB2507" s="6"/>
      <c r="BC2507" s="6"/>
      <c r="BD2507" s="6"/>
      <c r="BE2507" s="6"/>
      <c r="BF2507" s="6"/>
      <c r="BG2507" s="6"/>
      <c r="BH2507" s="6"/>
      <c r="BI2507" s="6"/>
      <c r="BJ2507" s="6"/>
      <c r="BK2507" s="6"/>
      <c r="BL2507" s="6"/>
      <c r="BM2507" s="6"/>
      <c r="BN2507" s="6"/>
      <c r="BO2507" s="6"/>
      <c r="BP2507" s="6"/>
      <c r="BQ2507" s="6"/>
      <c r="BR2507" s="6"/>
      <c r="BS2507" s="6"/>
      <c r="BT2507" s="6"/>
      <c r="BU2507" s="6"/>
      <c r="BV2507" s="6"/>
      <c r="BW2507" s="6"/>
      <c r="BX2507" s="6"/>
      <c r="BY2507" s="6"/>
      <c r="BZ2507" s="6"/>
      <c r="CA2507" s="6"/>
      <c r="CB2507" s="6"/>
      <c r="CC2507" s="6"/>
      <c r="CD2507" s="6"/>
      <c r="CE2507" s="6"/>
      <c r="CF2507" s="6"/>
      <c r="CG2507" s="6"/>
      <c r="CH2507" s="6"/>
      <c r="CI2507" s="6"/>
      <c r="CJ2507" s="6"/>
      <c r="CK2507" s="6"/>
      <c r="CL2507" s="6"/>
      <c r="CM2507" s="6"/>
      <c r="CN2507" s="6"/>
      <c r="CO2507" s="6"/>
      <c r="CP2507" s="6"/>
      <c r="CQ2507" s="6"/>
      <c r="CR2507" s="6"/>
      <c r="CS2507" s="6"/>
      <c r="CT2507" s="6"/>
      <c r="CU2507" s="6"/>
      <c r="CV2507" s="6"/>
      <c r="CW2507" s="6"/>
      <c r="CX2507" s="6"/>
      <c r="CY2507" s="6"/>
      <c r="CZ2507" s="6"/>
      <c r="DA2507" s="6"/>
      <c r="DB2507" s="6"/>
      <c r="DC2507" s="6"/>
      <c r="DD2507" s="6"/>
      <c r="DE2507" s="6"/>
      <c r="DF2507" s="6"/>
      <c r="DG2507" s="6"/>
      <c r="DH2507" s="6"/>
      <c r="DI2507" s="6"/>
      <c r="DJ2507" s="6"/>
      <c r="DK2507" s="6"/>
      <c r="DL2507" s="6"/>
      <c r="DM2507" s="6"/>
      <c r="DN2507" s="6"/>
      <c r="DO2507" s="6"/>
      <c r="DP2507" s="6"/>
      <c r="DQ2507" s="6"/>
      <c r="DR2507" s="6"/>
      <c r="DS2507" s="6"/>
      <c r="DT2507" s="6"/>
      <c r="DU2507" s="6"/>
      <c r="DV2507" s="6"/>
      <c r="DW2507" s="6"/>
      <c r="DX2507" s="6"/>
      <c r="DY2507" s="6"/>
      <c r="DZ2507" s="6"/>
      <c r="EA2507" s="6"/>
      <c r="EB2507" s="6"/>
      <c r="EC2507" s="6"/>
      <c r="ED2507" s="6"/>
      <c r="EE2507" s="6"/>
      <c r="EF2507" s="6"/>
      <c r="EG2507" s="6"/>
      <c r="EH2507" s="6"/>
      <c r="EI2507" s="6"/>
      <c r="EJ2507" s="6"/>
      <c r="EK2507" s="6"/>
      <c r="EL2507" s="6"/>
      <c r="EM2507" s="6"/>
      <c r="EN2507" s="6"/>
      <c r="EO2507" s="6"/>
      <c r="EP2507" s="6"/>
      <c r="EQ2507" s="6"/>
      <c r="ER2507" s="6"/>
      <c r="ES2507" s="6"/>
      <c r="ET2507" s="6"/>
      <c r="EU2507" s="6"/>
      <c r="EV2507" s="6"/>
      <c r="EW2507" s="6"/>
      <c r="EX2507" s="6"/>
      <c r="EY2507" s="6"/>
      <c r="EZ2507" s="6"/>
      <c r="FA2507" s="6"/>
      <c r="FB2507" s="6"/>
      <c r="FC2507" s="6"/>
      <c r="FD2507" s="6"/>
      <c r="FE2507" s="6"/>
      <c r="FF2507" s="6"/>
      <c r="FG2507" s="6"/>
      <c r="FH2507" s="6"/>
      <c r="FI2507" s="6"/>
      <c r="FJ2507" s="6"/>
      <c r="FK2507" s="6"/>
      <c r="FL2507" s="6"/>
      <c r="FM2507" s="6"/>
      <c r="FN2507" s="6"/>
      <c r="FO2507" s="6"/>
      <c r="FP2507" s="6"/>
      <c r="FQ2507" s="6"/>
      <c r="FR2507" s="6"/>
      <c r="FS2507" s="6"/>
      <c r="FT2507" s="6"/>
      <c r="FU2507" s="6"/>
      <c r="FV2507" s="6"/>
      <c r="FW2507" s="6"/>
      <c r="FX2507" s="6"/>
      <c r="FY2507" s="6"/>
      <c r="FZ2507" s="6"/>
      <c r="GA2507" s="6"/>
      <c r="GB2507" s="6"/>
      <c r="GC2507" s="6"/>
      <c r="GD2507" s="6"/>
    </row>
    <row r="2508" s="11" customFormat="true" ht="15" hidden="false" customHeight="false" outlineLevel="0" collapsed="false">
      <c r="A2508" s="1"/>
      <c r="B2508" s="2"/>
      <c r="C2508" s="1"/>
      <c r="D2508" s="1"/>
      <c r="E2508" s="1"/>
      <c r="F2508" s="1"/>
      <c r="G2508" s="1"/>
      <c r="H2508" s="1"/>
      <c r="I2508" s="1"/>
      <c r="J2508" s="1"/>
      <c r="K2508" s="1"/>
      <c r="L2508" s="3"/>
      <c r="M2508" s="1"/>
      <c r="N2508" s="1"/>
      <c r="O2508" s="3"/>
      <c r="P2508" s="4"/>
      <c r="Q2508" s="4"/>
      <c r="R2508" s="4"/>
      <c r="S2508" s="3"/>
      <c r="T2508" s="3"/>
      <c r="U2508" s="3"/>
      <c r="V2508" s="3"/>
      <c r="W2508" s="4"/>
      <c r="X2508" s="3"/>
      <c r="Y2508" s="3"/>
      <c r="Z2508" s="4"/>
      <c r="AA2508" s="5"/>
      <c r="AB2508" s="3"/>
      <c r="AC2508" s="3"/>
      <c r="AD2508" s="4"/>
      <c r="AE2508" s="5"/>
      <c r="AF2508" s="3"/>
      <c r="AG2508" s="3"/>
      <c r="AH2508" s="4"/>
      <c r="AI2508" s="5"/>
      <c r="AJ2508" s="3"/>
      <c r="AK2508" s="4"/>
      <c r="AL2508" s="4"/>
      <c r="AM2508" s="4"/>
      <c r="AN2508" s="4"/>
      <c r="AO2508" s="4"/>
      <c r="AP2508" s="4"/>
      <c r="AQ2508" s="18"/>
      <c r="AR2508" s="4"/>
      <c r="AS2508" s="3"/>
      <c r="AT2508" s="19"/>
      <c r="AU2508" s="4"/>
      <c r="AV2508" s="4"/>
      <c r="AW2508" s="3"/>
      <c r="AX2508" s="3"/>
      <c r="AY2508" s="6"/>
      <c r="AZ2508" s="6"/>
      <c r="BA2508" s="6"/>
      <c r="BB2508" s="6"/>
      <c r="BC2508" s="6"/>
      <c r="BD2508" s="6"/>
      <c r="BE2508" s="6"/>
      <c r="BF2508" s="6"/>
      <c r="BG2508" s="6"/>
      <c r="BH2508" s="6"/>
      <c r="BI2508" s="6"/>
      <c r="BJ2508" s="6"/>
      <c r="BK2508" s="6"/>
      <c r="BL2508" s="6"/>
      <c r="BM2508" s="6"/>
      <c r="BN2508" s="6"/>
      <c r="BO2508" s="6"/>
      <c r="BP2508" s="6"/>
      <c r="BQ2508" s="6"/>
      <c r="BR2508" s="6"/>
      <c r="BS2508" s="6"/>
      <c r="BT2508" s="6"/>
      <c r="BU2508" s="6"/>
      <c r="BV2508" s="6"/>
      <c r="BW2508" s="6"/>
      <c r="BX2508" s="6"/>
      <c r="BY2508" s="6"/>
      <c r="BZ2508" s="6"/>
      <c r="CA2508" s="6"/>
      <c r="CB2508" s="6"/>
      <c r="CC2508" s="6"/>
      <c r="CD2508" s="6"/>
      <c r="CE2508" s="6"/>
      <c r="CF2508" s="6"/>
      <c r="CG2508" s="6"/>
      <c r="CH2508" s="6"/>
      <c r="CI2508" s="6"/>
      <c r="CJ2508" s="6"/>
      <c r="CK2508" s="6"/>
      <c r="CL2508" s="6"/>
      <c r="CM2508" s="6"/>
      <c r="CN2508" s="6"/>
      <c r="CO2508" s="6"/>
      <c r="CP2508" s="6"/>
      <c r="CQ2508" s="6"/>
      <c r="CR2508" s="6"/>
      <c r="CS2508" s="6"/>
      <c r="CT2508" s="6"/>
      <c r="CU2508" s="6"/>
      <c r="CV2508" s="6"/>
      <c r="CW2508" s="6"/>
      <c r="CX2508" s="6"/>
      <c r="CY2508" s="6"/>
      <c r="CZ2508" s="6"/>
      <c r="DA2508" s="6"/>
      <c r="DB2508" s="6"/>
      <c r="DC2508" s="6"/>
      <c r="DD2508" s="6"/>
      <c r="DE2508" s="6"/>
      <c r="DF2508" s="6"/>
      <c r="DG2508" s="6"/>
      <c r="DH2508" s="6"/>
      <c r="DI2508" s="6"/>
      <c r="DJ2508" s="6"/>
      <c r="DK2508" s="6"/>
      <c r="DL2508" s="6"/>
      <c r="DM2508" s="6"/>
      <c r="DN2508" s="6"/>
      <c r="DO2508" s="6"/>
      <c r="DP2508" s="6"/>
      <c r="DQ2508" s="6"/>
      <c r="DR2508" s="6"/>
      <c r="DS2508" s="6"/>
      <c r="DT2508" s="6"/>
      <c r="DU2508" s="6"/>
      <c r="DV2508" s="6"/>
      <c r="DW2508" s="6"/>
      <c r="DX2508" s="6"/>
      <c r="DY2508" s="6"/>
      <c r="DZ2508" s="6"/>
      <c r="EA2508" s="6"/>
      <c r="EB2508" s="6"/>
      <c r="EC2508" s="6"/>
      <c r="ED2508" s="6"/>
      <c r="EE2508" s="6"/>
      <c r="EF2508" s="6"/>
      <c r="EG2508" s="6"/>
      <c r="EH2508" s="6"/>
      <c r="EI2508" s="6"/>
      <c r="EJ2508" s="6"/>
      <c r="EK2508" s="6"/>
      <c r="EL2508" s="6"/>
      <c r="EM2508" s="6"/>
      <c r="EN2508" s="6"/>
      <c r="EO2508" s="6"/>
      <c r="EP2508" s="6"/>
      <c r="EQ2508" s="6"/>
      <c r="ER2508" s="6"/>
      <c r="ES2508" s="6"/>
      <c r="ET2508" s="6"/>
      <c r="EU2508" s="6"/>
      <c r="EV2508" s="6"/>
      <c r="EW2508" s="6"/>
      <c r="EX2508" s="6"/>
      <c r="EY2508" s="6"/>
      <c r="EZ2508" s="6"/>
      <c r="FA2508" s="6"/>
      <c r="FB2508" s="6"/>
      <c r="FC2508" s="6"/>
      <c r="FD2508" s="6"/>
      <c r="FE2508" s="6"/>
      <c r="FF2508" s="6"/>
      <c r="FG2508" s="6"/>
      <c r="FH2508" s="6"/>
      <c r="FI2508" s="6"/>
      <c r="FJ2508" s="6"/>
      <c r="FK2508" s="6"/>
      <c r="FL2508" s="6"/>
      <c r="FM2508" s="6"/>
      <c r="FN2508" s="6"/>
      <c r="FO2508" s="6"/>
      <c r="FP2508" s="6"/>
      <c r="FQ2508" s="6"/>
      <c r="FR2508" s="6"/>
      <c r="FS2508" s="6"/>
      <c r="FT2508" s="6"/>
      <c r="FU2508" s="6"/>
      <c r="FV2508" s="6"/>
      <c r="FW2508" s="6"/>
      <c r="FX2508" s="6"/>
      <c r="FY2508" s="6"/>
      <c r="FZ2508" s="6"/>
      <c r="GA2508" s="6"/>
      <c r="GB2508" s="6"/>
      <c r="GC2508" s="6"/>
      <c r="GD2508" s="6"/>
    </row>
    <row r="2509" s="11" customFormat="true" ht="15" hidden="false" customHeight="false" outlineLevel="0" collapsed="false">
      <c r="A2509" s="1"/>
      <c r="B2509" s="2"/>
      <c r="C2509" s="1"/>
      <c r="D2509" s="1"/>
      <c r="E2509" s="1"/>
      <c r="F2509" s="1"/>
      <c r="G2509" s="1"/>
      <c r="H2509" s="1"/>
      <c r="I2509" s="1"/>
      <c r="J2509" s="1"/>
      <c r="K2509" s="1"/>
      <c r="L2509" s="3"/>
      <c r="M2509" s="1"/>
      <c r="N2509" s="1"/>
      <c r="O2509" s="3"/>
      <c r="P2509" s="4"/>
      <c r="Q2509" s="4"/>
      <c r="R2509" s="4"/>
      <c r="S2509" s="3"/>
      <c r="T2509" s="3"/>
      <c r="U2509" s="3"/>
      <c r="V2509" s="3"/>
      <c r="W2509" s="4"/>
      <c r="X2509" s="3"/>
      <c r="Y2509" s="3"/>
      <c r="Z2509" s="4"/>
      <c r="AA2509" s="5"/>
      <c r="AB2509" s="3"/>
      <c r="AC2509" s="3"/>
      <c r="AD2509" s="4"/>
      <c r="AE2509" s="5"/>
      <c r="AF2509" s="3"/>
      <c r="AG2509" s="3"/>
      <c r="AH2509" s="4"/>
      <c r="AI2509" s="5"/>
      <c r="AJ2509" s="3"/>
      <c r="AK2509" s="4"/>
      <c r="AL2509" s="4"/>
      <c r="AM2509" s="4"/>
      <c r="AN2509" s="4"/>
      <c r="AO2509" s="4"/>
      <c r="AP2509" s="4"/>
      <c r="AQ2509" s="18"/>
      <c r="AR2509" s="4"/>
      <c r="AS2509" s="3"/>
      <c r="AT2509" s="19"/>
      <c r="AU2509" s="4"/>
      <c r="AV2509" s="4"/>
      <c r="AW2509" s="3"/>
      <c r="AX2509" s="3"/>
      <c r="AY2509" s="6"/>
      <c r="AZ2509" s="6"/>
      <c r="BA2509" s="6"/>
      <c r="BB2509" s="6"/>
      <c r="BC2509" s="6"/>
      <c r="BD2509" s="6"/>
      <c r="BE2509" s="6"/>
      <c r="BF2509" s="6"/>
      <c r="BG2509" s="6"/>
      <c r="BH2509" s="6"/>
      <c r="BI2509" s="6"/>
      <c r="BJ2509" s="6"/>
      <c r="BK2509" s="6"/>
      <c r="BL2509" s="6"/>
      <c r="BM2509" s="6"/>
      <c r="BN2509" s="6"/>
      <c r="BO2509" s="6"/>
      <c r="BP2509" s="6"/>
      <c r="BQ2509" s="6"/>
      <c r="BR2509" s="6"/>
      <c r="BS2509" s="6"/>
      <c r="BT2509" s="6"/>
      <c r="BU2509" s="6"/>
      <c r="BV2509" s="6"/>
      <c r="BW2509" s="6"/>
      <c r="BX2509" s="6"/>
      <c r="BY2509" s="6"/>
      <c r="BZ2509" s="6"/>
      <c r="CA2509" s="6"/>
      <c r="CB2509" s="6"/>
      <c r="CC2509" s="6"/>
      <c r="CD2509" s="6"/>
      <c r="CE2509" s="6"/>
      <c r="CF2509" s="6"/>
      <c r="CG2509" s="6"/>
      <c r="CH2509" s="6"/>
      <c r="CI2509" s="6"/>
      <c r="CJ2509" s="6"/>
      <c r="CK2509" s="6"/>
      <c r="CL2509" s="6"/>
      <c r="CM2509" s="6"/>
      <c r="CN2509" s="6"/>
      <c r="CO2509" s="6"/>
      <c r="CP2509" s="6"/>
      <c r="CQ2509" s="6"/>
      <c r="CR2509" s="6"/>
      <c r="CS2509" s="6"/>
      <c r="CT2509" s="6"/>
      <c r="CU2509" s="6"/>
      <c r="CV2509" s="6"/>
      <c r="CW2509" s="6"/>
      <c r="CX2509" s="6"/>
      <c r="CY2509" s="6"/>
      <c r="CZ2509" s="6"/>
      <c r="DA2509" s="6"/>
      <c r="DB2509" s="6"/>
      <c r="DC2509" s="6"/>
      <c r="DD2509" s="6"/>
      <c r="DE2509" s="6"/>
      <c r="DF2509" s="6"/>
      <c r="DG2509" s="6"/>
      <c r="DH2509" s="6"/>
      <c r="DI2509" s="6"/>
      <c r="DJ2509" s="6"/>
      <c r="DK2509" s="6"/>
      <c r="DL2509" s="6"/>
      <c r="DM2509" s="6"/>
      <c r="DN2509" s="6"/>
      <c r="DO2509" s="6"/>
      <c r="DP2509" s="6"/>
      <c r="DQ2509" s="6"/>
      <c r="DR2509" s="6"/>
      <c r="DS2509" s="6"/>
      <c r="DT2509" s="6"/>
      <c r="DU2509" s="6"/>
      <c r="DV2509" s="6"/>
      <c r="DW2509" s="6"/>
      <c r="DX2509" s="6"/>
      <c r="DY2509" s="6"/>
      <c r="DZ2509" s="6"/>
      <c r="EA2509" s="6"/>
      <c r="EB2509" s="6"/>
      <c r="EC2509" s="6"/>
      <c r="ED2509" s="6"/>
      <c r="EE2509" s="6"/>
      <c r="EF2509" s="6"/>
      <c r="EG2509" s="6"/>
      <c r="EH2509" s="6"/>
      <c r="EI2509" s="6"/>
      <c r="EJ2509" s="6"/>
      <c r="EK2509" s="6"/>
      <c r="EL2509" s="6"/>
      <c r="EM2509" s="6"/>
      <c r="EN2509" s="6"/>
      <c r="EO2509" s="6"/>
      <c r="EP2509" s="6"/>
      <c r="EQ2509" s="6"/>
      <c r="ER2509" s="6"/>
      <c r="ES2509" s="6"/>
      <c r="ET2509" s="6"/>
      <c r="EU2509" s="6"/>
      <c r="EV2509" s="6"/>
      <c r="EW2509" s="6"/>
      <c r="EX2509" s="6"/>
      <c r="EY2509" s="6"/>
      <c r="EZ2509" s="6"/>
      <c r="FA2509" s="6"/>
      <c r="FB2509" s="6"/>
      <c r="FC2509" s="6"/>
      <c r="FD2509" s="6"/>
      <c r="FE2509" s="6"/>
      <c r="FF2509" s="6"/>
      <c r="FG2509" s="6"/>
      <c r="FH2509" s="6"/>
      <c r="FI2509" s="6"/>
      <c r="FJ2509" s="6"/>
      <c r="FK2509" s="6"/>
      <c r="FL2509" s="6"/>
      <c r="FM2509" s="6"/>
      <c r="FN2509" s="6"/>
      <c r="FO2509" s="6"/>
      <c r="FP2509" s="6"/>
      <c r="FQ2509" s="6"/>
      <c r="FR2509" s="6"/>
      <c r="FS2509" s="6"/>
      <c r="FT2509" s="6"/>
      <c r="FU2509" s="6"/>
      <c r="FV2509" s="6"/>
      <c r="FW2509" s="6"/>
      <c r="FX2509" s="6"/>
      <c r="FY2509" s="6"/>
      <c r="FZ2509" s="6"/>
      <c r="GA2509" s="6"/>
      <c r="GB2509" s="6"/>
      <c r="GC2509" s="6"/>
      <c r="GD2509" s="6"/>
    </row>
    <row r="2510" s="11" customFormat="true" ht="15" hidden="false" customHeight="false" outlineLevel="0" collapsed="false">
      <c r="A2510" s="1"/>
      <c r="B2510" s="2"/>
      <c r="C2510" s="1"/>
      <c r="D2510" s="1"/>
      <c r="E2510" s="1"/>
      <c r="F2510" s="1"/>
      <c r="G2510" s="1"/>
      <c r="H2510" s="1"/>
      <c r="I2510" s="1"/>
      <c r="J2510" s="1"/>
      <c r="K2510" s="1"/>
      <c r="L2510" s="3"/>
      <c r="M2510" s="1"/>
      <c r="N2510" s="1"/>
      <c r="O2510" s="3"/>
      <c r="P2510" s="4"/>
      <c r="Q2510" s="4"/>
      <c r="R2510" s="4"/>
      <c r="S2510" s="3"/>
      <c r="T2510" s="3"/>
      <c r="U2510" s="3"/>
      <c r="V2510" s="3"/>
      <c r="W2510" s="4"/>
      <c r="X2510" s="3"/>
      <c r="Y2510" s="3"/>
      <c r="Z2510" s="4"/>
      <c r="AA2510" s="5"/>
      <c r="AB2510" s="3"/>
      <c r="AC2510" s="3"/>
      <c r="AD2510" s="4"/>
      <c r="AE2510" s="5"/>
      <c r="AF2510" s="3"/>
      <c r="AG2510" s="3"/>
      <c r="AH2510" s="4"/>
      <c r="AI2510" s="5"/>
      <c r="AJ2510" s="3"/>
      <c r="AK2510" s="4"/>
      <c r="AL2510" s="4"/>
      <c r="AM2510" s="4"/>
      <c r="AN2510" s="4"/>
      <c r="AO2510" s="4"/>
      <c r="AP2510" s="4"/>
      <c r="AQ2510" s="18"/>
      <c r="AR2510" s="4"/>
      <c r="AS2510" s="3"/>
      <c r="AT2510" s="19"/>
      <c r="AU2510" s="4"/>
      <c r="AV2510" s="4"/>
      <c r="AW2510" s="3"/>
      <c r="AX2510" s="3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/>
      <c r="CK2510" s="6"/>
      <c r="CL2510" s="6"/>
      <c r="CM2510" s="6"/>
      <c r="CN2510" s="6"/>
      <c r="CO2510" s="6"/>
      <c r="CP2510" s="6"/>
      <c r="CQ2510" s="6"/>
      <c r="CR2510" s="6"/>
      <c r="CS2510" s="6"/>
      <c r="CT2510" s="6"/>
      <c r="CU2510" s="6"/>
      <c r="CV2510" s="6"/>
      <c r="CW2510" s="6"/>
      <c r="CX2510" s="6"/>
      <c r="CY2510" s="6"/>
      <c r="CZ2510" s="6"/>
      <c r="DA2510" s="6"/>
      <c r="DB2510" s="6"/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/>
      <c r="DO2510" s="6"/>
      <c r="DP2510" s="6"/>
      <c r="DQ2510" s="6"/>
      <c r="DR2510" s="6"/>
      <c r="DS2510" s="6"/>
      <c r="DT2510" s="6"/>
      <c r="DU2510" s="6"/>
      <c r="DV2510" s="6"/>
      <c r="DW2510" s="6"/>
      <c r="DX2510" s="6"/>
      <c r="DY2510" s="6"/>
      <c r="DZ2510" s="6"/>
      <c r="EA2510" s="6"/>
      <c r="EB2510" s="6"/>
      <c r="EC2510" s="6"/>
      <c r="ED2510" s="6"/>
      <c r="EE2510" s="6"/>
      <c r="EF2510" s="6"/>
      <c r="EG2510" s="6"/>
      <c r="EH2510" s="6"/>
      <c r="EI2510" s="6"/>
      <c r="EJ2510" s="6"/>
      <c r="EK2510" s="6"/>
      <c r="EL2510" s="6"/>
      <c r="EM2510" s="6"/>
      <c r="EN2510" s="6"/>
      <c r="EO2510" s="6"/>
      <c r="EP2510" s="6"/>
      <c r="EQ2510" s="6"/>
      <c r="ER2510" s="6"/>
      <c r="ES2510" s="6"/>
      <c r="ET2510" s="6"/>
      <c r="EU2510" s="6"/>
      <c r="EV2510" s="6"/>
      <c r="EW2510" s="6"/>
      <c r="EX2510" s="6"/>
      <c r="EY2510" s="6"/>
      <c r="EZ2510" s="6"/>
      <c r="FA2510" s="6"/>
      <c r="FB2510" s="6"/>
      <c r="FC2510" s="6"/>
      <c r="FD2510" s="6"/>
      <c r="FE2510" s="6"/>
      <c r="FF2510" s="6"/>
      <c r="FG2510" s="6"/>
      <c r="FH2510" s="6"/>
      <c r="FI2510" s="6"/>
      <c r="FJ2510" s="6"/>
      <c r="FK2510" s="6"/>
      <c r="FL2510" s="6"/>
      <c r="FM2510" s="6"/>
      <c r="FN2510" s="6"/>
      <c r="FO2510" s="6"/>
      <c r="FP2510" s="6"/>
      <c r="FQ2510" s="6"/>
      <c r="FR2510" s="6"/>
      <c r="FS2510" s="6"/>
      <c r="FT2510" s="6"/>
      <c r="FU2510" s="6"/>
      <c r="FV2510" s="6"/>
      <c r="FW2510" s="6"/>
      <c r="FX2510" s="6"/>
      <c r="FY2510" s="6"/>
      <c r="FZ2510" s="6"/>
      <c r="GA2510" s="6"/>
      <c r="GB2510" s="6"/>
      <c r="GC2510" s="6"/>
      <c r="GD2510" s="6"/>
    </row>
    <row r="2511" s="11" customFormat="true" ht="15" hidden="false" customHeight="false" outlineLevel="0" collapsed="false">
      <c r="A2511" s="1"/>
      <c r="B2511" s="2"/>
      <c r="C2511" s="1"/>
      <c r="D2511" s="1"/>
      <c r="E2511" s="1"/>
      <c r="F2511" s="1"/>
      <c r="G2511" s="1"/>
      <c r="H2511" s="1"/>
      <c r="I2511" s="1"/>
      <c r="J2511" s="1"/>
      <c r="K2511" s="1"/>
      <c r="L2511" s="3"/>
      <c r="M2511" s="1"/>
      <c r="N2511" s="1"/>
      <c r="O2511" s="3"/>
      <c r="P2511" s="4"/>
      <c r="Q2511" s="4"/>
      <c r="R2511" s="4"/>
      <c r="S2511" s="3"/>
      <c r="T2511" s="3"/>
      <c r="U2511" s="3"/>
      <c r="V2511" s="3"/>
      <c r="W2511" s="4"/>
      <c r="X2511" s="3"/>
      <c r="Y2511" s="3"/>
      <c r="Z2511" s="4"/>
      <c r="AA2511" s="5"/>
      <c r="AB2511" s="3"/>
      <c r="AC2511" s="3"/>
      <c r="AD2511" s="4"/>
      <c r="AE2511" s="5"/>
      <c r="AF2511" s="3"/>
      <c r="AG2511" s="3"/>
      <c r="AH2511" s="4"/>
      <c r="AI2511" s="5"/>
      <c r="AJ2511" s="3"/>
      <c r="AK2511" s="4"/>
      <c r="AL2511" s="4"/>
      <c r="AM2511" s="4"/>
      <c r="AN2511" s="4"/>
      <c r="AO2511" s="4"/>
      <c r="AP2511" s="4"/>
      <c r="AQ2511" s="18"/>
      <c r="AR2511" s="4"/>
      <c r="AS2511" s="3"/>
      <c r="AT2511" s="19"/>
      <c r="AU2511" s="4"/>
      <c r="AV2511" s="4"/>
      <c r="AW2511" s="3"/>
      <c r="AX2511" s="3"/>
      <c r="AY2511" s="6"/>
      <c r="AZ2511" s="6"/>
      <c r="BA2511" s="6"/>
      <c r="BB2511" s="6"/>
      <c r="BC2511" s="6"/>
      <c r="BD2511" s="6"/>
      <c r="BE2511" s="6"/>
      <c r="BF2511" s="6"/>
      <c r="BG2511" s="6"/>
      <c r="BH2511" s="6"/>
      <c r="BI2511" s="6"/>
      <c r="BJ2511" s="6"/>
      <c r="BK2511" s="6"/>
      <c r="BL2511" s="6"/>
      <c r="BM2511" s="6"/>
      <c r="BN2511" s="6"/>
      <c r="BO2511" s="6"/>
      <c r="BP2511" s="6"/>
      <c r="BQ2511" s="6"/>
      <c r="BR2511" s="6"/>
      <c r="BS2511" s="6"/>
      <c r="BT2511" s="6"/>
      <c r="BU2511" s="6"/>
      <c r="BV2511" s="6"/>
      <c r="BW2511" s="6"/>
      <c r="BX2511" s="6"/>
      <c r="BY2511" s="6"/>
      <c r="BZ2511" s="6"/>
      <c r="CA2511" s="6"/>
      <c r="CB2511" s="6"/>
      <c r="CC2511" s="6"/>
      <c r="CD2511" s="6"/>
      <c r="CE2511" s="6"/>
      <c r="CF2511" s="6"/>
      <c r="CG2511" s="6"/>
      <c r="CH2511" s="6"/>
      <c r="CI2511" s="6"/>
      <c r="CJ2511" s="6"/>
      <c r="CK2511" s="6"/>
      <c r="CL2511" s="6"/>
      <c r="CM2511" s="6"/>
      <c r="CN2511" s="6"/>
      <c r="CO2511" s="6"/>
      <c r="CP2511" s="6"/>
      <c r="CQ2511" s="6"/>
      <c r="CR2511" s="6"/>
      <c r="CS2511" s="6"/>
      <c r="CT2511" s="6"/>
      <c r="CU2511" s="6"/>
      <c r="CV2511" s="6"/>
      <c r="CW2511" s="6"/>
      <c r="CX2511" s="6"/>
      <c r="CY2511" s="6"/>
      <c r="CZ2511" s="6"/>
      <c r="DA2511" s="6"/>
      <c r="DB2511" s="6"/>
      <c r="DC2511" s="6"/>
      <c r="DD2511" s="6"/>
      <c r="DE2511" s="6"/>
      <c r="DF2511" s="6"/>
      <c r="DG2511" s="6"/>
      <c r="DH2511" s="6"/>
      <c r="DI2511" s="6"/>
      <c r="DJ2511" s="6"/>
      <c r="DK2511" s="6"/>
      <c r="DL2511" s="6"/>
      <c r="DM2511" s="6"/>
      <c r="DN2511" s="6"/>
      <c r="DO2511" s="6"/>
      <c r="DP2511" s="6"/>
      <c r="DQ2511" s="6"/>
      <c r="DR2511" s="6"/>
      <c r="DS2511" s="6"/>
      <c r="DT2511" s="6"/>
      <c r="DU2511" s="6"/>
      <c r="DV2511" s="6"/>
      <c r="DW2511" s="6"/>
      <c r="DX2511" s="6"/>
      <c r="DY2511" s="6"/>
      <c r="DZ2511" s="6"/>
      <c r="EA2511" s="6"/>
      <c r="EB2511" s="6"/>
      <c r="EC2511" s="6"/>
      <c r="ED2511" s="6"/>
      <c r="EE2511" s="6"/>
      <c r="EF2511" s="6"/>
      <c r="EG2511" s="6"/>
      <c r="EH2511" s="6"/>
      <c r="EI2511" s="6"/>
      <c r="EJ2511" s="6"/>
      <c r="EK2511" s="6"/>
      <c r="EL2511" s="6"/>
      <c r="EM2511" s="6"/>
      <c r="EN2511" s="6"/>
      <c r="EO2511" s="6"/>
      <c r="EP2511" s="6"/>
      <c r="EQ2511" s="6"/>
      <c r="ER2511" s="6"/>
      <c r="ES2511" s="6"/>
      <c r="ET2511" s="6"/>
      <c r="EU2511" s="6"/>
      <c r="EV2511" s="6"/>
      <c r="EW2511" s="6"/>
      <c r="EX2511" s="6"/>
      <c r="EY2511" s="6"/>
      <c r="EZ2511" s="6"/>
      <c r="FA2511" s="6"/>
      <c r="FB2511" s="6"/>
      <c r="FC2511" s="6"/>
      <c r="FD2511" s="6"/>
      <c r="FE2511" s="6"/>
      <c r="FF2511" s="6"/>
      <c r="FG2511" s="6"/>
      <c r="FH2511" s="6"/>
      <c r="FI2511" s="6"/>
      <c r="FJ2511" s="6"/>
      <c r="FK2511" s="6"/>
      <c r="FL2511" s="6"/>
      <c r="FM2511" s="6"/>
      <c r="FN2511" s="6"/>
      <c r="FO2511" s="6"/>
      <c r="FP2511" s="6"/>
      <c r="FQ2511" s="6"/>
      <c r="FR2511" s="6"/>
      <c r="FS2511" s="6"/>
      <c r="FT2511" s="6"/>
      <c r="FU2511" s="6"/>
      <c r="FV2511" s="6"/>
      <c r="FW2511" s="6"/>
      <c r="FX2511" s="6"/>
      <c r="FY2511" s="6"/>
      <c r="FZ2511" s="6"/>
      <c r="GA2511" s="6"/>
      <c r="GB2511" s="6"/>
      <c r="GC2511" s="6"/>
      <c r="GD2511" s="6"/>
    </row>
    <row r="2512" s="11" customFormat="true" ht="15" hidden="false" customHeight="false" outlineLevel="0" collapsed="false">
      <c r="A2512" s="1"/>
      <c r="B2512" s="2"/>
      <c r="C2512" s="1"/>
      <c r="D2512" s="1"/>
      <c r="E2512" s="1"/>
      <c r="F2512" s="1"/>
      <c r="G2512" s="1"/>
      <c r="H2512" s="1"/>
      <c r="I2512" s="1"/>
      <c r="J2512" s="1"/>
      <c r="K2512" s="1"/>
      <c r="L2512" s="3"/>
      <c r="M2512" s="1"/>
      <c r="N2512" s="1"/>
      <c r="O2512" s="3"/>
      <c r="P2512" s="4"/>
      <c r="Q2512" s="4"/>
      <c r="R2512" s="4"/>
      <c r="S2512" s="3"/>
      <c r="T2512" s="3"/>
      <c r="U2512" s="3"/>
      <c r="V2512" s="3"/>
      <c r="W2512" s="4"/>
      <c r="X2512" s="3"/>
      <c r="Y2512" s="3"/>
      <c r="Z2512" s="4"/>
      <c r="AA2512" s="5"/>
      <c r="AB2512" s="3"/>
      <c r="AC2512" s="3"/>
      <c r="AD2512" s="4"/>
      <c r="AE2512" s="5"/>
      <c r="AF2512" s="3"/>
      <c r="AG2512" s="3"/>
      <c r="AH2512" s="4"/>
      <c r="AI2512" s="5"/>
      <c r="AJ2512" s="3"/>
      <c r="AK2512" s="4"/>
      <c r="AL2512" s="4"/>
      <c r="AM2512" s="4"/>
      <c r="AN2512" s="4"/>
      <c r="AO2512" s="4"/>
      <c r="AP2512" s="4"/>
      <c r="AQ2512" s="18"/>
      <c r="AR2512" s="4"/>
      <c r="AS2512" s="3"/>
      <c r="AT2512" s="19"/>
      <c r="AU2512" s="4"/>
      <c r="AV2512" s="4"/>
      <c r="AW2512" s="3"/>
      <c r="AX2512" s="3"/>
      <c r="AY2512" s="6"/>
      <c r="AZ2512" s="6"/>
      <c r="BA2512" s="6"/>
      <c r="BB2512" s="6"/>
      <c r="BC2512" s="6"/>
      <c r="BD2512" s="6"/>
      <c r="BE2512" s="6"/>
      <c r="BF2512" s="6"/>
      <c r="BG2512" s="6"/>
      <c r="BH2512" s="6"/>
      <c r="BI2512" s="6"/>
      <c r="BJ2512" s="6"/>
      <c r="BK2512" s="6"/>
      <c r="BL2512" s="6"/>
      <c r="BM2512" s="6"/>
      <c r="BN2512" s="6"/>
      <c r="BO2512" s="6"/>
      <c r="BP2512" s="6"/>
      <c r="BQ2512" s="6"/>
      <c r="BR2512" s="6"/>
      <c r="BS2512" s="6"/>
      <c r="BT2512" s="6"/>
      <c r="BU2512" s="6"/>
      <c r="BV2512" s="6"/>
      <c r="BW2512" s="6"/>
      <c r="BX2512" s="6"/>
      <c r="BY2512" s="6"/>
      <c r="BZ2512" s="6"/>
      <c r="CA2512" s="6"/>
      <c r="CB2512" s="6"/>
      <c r="CC2512" s="6"/>
      <c r="CD2512" s="6"/>
      <c r="CE2512" s="6"/>
      <c r="CF2512" s="6"/>
      <c r="CG2512" s="6"/>
      <c r="CH2512" s="6"/>
      <c r="CI2512" s="6"/>
      <c r="CJ2512" s="6"/>
      <c r="CK2512" s="6"/>
      <c r="CL2512" s="6"/>
      <c r="CM2512" s="6"/>
      <c r="CN2512" s="6"/>
      <c r="CO2512" s="6"/>
      <c r="CP2512" s="6"/>
      <c r="CQ2512" s="6"/>
      <c r="CR2512" s="6"/>
      <c r="CS2512" s="6"/>
      <c r="CT2512" s="6"/>
      <c r="CU2512" s="6"/>
      <c r="CV2512" s="6"/>
      <c r="CW2512" s="6"/>
      <c r="CX2512" s="6"/>
      <c r="CY2512" s="6"/>
      <c r="CZ2512" s="6"/>
      <c r="DA2512" s="6"/>
      <c r="DB2512" s="6"/>
      <c r="DC2512" s="6"/>
      <c r="DD2512" s="6"/>
      <c r="DE2512" s="6"/>
      <c r="DF2512" s="6"/>
      <c r="DG2512" s="6"/>
      <c r="DH2512" s="6"/>
      <c r="DI2512" s="6"/>
      <c r="DJ2512" s="6"/>
      <c r="DK2512" s="6"/>
      <c r="DL2512" s="6"/>
      <c r="DM2512" s="6"/>
      <c r="DN2512" s="6"/>
      <c r="DO2512" s="6"/>
      <c r="DP2512" s="6"/>
      <c r="DQ2512" s="6"/>
      <c r="DR2512" s="6"/>
      <c r="DS2512" s="6"/>
      <c r="DT2512" s="6"/>
      <c r="DU2512" s="6"/>
      <c r="DV2512" s="6"/>
      <c r="DW2512" s="6"/>
      <c r="DX2512" s="6"/>
      <c r="DY2512" s="6"/>
      <c r="DZ2512" s="6"/>
      <c r="EA2512" s="6"/>
      <c r="EB2512" s="6"/>
      <c r="EC2512" s="6"/>
      <c r="ED2512" s="6"/>
      <c r="EE2512" s="6"/>
      <c r="EF2512" s="6"/>
      <c r="EG2512" s="6"/>
      <c r="EH2512" s="6"/>
      <c r="EI2512" s="6"/>
      <c r="EJ2512" s="6"/>
      <c r="EK2512" s="6"/>
      <c r="EL2512" s="6"/>
      <c r="EM2512" s="6"/>
      <c r="EN2512" s="6"/>
      <c r="EO2512" s="6"/>
      <c r="EP2512" s="6"/>
      <c r="EQ2512" s="6"/>
      <c r="ER2512" s="6"/>
      <c r="ES2512" s="6"/>
      <c r="ET2512" s="6"/>
      <c r="EU2512" s="6"/>
      <c r="EV2512" s="6"/>
      <c r="EW2512" s="6"/>
      <c r="EX2512" s="6"/>
      <c r="EY2512" s="6"/>
      <c r="EZ2512" s="6"/>
      <c r="FA2512" s="6"/>
      <c r="FB2512" s="6"/>
      <c r="FC2512" s="6"/>
      <c r="FD2512" s="6"/>
      <c r="FE2512" s="6"/>
      <c r="FF2512" s="6"/>
      <c r="FG2512" s="6"/>
      <c r="FH2512" s="6"/>
      <c r="FI2512" s="6"/>
      <c r="FJ2512" s="6"/>
      <c r="FK2512" s="6"/>
      <c r="FL2512" s="6"/>
      <c r="FM2512" s="6"/>
      <c r="FN2512" s="6"/>
      <c r="FO2512" s="6"/>
      <c r="FP2512" s="6"/>
      <c r="FQ2512" s="6"/>
      <c r="FR2512" s="6"/>
      <c r="FS2512" s="6"/>
      <c r="FT2512" s="6"/>
      <c r="FU2512" s="6"/>
      <c r="FV2512" s="6"/>
      <c r="FW2512" s="6"/>
      <c r="FX2512" s="6"/>
      <c r="FY2512" s="6"/>
      <c r="FZ2512" s="6"/>
      <c r="GA2512" s="6"/>
      <c r="GB2512" s="6"/>
      <c r="GC2512" s="6"/>
      <c r="GD2512" s="6"/>
    </row>
    <row r="2513" s="11" customFormat="true" ht="15" hidden="false" customHeight="false" outlineLevel="0" collapsed="false">
      <c r="A2513" s="1"/>
      <c r="B2513" s="2"/>
      <c r="C2513" s="1"/>
      <c r="D2513" s="1"/>
      <c r="E2513" s="1"/>
      <c r="F2513" s="1"/>
      <c r="G2513" s="1"/>
      <c r="H2513" s="1"/>
      <c r="I2513" s="1"/>
      <c r="J2513" s="1"/>
      <c r="K2513" s="1"/>
      <c r="L2513" s="3"/>
      <c r="M2513" s="1"/>
      <c r="N2513" s="1"/>
      <c r="O2513" s="3"/>
      <c r="P2513" s="4"/>
      <c r="Q2513" s="4"/>
      <c r="R2513" s="4"/>
      <c r="S2513" s="3"/>
      <c r="T2513" s="3"/>
      <c r="U2513" s="3"/>
      <c r="V2513" s="3"/>
      <c r="W2513" s="4"/>
      <c r="X2513" s="3"/>
      <c r="Y2513" s="3"/>
      <c r="Z2513" s="4"/>
      <c r="AA2513" s="5"/>
      <c r="AB2513" s="3"/>
      <c r="AC2513" s="3"/>
      <c r="AD2513" s="4"/>
      <c r="AE2513" s="5"/>
      <c r="AF2513" s="3"/>
      <c r="AG2513" s="3"/>
      <c r="AH2513" s="4"/>
      <c r="AI2513" s="5"/>
      <c r="AJ2513" s="3"/>
      <c r="AK2513" s="4"/>
      <c r="AL2513" s="4"/>
      <c r="AM2513" s="4"/>
      <c r="AN2513" s="4"/>
      <c r="AO2513" s="4"/>
      <c r="AP2513" s="4"/>
      <c r="AQ2513" s="18"/>
      <c r="AR2513" s="4"/>
      <c r="AS2513" s="3"/>
      <c r="AT2513" s="19"/>
      <c r="AU2513" s="4"/>
      <c r="AV2513" s="4"/>
      <c r="AW2513" s="3"/>
      <c r="AX2513" s="3"/>
      <c r="AY2513" s="6"/>
      <c r="AZ2513" s="6"/>
      <c r="BA2513" s="6"/>
      <c r="BB2513" s="6"/>
      <c r="BC2513" s="6"/>
      <c r="BD2513" s="6"/>
      <c r="BE2513" s="6"/>
      <c r="BF2513" s="6"/>
      <c r="BG2513" s="6"/>
      <c r="BH2513" s="6"/>
      <c r="BI2513" s="6"/>
      <c r="BJ2513" s="6"/>
      <c r="BK2513" s="6"/>
      <c r="BL2513" s="6"/>
      <c r="BM2513" s="6"/>
      <c r="BN2513" s="6"/>
      <c r="BO2513" s="6"/>
      <c r="BP2513" s="6"/>
      <c r="BQ2513" s="6"/>
      <c r="BR2513" s="6"/>
      <c r="BS2513" s="6"/>
      <c r="BT2513" s="6"/>
      <c r="BU2513" s="6"/>
      <c r="BV2513" s="6"/>
      <c r="BW2513" s="6"/>
      <c r="BX2513" s="6"/>
      <c r="BY2513" s="6"/>
      <c r="BZ2513" s="6"/>
      <c r="CA2513" s="6"/>
      <c r="CB2513" s="6"/>
      <c r="CC2513" s="6"/>
      <c r="CD2513" s="6"/>
      <c r="CE2513" s="6"/>
      <c r="CF2513" s="6"/>
      <c r="CG2513" s="6"/>
      <c r="CH2513" s="6"/>
      <c r="CI2513" s="6"/>
      <c r="CJ2513" s="6"/>
      <c r="CK2513" s="6"/>
      <c r="CL2513" s="6"/>
      <c r="CM2513" s="6"/>
      <c r="CN2513" s="6"/>
      <c r="CO2513" s="6"/>
      <c r="CP2513" s="6"/>
      <c r="CQ2513" s="6"/>
      <c r="CR2513" s="6"/>
      <c r="CS2513" s="6"/>
      <c r="CT2513" s="6"/>
      <c r="CU2513" s="6"/>
      <c r="CV2513" s="6"/>
      <c r="CW2513" s="6"/>
      <c r="CX2513" s="6"/>
      <c r="CY2513" s="6"/>
      <c r="CZ2513" s="6"/>
      <c r="DA2513" s="6"/>
      <c r="DB2513" s="6"/>
      <c r="DC2513" s="6"/>
      <c r="DD2513" s="6"/>
      <c r="DE2513" s="6"/>
      <c r="DF2513" s="6"/>
      <c r="DG2513" s="6"/>
      <c r="DH2513" s="6"/>
      <c r="DI2513" s="6"/>
      <c r="DJ2513" s="6"/>
      <c r="DK2513" s="6"/>
      <c r="DL2513" s="6"/>
      <c r="DM2513" s="6"/>
      <c r="DN2513" s="6"/>
      <c r="DO2513" s="6"/>
      <c r="DP2513" s="6"/>
      <c r="DQ2513" s="6"/>
      <c r="DR2513" s="6"/>
      <c r="DS2513" s="6"/>
      <c r="DT2513" s="6"/>
      <c r="DU2513" s="6"/>
      <c r="DV2513" s="6"/>
      <c r="DW2513" s="6"/>
      <c r="DX2513" s="6"/>
      <c r="DY2513" s="6"/>
      <c r="DZ2513" s="6"/>
      <c r="EA2513" s="6"/>
      <c r="EB2513" s="6"/>
      <c r="EC2513" s="6"/>
      <c r="ED2513" s="6"/>
      <c r="EE2513" s="6"/>
      <c r="EF2513" s="6"/>
      <c r="EG2513" s="6"/>
      <c r="EH2513" s="6"/>
      <c r="EI2513" s="6"/>
      <c r="EJ2513" s="6"/>
      <c r="EK2513" s="6"/>
      <c r="EL2513" s="6"/>
      <c r="EM2513" s="6"/>
      <c r="EN2513" s="6"/>
      <c r="EO2513" s="6"/>
      <c r="EP2513" s="6"/>
      <c r="EQ2513" s="6"/>
      <c r="ER2513" s="6"/>
      <c r="ES2513" s="6"/>
      <c r="ET2513" s="6"/>
      <c r="EU2513" s="6"/>
      <c r="EV2513" s="6"/>
      <c r="EW2513" s="6"/>
      <c r="EX2513" s="6"/>
      <c r="EY2513" s="6"/>
      <c r="EZ2513" s="6"/>
      <c r="FA2513" s="6"/>
      <c r="FB2513" s="6"/>
      <c r="FC2513" s="6"/>
      <c r="FD2513" s="6"/>
      <c r="FE2513" s="6"/>
      <c r="FF2513" s="6"/>
      <c r="FG2513" s="6"/>
      <c r="FH2513" s="6"/>
      <c r="FI2513" s="6"/>
      <c r="FJ2513" s="6"/>
      <c r="FK2513" s="6"/>
      <c r="FL2513" s="6"/>
      <c r="FM2513" s="6"/>
      <c r="FN2513" s="6"/>
      <c r="FO2513" s="6"/>
      <c r="FP2513" s="6"/>
      <c r="FQ2513" s="6"/>
      <c r="FR2513" s="6"/>
      <c r="FS2513" s="6"/>
      <c r="FT2513" s="6"/>
      <c r="FU2513" s="6"/>
      <c r="FV2513" s="6"/>
      <c r="FW2513" s="6"/>
      <c r="FX2513" s="6"/>
      <c r="FY2513" s="6"/>
      <c r="FZ2513" s="6"/>
      <c r="GA2513" s="6"/>
      <c r="GB2513" s="6"/>
      <c r="GC2513" s="6"/>
      <c r="GD2513" s="6"/>
    </row>
    <row r="2514" s="11" customFormat="true" ht="15" hidden="false" customHeight="false" outlineLevel="0" collapsed="false">
      <c r="A2514" s="1"/>
      <c r="B2514" s="2"/>
      <c r="C2514" s="1"/>
      <c r="D2514" s="1"/>
      <c r="E2514" s="1"/>
      <c r="F2514" s="1"/>
      <c r="G2514" s="1"/>
      <c r="H2514" s="1"/>
      <c r="I2514" s="1"/>
      <c r="J2514" s="1"/>
      <c r="K2514" s="1"/>
      <c r="L2514" s="3"/>
      <c r="M2514" s="1"/>
      <c r="N2514" s="1"/>
      <c r="O2514" s="3"/>
      <c r="P2514" s="4"/>
      <c r="Q2514" s="4"/>
      <c r="R2514" s="4"/>
      <c r="S2514" s="3"/>
      <c r="T2514" s="3"/>
      <c r="U2514" s="3"/>
      <c r="V2514" s="3"/>
      <c r="W2514" s="4"/>
      <c r="X2514" s="3"/>
      <c r="Y2514" s="3"/>
      <c r="Z2514" s="4"/>
      <c r="AA2514" s="5"/>
      <c r="AB2514" s="3"/>
      <c r="AC2514" s="3"/>
      <c r="AD2514" s="4"/>
      <c r="AE2514" s="5"/>
      <c r="AF2514" s="3"/>
      <c r="AG2514" s="3"/>
      <c r="AH2514" s="4"/>
      <c r="AI2514" s="5"/>
      <c r="AJ2514" s="3"/>
      <c r="AK2514" s="4"/>
      <c r="AL2514" s="4"/>
      <c r="AM2514" s="4"/>
      <c r="AN2514" s="4"/>
      <c r="AO2514" s="4"/>
      <c r="AP2514" s="4"/>
      <c r="AQ2514" s="18"/>
      <c r="AR2514" s="4"/>
      <c r="AS2514" s="3"/>
      <c r="AT2514" s="19"/>
      <c r="AU2514" s="4"/>
      <c r="AV2514" s="4"/>
      <c r="AW2514" s="3"/>
      <c r="AX2514" s="3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6"/>
      <c r="DW2514" s="6"/>
      <c r="DX2514" s="6"/>
      <c r="DY2514" s="6"/>
      <c r="DZ2514" s="6"/>
      <c r="EA2514" s="6"/>
      <c r="EB2514" s="6"/>
      <c r="EC2514" s="6"/>
      <c r="ED2514" s="6"/>
      <c r="EE2514" s="6"/>
      <c r="EF2514" s="6"/>
      <c r="EG2514" s="6"/>
      <c r="EH2514" s="6"/>
      <c r="EI2514" s="6"/>
      <c r="EJ2514" s="6"/>
      <c r="EK2514" s="6"/>
      <c r="EL2514" s="6"/>
      <c r="EM2514" s="6"/>
      <c r="EN2514" s="6"/>
      <c r="EO2514" s="6"/>
      <c r="EP2514" s="6"/>
      <c r="EQ2514" s="6"/>
      <c r="ER2514" s="6"/>
      <c r="ES2514" s="6"/>
      <c r="ET2514" s="6"/>
      <c r="EU2514" s="6"/>
      <c r="EV2514" s="6"/>
      <c r="EW2514" s="6"/>
      <c r="EX2514" s="6"/>
      <c r="EY2514" s="6"/>
      <c r="EZ2514" s="6"/>
      <c r="FA2514" s="6"/>
      <c r="FB2514" s="6"/>
      <c r="FC2514" s="6"/>
      <c r="FD2514" s="6"/>
      <c r="FE2514" s="6"/>
      <c r="FF2514" s="6"/>
      <c r="FG2514" s="6"/>
      <c r="FH2514" s="6"/>
      <c r="FI2514" s="6"/>
      <c r="FJ2514" s="6"/>
      <c r="FK2514" s="6"/>
      <c r="FL2514" s="6"/>
      <c r="FM2514" s="6"/>
      <c r="FN2514" s="6"/>
      <c r="FO2514" s="6"/>
      <c r="FP2514" s="6"/>
      <c r="FQ2514" s="6"/>
      <c r="FR2514" s="6"/>
      <c r="FS2514" s="6"/>
      <c r="FT2514" s="6"/>
      <c r="FU2514" s="6"/>
      <c r="FV2514" s="6"/>
      <c r="FW2514" s="6"/>
      <c r="FX2514" s="6"/>
      <c r="FY2514" s="6"/>
      <c r="FZ2514" s="6"/>
      <c r="GA2514" s="6"/>
      <c r="GB2514" s="6"/>
      <c r="GC2514" s="6"/>
      <c r="GD2514" s="6"/>
    </row>
    <row r="2515" s="11" customFormat="true" ht="15" hidden="false" customHeight="false" outlineLevel="0" collapsed="false">
      <c r="A2515" s="1"/>
      <c r="B2515" s="2"/>
      <c r="C2515" s="1"/>
      <c r="D2515" s="1"/>
      <c r="E2515" s="1"/>
      <c r="F2515" s="1"/>
      <c r="G2515" s="1"/>
      <c r="H2515" s="1"/>
      <c r="I2515" s="1"/>
      <c r="J2515" s="1"/>
      <c r="K2515" s="1"/>
      <c r="L2515" s="3"/>
      <c r="M2515" s="1"/>
      <c r="N2515" s="1"/>
      <c r="O2515" s="3"/>
      <c r="P2515" s="4"/>
      <c r="Q2515" s="4"/>
      <c r="R2515" s="4"/>
      <c r="S2515" s="3"/>
      <c r="T2515" s="3"/>
      <c r="U2515" s="3"/>
      <c r="V2515" s="3"/>
      <c r="W2515" s="4"/>
      <c r="X2515" s="3"/>
      <c r="Y2515" s="3"/>
      <c r="Z2515" s="4"/>
      <c r="AA2515" s="5"/>
      <c r="AB2515" s="3"/>
      <c r="AC2515" s="3"/>
      <c r="AD2515" s="4"/>
      <c r="AE2515" s="5"/>
      <c r="AF2515" s="3"/>
      <c r="AG2515" s="3"/>
      <c r="AH2515" s="4"/>
      <c r="AI2515" s="5"/>
      <c r="AJ2515" s="3"/>
      <c r="AK2515" s="4"/>
      <c r="AL2515" s="4"/>
      <c r="AM2515" s="4"/>
      <c r="AN2515" s="4"/>
      <c r="AO2515" s="4"/>
      <c r="AP2515" s="4"/>
      <c r="AQ2515" s="18"/>
      <c r="AR2515" s="4"/>
      <c r="AS2515" s="3"/>
      <c r="AT2515" s="19"/>
      <c r="AU2515" s="4"/>
      <c r="AV2515" s="4"/>
      <c r="AW2515" s="3"/>
      <c r="AX2515" s="3"/>
      <c r="AY2515" s="6"/>
      <c r="AZ2515" s="6"/>
      <c r="BA2515" s="6"/>
      <c r="BB2515" s="6"/>
      <c r="BC2515" s="6"/>
      <c r="BD2515" s="6"/>
      <c r="BE2515" s="6"/>
      <c r="BF2515" s="6"/>
      <c r="BG2515" s="6"/>
      <c r="BH2515" s="6"/>
      <c r="BI2515" s="6"/>
      <c r="BJ2515" s="6"/>
      <c r="BK2515" s="6"/>
      <c r="BL2515" s="6"/>
      <c r="BM2515" s="6"/>
      <c r="BN2515" s="6"/>
      <c r="BO2515" s="6"/>
      <c r="BP2515" s="6"/>
      <c r="BQ2515" s="6"/>
      <c r="BR2515" s="6"/>
      <c r="BS2515" s="6"/>
      <c r="BT2515" s="6"/>
      <c r="BU2515" s="6"/>
      <c r="BV2515" s="6"/>
      <c r="BW2515" s="6"/>
      <c r="BX2515" s="6"/>
      <c r="BY2515" s="6"/>
      <c r="BZ2515" s="6"/>
      <c r="CA2515" s="6"/>
      <c r="CB2515" s="6"/>
      <c r="CC2515" s="6"/>
      <c r="CD2515" s="6"/>
      <c r="CE2515" s="6"/>
      <c r="CF2515" s="6"/>
      <c r="CG2515" s="6"/>
      <c r="CH2515" s="6"/>
      <c r="CI2515" s="6"/>
      <c r="CJ2515" s="6"/>
      <c r="CK2515" s="6"/>
      <c r="CL2515" s="6"/>
      <c r="CM2515" s="6"/>
      <c r="CN2515" s="6"/>
      <c r="CO2515" s="6"/>
      <c r="CP2515" s="6"/>
      <c r="CQ2515" s="6"/>
      <c r="CR2515" s="6"/>
      <c r="CS2515" s="6"/>
      <c r="CT2515" s="6"/>
      <c r="CU2515" s="6"/>
      <c r="CV2515" s="6"/>
      <c r="CW2515" s="6"/>
      <c r="CX2515" s="6"/>
      <c r="CY2515" s="6"/>
      <c r="CZ2515" s="6"/>
      <c r="DA2515" s="6"/>
      <c r="DB2515" s="6"/>
      <c r="DC2515" s="6"/>
      <c r="DD2515" s="6"/>
      <c r="DE2515" s="6"/>
      <c r="DF2515" s="6"/>
      <c r="DG2515" s="6"/>
      <c r="DH2515" s="6"/>
      <c r="DI2515" s="6"/>
      <c r="DJ2515" s="6"/>
      <c r="DK2515" s="6"/>
      <c r="DL2515" s="6"/>
      <c r="DM2515" s="6"/>
      <c r="DN2515" s="6"/>
      <c r="DO2515" s="6"/>
      <c r="DP2515" s="6"/>
      <c r="DQ2515" s="6"/>
      <c r="DR2515" s="6"/>
      <c r="DS2515" s="6"/>
      <c r="DT2515" s="6"/>
      <c r="DU2515" s="6"/>
      <c r="DV2515" s="6"/>
      <c r="DW2515" s="6"/>
      <c r="DX2515" s="6"/>
      <c r="DY2515" s="6"/>
      <c r="DZ2515" s="6"/>
      <c r="EA2515" s="6"/>
      <c r="EB2515" s="6"/>
      <c r="EC2515" s="6"/>
      <c r="ED2515" s="6"/>
      <c r="EE2515" s="6"/>
      <c r="EF2515" s="6"/>
      <c r="EG2515" s="6"/>
      <c r="EH2515" s="6"/>
      <c r="EI2515" s="6"/>
      <c r="EJ2515" s="6"/>
      <c r="EK2515" s="6"/>
      <c r="EL2515" s="6"/>
      <c r="EM2515" s="6"/>
      <c r="EN2515" s="6"/>
      <c r="EO2515" s="6"/>
      <c r="EP2515" s="6"/>
      <c r="EQ2515" s="6"/>
      <c r="ER2515" s="6"/>
      <c r="ES2515" s="6"/>
      <c r="ET2515" s="6"/>
      <c r="EU2515" s="6"/>
      <c r="EV2515" s="6"/>
      <c r="EW2515" s="6"/>
      <c r="EX2515" s="6"/>
      <c r="EY2515" s="6"/>
      <c r="EZ2515" s="6"/>
      <c r="FA2515" s="6"/>
      <c r="FB2515" s="6"/>
      <c r="FC2515" s="6"/>
      <c r="FD2515" s="6"/>
      <c r="FE2515" s="6"/>
      <c r="FF2515" s="6"/>
      <c r="FG2515" s="6"/>
      <c r="FH2515" s="6"/>
      <c r="FI2515" s="6"/>
      <c r="FJ2515" s="6"/>
      <c r="FK2515" s="6"/>
      <c r="FL2515" s="6"/>
      <c r="FM2515" s="6"/>
      <c r="FN2515" s="6"/>
      <c r="FO2515" s="6"/>
      <c r="FP2515" s="6"/>
      <c r="FQ2515" s="6"/>
      <c r="FR2515" s="6"/>
      <c r="FS2515" s="6"/>
      <c r="FT2515" s="6"/>
      <c r="FU2515" s="6"/>
      <c r="FV2515" s="6"/>
      <c r="FW2515" s="6"/>
      <c r="FX2515" s="6"/>
      <c r="FY2515" s="6"/>
      <c r="FZ2515" s="6"/>
      <c r="GA2515" s="6"/>
      <c r="GB2515" s="6"/>
      <c r="GC2515" s="6"/>
      <c r="GD2515" s="6"/>
    </row>
    <row r="2516" s="11" customFormat="true" ht="15" hidden="false" customHeight="false" outlineLevel="0" collapsed="false">
      <c r="A2516" s="1"/>
      <c r="B2516" s="2"/>
      <c r="C2516" s="1"/>
      <c r="D2516" s="1"/>
      <c r="E2516" s="1"/>
      <c r="F2516" s="1"/>
      <c r="G2516" s="1"/>
      <c r="H2516" s="1"/>
      <c r="I2516" s="1"/>
      <c r="J2516" s="1"/>
      <c r="K2516" s="1"/>
      <c r="L2516" s="3"/>
      <c r="M2516" s="1"/>
      <c r="N2516" s="1"/>
      <c r="O2516" s="3"/>
      <c r="P2516" s="4"/>
      <c r="Q2516" s="4"/>
      <c r="R2516" s="4"/>
      <c r="S2516" s="3"/>
      <c r="T2516" s="3"/>
      <c r="U2516" s="3"/>
      <c r="V2516" s="3"/>
      <c r="W2516" s="4"/>
      <c r="X2516" s="3"/>
      <c r="Y2516" s="3"/>
      <c r="Z2516" s="4"/>
      <c r="AA2516" s="5"/>
      <c r="AB2516" s="3"/>
      <c r="AC2516" s="3"/>
      <c r="AD2516" s="4"/>
      <c r="AE2516" s="5"/>
      <c r="AF2516" s="3"/>
      <c r="AG2516" s="3"/>
      <c r="AH2516" s="4"/>
      <c r="AI2516" s="5"/>
      <c r="AJ2516" s="3"/>
      <c r="AK2516" s="4"/>
      <c r="AL2516" s="4"/>
      <c r="AM2516" s="4"/>
      <c r="AN2516" s="4"/>
      <c r="AO2516" s="4"/>
      <c r="AP2516" s="4"/>
      <c r="AQ2516" s="18"/>
      <c r="AR2516" s="4"/>
      <c r="AS2516" s="3"/>
      <c r="AT2516" s="19"/>
      <c r="AU2516" s="4"/>
      <c r="AV2516" s="4"/>
      <c r="AW2516" s="3"/>
      <c r="AX2516" s="3"/>
      <c r="AY2516" s="6"/>
      <c r="AZ2516" s="6"/>
      <c r="BA2516" s="6"/>
      <c r="BB2516" s="6"/>
      <c r="BC2516" s="6"/>
      <c r="BD2516" s="6"/>
      <c r="BE2516" s="6"/>
      <c r="BF2516" s="6"/>
      <c r="BG2516" s="6"/>
      <c r="BH2516" s="6"/>
      <c r="BI2516" s="6"/>
      <c r="BJ2516" s="6"/>
      <c r="BK2516" s="6"/>
      <c r="BL2516" s="6"/>
      <c r="BM2516" s="6"/>
      <c r="BN2516" s="6"/>
      <c r="BO2516" s="6"/>
      <c r="BP2516" s="6"/>
      <c r="BQ2516" s="6"/>
      <c r="BR2516" s="6"/>
      <c r="BS2516" s="6"/>
      <c r="BT2516" s="6"/>
      <c r="BU2516" s="6"/>
      <c r="BV2516" s="6"/>
      <c r="BW2516" s="6"/>
      <c r="BX2516" s="6"/>
      <c r="BY2516" s="6"/>
      <c r="BZ2516" s="6"/>
      <c r="CA2516" s="6"/>
      <c r="CB2516" s="6"/>
      <c r="CC2516" s="6"/>
      <c r="CD2516" s="6"/>
      <c r="CE2516" s="6"/>
      <c r="CF2516" s="6"/>
      <c r="CG2516" s="6"/>
      <c r="CH2516" s="6"/>
      <c r="CI2516" s="6"/>
      <c r="CJ2516" s="6"/>
      <c r="CK2516" s="6"/>
      <c r="CL2516" s="6"/>
      <c r="CM2516" s="6"/>
      <c r="CN2516" s="6"/>
      <c r="CO2516" s="6"/>
      <c r="CP2516" s="6"/>
      <c r="CQ2516" s="6"/>
      <c r="CR2516" s="6"/>
      <c r="CS2516" s="6"/>
      <c r="CT2516" s="6"/>
      <c r="CU2516" s="6"/>
      <c r="CV2516" s="6"/>
      <c r="CW2516" s="6"/>
      <c r="CX2516" s="6"/>
      <c r="CY2516" s="6"/>
      <c r="CZ2516" s="6"/>
      <c r="DA2516" s="6"/>
      <c r="DB2516" s="6"/>
      <c r="DC2516" s="6"/>
      <c r="DD2516" s="6"/>
      <c r="DE2516" s="6"/>
      <c r="DF2516" s="6"/>
      <c r="DG2516" s="6"/>
      <c r="DH2516" s="6"/>
      <c r="DI2516" s="6"/>
      <c r="DJ2516" s="6"/>
      <c r="DK2516" s="6"/>
      <c r="DL2516" s="6"/>
      <c r="DM2516" s="6"/>
      <c r="DN2516" s="6"/>
      <c r="DO2516" s="6"/>
      <c r="DP2516" s="6"/>
      <c r="DQ2516" s="6"/>
      <c r="DR2516" s="6"/>
      <c r="DS2516" s="6"/>
      <c r="DT2516" s="6"/>
      <c r="DU2516" s="6"/>
      <c r="DV2516" s="6"/>
      <c r="DW2516" s="6"/>
      <c r="DX2516" s="6"/>
      <c r="DY2516" s="6"/>
      <c r="DZ2516" s="6"/>
      <c r="EA2516" s="6"/>
      <c r="EB2516" s="6"/>
      <c r="EC2516" s="6"/>
      <c r="ED2516" s="6"/>
      <c r="EE2516" s="6"/>
      <c r="EF2516" s="6"/>
      <c r="EG2516" s="6"/>
      <c r="EH2516" s="6"/>
      <c r="EI2516" s="6"/>
      <c r="EJ2516" s="6"/>
      <c r="EK2516" s="6"/>
      <c r="EL2516" s="6"/>
      <c r="EM2516" s="6"/>
      <c r="EN2516" s="6"/>
      <c r="EO2516" s="6"/>
      <c r="EP2516" s="6"/>
      <c r="EQ2516" s="6"/>
      <c r="ER2516" s="6"/>
      <c r="ES2516" s="6"/>
      <c r="ET2516" s="6"/>
      <c r="EU2516" s="6"/>
      <c r="EV2516" s="6"/>
      <c r="EW2516" s="6"/>
      <c r="EX2516" s="6"/>
      <c r="EY2516" s="6"/>
      <c r="EZ2516" s="6"/>
      <c r="FA2516" s="6"/>
      <c r="FB2516" s="6"/>
      <c r="FC2516" s="6"/>
      <c r="FD2516" s="6"/>
      <c r="FE2516" s="6"/>
      <c r="FF2516" s="6"/>
      <c r="FG2516" s="6"/>
      <c r="FH2516" s="6"/>
      <c r="FI2516" s="6"/>
      <c r="FJ2516" s="6"/>
      <c r="FK2516" s="6"/>
      <c r="FL2516" s="6"/>
      <c r="FM2516" s="6"/>
      <c r="FN2516" s="6"/>
      <c r="FO2516" s="6"/>
      <c r="FP2516" s="6"/>
      <c r="FQ2516" s="6"/>
      <c r="FR2516" s="6"/>
      <c r="FS2516" s="6"/>
      <c r="FT2516" s="6"/>
      <c r="FU2516" s="6"/>
      <c r="FV2516" s="6"/>
      <c r="FW2516" s="6"/>
      <c r="FX2516" s="6"/>
      <c r="FY2516" s="6"/>
      <c r="FZ2516" s="6"/>
      <c r="GA2516" s="6"/>
      <c r="GB2516" s="6"/>
      <c r="GC2516" s="6"/>
      <c r="GD2516" s="6"/>
    </row>
    <row r="2517" s="11" customFormat="true" ht="15" hidden="false" customHeight="false" outlineLevel="0" collapsed="false">
      <c r="A2517" s="1"/>
      <c r="B2517" s="2"/>
      <c r="C2517" s="1"/>
      <c r="D2517" s="1"/>
      <c r="E2517" s="1"/>
      <c r="F2517" s="1"/>
      <c r="G2517" s="1"/>
      <c r="H2517" s="1"/>
      <c r="I2517" s="1"/>
      <c r="J2517" s="1"/>
      <c r="K2517" s="1"/>
      <c r="L2517" s="3"/>
      <c r="M2517" s="1"/>
      <c r="N2517" s="1"/>
      <c r="O2517" s="3"/>
      <c r="P2517" s="4"/>
      <c r="Q2517" s="4"/>
      <c r="R2517" s="4"/>
      <c r="S2517" s="3"/>
      <c r="T2517" s="3"/>
      <c r="U2517" s="3"/>
      <c r="V2517" s="3"/>
      <c r="W2517" s="4"/>
      <c r="X2517" s="3"/>
      <c r="Y2517" s="3"/>
      <c r="Z2517" s="4"/>
      <c r="AA2517" s="5"/>
      <c r="AB2517" s="3"/>
      <c r="AC2517" s="3"/>
      <c r="AD2517" s="4"/>
      <c r="AE2517" s="5"/>
      <c r="AF2517" s="3"/>
      <c r="AG2517" s="3"/>
      <c r="AH2517" s="4"/>
      <c r="AI2517" s="5"/>
      <c r="AJ2517" s="3"/>
      <c r="AK2517" s="4"/>
      <c r="AL2517" s="4"/>
      <c r="AM2517" s="4"/>
      <c r="AN2517" s="4"/>
      <c r="AO2517" s="4"/>
      <c r="AP2517" s="4"/>
      <c r="AQ2517" s="18"/>
      <c r="AR2517" s="4"/>
      <c r="AS2517" s="3"/>
      <c r="AT2517" s="19"/>
      <c r="AU2517" s="4"/>
      <c r="AV2517" s="4"/>
      <c r="AW2517" s="3"/>
      <c r="AX2517" s="3"/>
      <c r="AY2517" s="6"/>
      <c r="AZ2517" s="6"/>
      <c r="BA2517" s="6"/>
      <c r="BB2517" s="6"/>
      <c r="BC2517" s="6"/>
      <c r="BD2517" s="6"/>
      <c r="BE2517" s="6"/>
      <c r="BF2517" s="6"/>
      <c r="BG2517" s="6"/>
      <c r="BH2517" s="6"/>
      <c r="BI2517" s="6"/>
      <c r="BJ2517" s="6"/>
      <c r="BK2517" s="6"/>
      <c r="BL2517" s="6"/>
      <c r="BM2517" s="6"/>
      <c r="BN2517" s="6"/>
      <c r="BO2517" s="6"/>
      <c r="BP2517" s="6"/>
      <c r="BQ2517" s="6"/>
      <c r="BR2517" s="6"/>
      <c r="BS2517" s="6"/>
      <c r="BT2517" s="6"/>
      <c r="BU2517" s="6"/>
      <c r="BV2517" s="6"/>
      <c r="BW2517" s="6"/>
      <c r="BX2517" s="6"/>
      <c r="BY2517" s="6"/>
      <c r="BZ2517" s="6"/>
      <c r="CA2517" s="6"/>
      <c r="CB2517" s="6"/>
      <c r="CC2517" s="6"/>
      <c r="CD2517" s="6"/>
      <c r="CE2517" s="6"/>
      <c r="CF2517" s="6"/>
      <c r="CG2517" s="6"/>
      <c r="CH2517" s="6"/>
      <c r="CI2517" s="6"/>
      <c r="CJ2517" s="6"/>
      <c r="CK2517" s="6"/>
      <c r="CL2517" s="6"/>
      <c r="CM2517" s="6"/>
      <c r="CN2517" s="6"/>
      <c r="CO2517" s="6"/>
      <c r="CP2517" s="6"/>
      <c r="CQ2517" s="6"/>
      <c r="CR2517" s="6"/>
      <c r="CS2517" s="6"/>
      <c r="CT2517" s="6"/>
      <c r="CU2517" s="6"/>
      <c r="CV2517" s="6"/>
      <c r="CW2517" s="6"/>
      <c r="CX2517" s="6"/>
      <c r="CY2517" s="6"/>
      <c r="CZ2517" s="6"/>
      <c r="DA2517" s="6"/>
      <c r="DB2517" s="6"/>
      <c r="DC2517" s="6"/>
      <c r="DD2517" s="6"/>
      <c r="DE2517" s="6"/>
      <c r="DF2517" s="6"/>
      <c r="DG2517" s="6"/>
      <c r="DH2517" s="6"/>
      <c r="DI2517" s="6"/>
      <c r="DJ2517" s="6"/>
      <c r="DK2517" s="6"/>
      <c r="DL2517" s="6"/>
      <c r="DM2517" s="6"/>
      <c r="DN2517" s="6"/>
      <c r="DO2517" s="6"/>
      <c r="DP2517" s="6"/>
      <c r="DQ2517" s="6"/>
      <c r="DR2517" s="6"/>
      <c r="DS2517" s="6"/>
      <c r="DT2517" s="6"/>
      <c r="DU2517" s="6"/>
      <c r="DV2517" s="6"/>
      <c r="DW2517" s="6"/>
      <c r="DX2517" s="6"/>
      <c r="DY2517" s="6"/>
      <c r="DZ2517" s="6"/>
      <c r="EA2517" s="6"/>
      <c r="EB2517" s="6"/>
      <c r="EC2517" s="6"/>
      <c r="ED2517" s="6"/>
      <c r="EE2517" s="6"/>
      <c r="EF2517" s="6"/>
      <c r="EG2517" s="6"/>
      <c r="EH2517" s="6"/>
      <c r="EI2517" s="6"/>
      <c r="EJ2517" s="6"/>
      <c r="EK2517" s="6"/>
      <c r="EL2517" s="6"/>
      <c r="EM2517" s="6"/>
      <c r="EN2517" s="6"/>
      <c r="EO2517" s="6"/>
      <c r="EP2517" s="6"/>
      <c r="EQ2517" s="6"/>
      <c r="ER2517" s="6"/>
      <c r="ES2517" s="6"/>
      <c r="ET2517" s="6"/>
      <c r="EU2517" s="6"/>
      <c r="EV2517" s="6"/>
      <c r="EW2517" s="6"/>
      <c r="EX2517" s="6"/>
      <c r="EY2517" s="6"/>
      <c r="EZ2517" s="6"/>
      <c r="FA2517" s="6"/>
      <c r="FB2517" s="6"/>
      <c r="FC2517" s="6"/>
      <c r="FD2517" s="6"/>
      <c r="FE2517" s="6"/>
      <c r="FF2517" s="6"/>
      <c r="FG2517" s="6"/>
      <c r="FH2517" s="6"/>
      <c r="FI2517" s="6"/>
      <c r="FJ2517" s="6"/>
      <c r="FK2517" s="6"/>
      <c r="FL2517" s="6"/>
      <c r="FM2517" s="6"/>
      <c r="FN2517" s="6"/>
      <c r="FO2517" s="6"/>
      <c r="FP2517" s="6"/>
      <c r="FQ2517" s="6"/>
      <c r="FR2517" s="6"/>
      <c r="FS2517" s="6"/>
      <c r="FT2517" s="6"/>
      <c r="FU2517" s="6"/>
      <c r="FV2517" s="6"/>
      <c r="FW2517" s="6"/>
      <c r="FX2517" s="6"/>
      <c r="FY2517" s="6"/>
      <c r="FZ2517" s="6"/>
      <c r="GA2517" s="6"/>
      <c r="GB2517" s="6"/>
      <c r="GC2517" s="6"/>
      <c r="GD2517" s="6"/>
    </row>
    <row r="2518" s="11" customFormat="true" ht="15" hidden="false" customHeight="false" outlineLevel="0" collapsed="false">
      <c r="A2518" s="1"/>
      <c r="B2518" s="2"/>
      <c r="C2518" s="1"/>
      <c r="D2518" s="1"/>
      <c r="E2518" s="1"/>
      <c r="F2518" s="1"/>
      <c r="G2518" s="1"/>
      <c r="H2518" s="1"/>
      <c r="I2518" s="1"/>
      <c r="J2518" s="1"/>
      <c r="K2518" s="1"/>
      <c r="L2518" s="3"/>
      <c r="M2518" s="1"/>
      <c r="N2518" s="1"/>
      <c r="O2518" s="3"/>
      <c r="P2518" s="4"/>
      <c r="Q2518" s="4"/>
      <c r="R2518" s="4"/>
      <c r="S2518" s="3"/>
      <c r="T2518" s="3"/>
      <c r="U2518" s="3"/>
      <c r="V2518" s="3"/>
      <c r="W2518" s="4"/>
      <c r="X2518" s="3"/>
      <c r="Y2518" s="3"/>
      <c r="Z2518" s="4"/>
      <c r="AA2518" s="5"/>
      <c r="AB2518" s="3"/>
      <c r="AC2518" s="3"/>
      <c r="AD2518" s="4"/>
      <c r="AE2518" s="5"/>
      <c r="AF2518" s="3"/>
      <c r="AG2518" s="3"/>
      <c r="AH2518" s="4"/>
      <c r="AI2518" s="5"/>
      <c r="AJ2518" s="3"/>
      <c r="AK2518" s="4"/>
      <c r="AL2518" s="4"/>
      <c r="AM2518" s="4"/>
      <c r="AN2518" s="4"/>
      <c r="AO2518" s="4"/>
      <c r="AP2518" s="4"/>
      <c r="AQ2518" s="18"/>
      <c r="AR2518" s="4"/>
      <c r="AS2518" s="3"/>
      <c r="AT2518" s="19"/>
      <c r="AU2518" s="4"/>
      <c r="AV2518" s="4"/>
      <c r="AW2518" s="3"/>
      <c r="AX2518" s="3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/>
      <c r="CP2518" s="6"/>
      <c r="CQ2518" s="6"/>
      <c r="CR2518" s="6"/>
      <c r="CS2518" s="6"/>
      <c r="CT2518" s="6"/>
      <c r="CU2518" s="6"/>
      <c r="CV2518" s="6"/>
      <c r="CW2518" s="6"/>
      <c r="CX2518" s="6"/>
      <c r="CY2518" s="6"/>
      <c r="CZ2518" s="6"/>
      <c r="DA2518" s="6"/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6"/>
      <c r="DW2518" s="6"/>
      <c r="DX2518" s="6"/>
      <c r="DY2518" s="6"/>
      <c r="DZ2518" s="6"/>
      <c r="EA2518" s="6"/>
      <c r="EB2518" s="6"/>
      <c r="EC2518" s="6"/>
      <c r="ED2518" s="6"/>
      <c r="EE2518" s="6"/>
      <c r="EF2518" s="6"/>
      <c r="EG2518" s="6"/>
      <c r="EH2518" s="6"/>
      <c r="EI2518" s="6"/>
      <c r="EJ2518" s="6"/>
      <c r="EK2518" s="6"/>
      <c r="EL2518" s="6"/>
      <c r="EM2518" s="6"/>
      <c r="EN2518" s="6"/>
      <c r="EO2518" s="6"/>
      <c r="EP2518" s="6"/>
      <c r="EQ2518" s="6"/>
      <c r="ER2518" s="6"/>
      <c r="ES2518" s="6"/>
      <c r="ET2518" s="6"/>
      <c r="EU2518" s="6"/>
      <c r="EV2518" s="6"/>
      <c r="EW2518" s="6"/>
      <c r="EX2518" s="6"/>
      <c r="EY2518" s="6"/>
      <c r="EZ2518" s="6"/>
      <c r="FA2518" s="6"/>
      <c r="FB2518" s="6"/>
      <c r="FC2518" s="6"/>
      <c r="FD2518" s="6"/>
      <c r="FE2518" s="6"/>
      <c r="FF2518" s="6"/>
      <c r="FG2518" s="6"/>
      <c r="FH2518" s="6"/>
      <c r="FI2518" s="6"/>
      <c r="FJ2518" s="6"/>
      <c r="FK2518" s="6"/>
      <c r="FL2518" s="6"/>
      <c r="FM2518" s="6"/>
      <c r="FN2518" s="6"/>
      <c r="FO2518" s="6"/>
      <c r="FP2518" s="6"/>
      <c r="FQ2518" s="6"/>
      <c r="FR2518" s="6"/>
      <c r="FS2518" s="6"/>
      <c r="FT2518" s="6"/>
      <c r="FU2518" s="6"/>
      <c r="FV2518" s="6"/>
      <c r="FW2518" s="6"/>
      <c r="FX2518" s="6"/>
      <c r="FY2518" s="6"/>
      <c r="FZ2518" s="6"/>
      <c r="GA2518" s="6"/>
      <c r="GB2518" s="6"/>
      <c r="GC2518" s="6"/>
      <c r="GD2518" s="6"/>
    </row>
    <row r="2519" s="11" customFormat="true" ht="15" hidden="false" customHeight="false" outlineLevel="0" collapsed="false">
      <c r="A2519" s="1"/>
      <c r="B2519" s="2"/>
      <c r="C2519" s="1"/>
      <c r="D2519" s="1"/>
      <c r="E2519" s="1"/>
      <c r="F2519" s="1"/>
      <c r="G2519" s="1"/>
      <c r="H2519" s="1"/>
      <c r="I2519" s="1"/>
      <c r="J2519" s="1"/>
      <c r="K2519" s="1"/>
      <c r="L2519" s="3"/>
      <c r="M2519" s="1"/>
      <c r="N2519" s="1"/>
      <c r="O2519" s="3"/>
      <c r="P2519" s="4"/>
      <c r="Q2519" s="4"/>
      <c r="R2519" s="4"/>
      <c r="S2519" s="3"/>
      <c r="T2519" s="3"/>
      <c r="U2519" s="3"/>
      <c r="V2519" s="3"/>
      <c r="W2519" s="4"/>
      <c r="X2519" s="3"/>
      <c r="Y2519" s="3"/>
      <c r="Z2519" s="4"/>
      <c r="AA2519" s="5"/>
      <c r="AB2519" s="3"/>
      <c r="AC2519" s="3"/>
      <c r="AD2519" s="4"/>
      <c r="AE2519" s="5"/>
      <c r="AF2519" s="3"/>
      <c r="AG2519" s="3"/>
      <c r="AH2519" s="4"/>
      <c r="AI2519" s="5"/>
      <c r="AJ2519" s="3"/>
      <c r="AK2519" s="4"/>
      <c r="AL2519" s="4"/>
      <c r="AM2519" s="4"/>
      <c r="AN2519" s="4"/>
      <c r="AO2519" s="4"/>
      <c r="AP2519" s="4"/>
      <c r="AQ2519" s="18"/>
      <c r="AR2519" s="4"/>
      <c r="AS2519" s="3"/>
      <c r="AT2519" s="19"/>
      <c r="AU2519" s="4"/>
      <c r="AV2519" s="4"/>
      <c r="AW2519" s="3"/>
      <c r="AX2519" s="3"/>
      <c r="AY2519" s="6"/>
      <c r="AZ2519" s="6"/>
      <c r="BA2519" s="6"/>
      <c r="BB2519" s="6"/>
      <c r="BC2519" s="6"/>
      <c r="BD2519" s="6"/>
      <c r="BE2519" s="6"/>
      <c r="BF2519" s="6"/>
      <c r="BG2519" s="6"/>
      <c r="BH2519" s="6"/>
      <c r="BI2519" s="6"/>
      <c r="BJ2519" s="6"/>
      <c r="BK2519" s="6"/>
      <c r="BL2519" s="6"/>
      <c r="BM2519" s="6"/>
      <c r="BN2519" s="6"/>
      <c r="BO2519" s="6"/>
      <c r="BP2519" s="6"/>
      <c r="BQ2519" s="6"/>
      <c r="BR2519" s="6"/>
      <c r="BS2519" s="6"/>
      <c r="BT2519" s="6"/>
      <c r="BU2519" s="6"/>
      <c r="BV2519" s="6"/>
      <c r="BW2519" s="6"/>
      <c r="BX2519" s="6"/>
      <c r="BY2519" s="6"/>
      <c r="BZ2519" s="6"/>
      <c r="CA2519" s="6"/>
      <c r="CB2519" s="6"/>
      <c r="CC2519" s="6"/>
      <c r="CD2519" s="6"/>
      <c r="CE2519" s="6"/>
      <c r="CF2519" s="6"/>
      <c r="CG2519" s="6"/>
      <c r="CH2519" s="6"/>
      <c r="CI2519" s="6"/>
      <c r="CJ2519" s="6"/>
      <c r="CK2519" s="6"/>
      <c r="CL2519" s="6"/>
      <c r="CM2519" s="6"/>
      <c r="CN2519" s="6"/>
      <c r="CO2519" s="6"/>
      <c r="CP2519" s="6"/>
      <c r="CQ2519" s="6"/>
      <c r="CR2519" s="6"/>
      <c r="CS2519" s="6"/>
      <c r="CT2519" s="6"/>
      <c r="CU2519" s="6"/>
      <c r="CV2519" s="6"/>
      <c r="CW2519" s="6"/>
      <c r="CX2519" s="6"/>
      <c r="CY2519" s="6"/>
      <c r="CZ2519" s="6"/>
      <c r="DA2519" s="6"/>
      <c r="DB2519" s="6"/>
      <c r="DC2519" s="6"/>
      <c r="DD2519" s="6"/>
      <c r="DE2519" s="6"/>
      <c r="DF2519" s="6"/>
      <c r="DG2519" s="6"/>
      <c r="DH2519" s="6"/>
      <c r="DI2519" s="6"/>
      <c r="DJ2519" s="6"/>
      <c r="DK2519" s="6"/>
      <c r="DL2519" s="6"/>
      <c r="DM2519" s="6"/>
      <c r="DN2519" s="6"/>
      <c r="DO2519" s="6"/>
      <c r="DP2519" s="6"/>
      <c r="DQ2519" s="6"/>
      <c r="DR2519" s="6"/>
      <c r="DS2519" s="6"/>
      <c r="DT2519" s="6"/>
      <c r="DU2519" s="6"/>
      <c r="DV2519" s="6"/>
      <c r="DW2519" s="6"/>
      <c r="DX2519" s="6"/>
      <c r="DY2519" s="6"/>
      <c r="DZ2519" s="6"/>
      <c r="EA2519" s="6"/>
      <c r="EB2519" s="6"/>
      <c r="EC2519" s="6"/>
      <c r="ED2519" s="6"/>
      <c r="EE2519" s="6"/>
      <c r="EF2519" s="6"/>
      <c r="EG2519" s="6"/>
      <c r="EH2519" s="6"/>
      <c r="EI2519" s="6"/>
      <c r="EJ2519" s="6"/>
      <c r="EK2519" s="6"/>
      <c r="EL2519" s="6"/>
      <c r="EM2519" s="6"/>
      <c r="EN2519" s="6"/>
      <c r="EO2519" s="6"/>
      <c r="EP2519" s="6"/>
      <c r="EQ2519" s="6"/>
      <c r="ER2519" s="6"/>
      <c r="ES2519" s="6"/>
      <c r="ET2519" s="6"/>
      <c r="EU2519" s="6"/>
      <c r="EV2519" s="6"/>
      <c r="EW2519" s="6"/>
      <c r="EX2519" s="6"/>
      <c r="EY2519" s="6"/>
      <c r="EZ2519" s="6"/>
      <c r="FA2519" s="6"/>
      <c r="FB2519" s="6"/>
      <c r="FC2519" s="6"/>
      <c r="FD2519" s="6"/>
      <c r="FE2519" s="6"/>
      <c r="FF2519" s="6"/>
      <c r="FG2519" s="6"/>
      <c r="FH2519" s="6"/>
      <c r="FI2519" s="6"/>
      <c r="FJ2519" s="6"/>
      <c r="FK2519" s="6"/>
      <c r="FL2519" s="6"/>
      <c r="FM2519" s="6"/>
      <c r="FN2519" s="6"/>
      <c r="FO2519" s="6"/>
      <c r="FP2519" s="6"/>
      <c r="FQ2519" s="6"/>
      <c r="FR2519" s="6"/>
      <c r="FS2519" s="6"/>
      <c r="FT2519" s="6"/>
      <c r="FU2519" s="6"/>
      <c r="FV2519" s="6"/>
      <c r="FW2519" s="6"/>
      <c r="FX2519" s="6"/>
      <c r="FY2519" s="6"/>
      <c r="FZ2519" s="6"/>
      <c r="GA2519" s="6"/>
      <c r="GB2519" s="6"/>
      <c r="GC2519" s="6"/>
      <c r="GD2519" s="6"/>
    </row>
    <row r="2520" s="11" customFormat="true" ht="15" hidden="false" customHeight="false" outlineLevel="0" collapsed="false">
      <c r="A2520" s="1"/>
      <c r="B2520" s="2"/>
      <c r="C2520" s="1"/>
      <c r="D2520" s="1"/>
      <c r="E2520" s="1"/>
      <c r="F2520" s="1"/>
      <c r="G2520" s="1"/>
      <c r="H2520" s="1"/>
      <c r="I2520" s="1"/>
      <c r="J2520" s="1"/>
      <c r="K2520" s="1"/>
      <c r="L2520" s="3"/>
      <c r="M2520" s="1"/>
      <c r="N2520" s="1"/>
      <c r="O2520" s="3"/>
      <c r="P2520" s="4"/>
      <c r="Q2520" s="4"/>
      <c r="R2520" s="4"/>
      <c r="S2520" s="3"/>
      <c r="T2520" s="3"/>
      <c r="U2520" s="3"/>
      <c r="V2520" s="3"/>
      <c r="W2520" s="4"/>
      <c r="X2520" s="3"/>
      <c r="Y2520" s="3"/>
      <c r="Z2520" s="4"/>
      <c r="AA2520" s="5"/>
      <c r="AB2520" s="3"/>
      <c r="AC2520" s="3"/>
      <c r="AD2520" s="4"/>
      <c r="AE2520" s="5"/>
      <c r="AF2520" s="3"/>
      <c r="AG2520" s="3"/>
      <c r="AH2520" s="4"/>
      <c r="AI2520" s="5"/>
      <c r="AJ2520" s="3"/>
      <c r="AK2520" s="4"/>
      <c r="AL2520" s="4"/>
      <c r="AM2520" s="4"/>
      <c r="AN2520" s="4"/>
      <c r="AO2520" s="4"/>
      <c r="AP2520" s="4"/>
      <c r="AQ2520" s="18"/>
      <c r="AR2520" s="4"/>
      <c r="AS2520" s="3"/>
      <c r="AT2520" s="19"/>
      <c r="AU2520" s="4"/>
      <c r="AV2520" s="4"/>
      <c r="AW2520" s="3"/>
      <c r="AX2520" s="3"/>
      <c r="AY2520" s="6"/>
      <c r="AZ2520" s="6"/>
      <c r="BA2520" s="6"/>
      <c r="BB2520" s="6"/>
      <c r="BC2520" s="6"/>
      <c r="BD2520" s="6"/>
      <c r="BE2520" s="6"/>
      <c r="BF2520" s="6"/>
      <c r="BG2520" s="6"/>
      <c r="BH2520" s="6"/>
      <c r="BI2520" s="6"/>
      <c r="BJ2520" s="6"/>
      <c r="BK2520" s="6"/>
      <c r="BL2520" s="6"/>
      <c r="BM2520" s="6"/>
      <c r="BN2520" s="6"/>
      <c r="BO2520" s="6"/>
      <c r="BP2520" s="6"/>
      <c r="BQ2520" s="6"/>
      <c r="BR2520" s="6"/>
      <c r="BS2520" s="6"/>
      <c r="BT2520" s="6"/>
      <c r="BU2520" s="6"/>
      <c r="BV2520" s="6"/>
      <c r="BW2520" s="6"/>
      <c r="BX2520" s="6"/>
      <c r="BY2520" s="6"/>
      <c r="BZ2520" s="6"/>
      <c r="CA2520" s="6"/>
      <c r="CB2520" s="6"/>
      <c r="CC2520" s="6"/>
      <c r="CD2520" s="6"/>
      <c r="CE2520" s="6"/>
      <c r="CF2520" s="6"/>
      <c r="CG2520" s="6"/>
      <c r="CH2520" s="6"/>
      <c r="CI2520" s="6"/>
      <c r="CJ2520" s="6"/>
      <c r="CK2520" s="6"/>
      <c r="CL2520" s="6"/>
      <c r="CM2520" s="6"/>
      <c r="CN2520" s="6"/>
      <c r="CO2520" s="6"/>
      <c r="CP2520" s="6"/>
      <c r="CQ2520" s="6"/>
      <c r="CR2520" s="6"/>
      <c r="CS2520" s="6"/>
      <c r="CT2520" s="6"/>
      <c r="CU2520" s="6"/>
      <c r="CV2520" s="6"/>
      <c r="CW2520" s="6"/>
      <c r="CX2520" s="6"/>
      <c r="CY2520" s="6"/>
      <c r="CZ2520" s="6"/>
      <c r="DA2520" s="6"/>
      <c r="DB2520" s="6"/>
      <c r="DC2520" s="6"/>
      <c r="DD2520" s="6"/>
      <c r="DE2520" s="6"/>
      <c r="DF2520" s="6"/>
      <c r="DG2520" s="6"/>
      <c r="DH2520" s="6"/>
      <c r="DI2520" s="6"/>
      <c r="DJ2520" s="6"/>
      <c r="DK2520" s="6"/>
      <c r="DL2520" s="6"/>
      <c r="DM2520" s="6"/>
      <c r="DN2520" s="6"/>
      <c r="DO2520" s="6"/>
      <c r="DP2520" s="6"/>
      <c r="DQ2520" s="6"/>
      <c r="DR2520" s="6"/>
      <c r="DS2520" s="6"/>
      <c r="DT2520" s="6"/>
      <c r="DU2520" s="6"/>
      <c r="DV2520" s="6"/>
      <c r="DW2520" s="6"/>
      <c r="DX2520" s="6"/>
      <c r="DY2520" s="6"/>
      <c r="DZ2520" s="6"/>
      <c r="EA2520" s="6"/>
      <c r="EB2520" s="6"/>
      <c r="EC2520" s="6"/>
      <c r="ED2520" s="6"/>
      <c r="EE2520" s="6"/>
      <c r="EF2520" s="6"/>
      <c r="EG2520" s="6"/>
      <c r="EH2520" s="6"/>
      <c r="EI2520" s="6"/>
      <c r="EJ2520" s="6"/>
      <c r="EK2520" s="6"/>
      <c r="EL2520" s="6"/>
      <c r="EM2520" s="6"/>
      <c r="EN2520" s="6"/>
      <c r="EO2520" s="6"/>
      <c r="EP2520" s="6"/>
      <c r="EQ2520" s="6"/>
      <c r="ER2520" s="6"/>
      <c r="ES2520" s="6"/>
      <c r="ET2520" s="6"/>
      <c r="EU2520" s="6"/>
      <c r="EV2520" s="6"/>
      <c r="EW2520" s="6"/>
      <c r="EX2520" s="6"/>
      <c r="EY2520" s="6"/>
      <c r="EZ2520" s="6"/>
      <c r="FA2520" s="6"/>
      <c r="FB2520" s="6"/>
      <c r="FC2520" s="6"/>
      <c r="FD2520" s="6"/>
      <c r="FE2520" s="6"/>
      <c r="FF2520" s="6"/>
      <c r="FG2520" s="6"/>
      <c r="FH2520" s="6"/>
      <c r="FI2520" s="6"/>
      <c r="FJ2520" s="6"/>
      <c r="FK2520" s="6"/>
      <c r="FL2520" s="6"/>
      <c r="FM2520" s="6"/>
      <c r="FN2520" s="6"/>
      <c r="FO2520" s="6"/>
      <c r="FP2520" s="6"/>
      <c r="FQ2520" s="6"/>
      <c r="FR2520" s="6"/>
      <c r="FS2520" s="6"/>
      <c r="FT2520" s="6"/>
      <c r="FU2520" s="6"/>
      <c r="FV2520" s="6"/>
      <c r="FW2520" s="6"/>
      <c r="FX2520" s="6"/>
      <c r="FY2520" s="6"/>
      <c r="FZ2520" s="6"/>
      <c r="GA2520" s="6"/>
      <c r="GB2520" s="6"/>
      <c r="GC2520" s="6"/>
      <c r="GD2520" s="6"/>
    </row>
    <row r="2521" s="11" customFormat="true" ht="15" hidden="false" customHeight="false" outlineLevel="0" collapsed="false">
      <c r="A2521" s="1"/>
      <c r="B2521" s="2"/>
      <c r="C2521" s="1"/>
      <c r="D2521" s="1"/>
      <c r="E2521" s="1"/>
      <c r="F2521" s="1"/>
      <c r="G2521" s="1"/>
      <c r="H2521" s="1"/>
      <c r="I2521" s="1"/>
      <c r="J2521" s="1"/>
      <c r="K2521" s="1"/>
      <c r="L2521" s="3"/>
      <c r="M2521" s="1"/>
      <c r="N2521" s="1"/>
      <c r="O2521" s="3"/>
      <c r="P2521" s="4"/>
      <c r="Q2521" s="4"/>
      <c r="R2521" s="4"/>
      <c r="S2521" s="3"/>
      <c r="T2521" s="3"/>
      <c r="U2521" s="3"/>
      <c r="V2521" s="3"/>
      <c r="W2521" s="4"/>
      <c r="X2521" s="3"/>
      <c r="Y2521" s="3"/>
      <c r="Z2521" s="4"/>
      <c r="AA2521" s="5"/>
      <c r="AB2521" s="3"/>
      <c r="AC2521" s="3"/>
      <c r="AD2521" s="4"/>
      <c r="AE2521" s="5"/>
      <c r="AF2521" s="3"/>
      <c r="AG2521" s="3"/>
      <c r="AH2521" s="4"/>
      <c r="AI2521" s="5"/>
      <c r="AJ2521" s="3"/>
      <c r="AK2521" s="4"/>
      <c r="AL2521" s="4"/>
      <c r="AM2521" s="4"/>
      <c r="AN2521" s="4"/>
      <c r="AO2521" s="4"/>
      <c r="AP2521" s="4"/>
      <c r="AQ2521" s="18"/>
      <c r="AR2521" s="4"/>
      <c r="AS2521" s="3"/>
      <c r="AT2521" s="19"/>
      <c r="AU2521" s="4"/>
      <c r="AV2521" s="4"/>
      <c r="AW2521" s="3"/>
      <c r="AX2521" s="3"/>
      <c r="AY2521" s="6"/>
      <c r="AZ2521" s="6"/>
      <c r="BA2521" s="6"/>
      <c r="BB2521" s="6"/>
      <c r="BC2521" s="6"/>
      <c r="BD2521" s="6"/>
      <c r="BE2521" s="6"/>
      <c r="BF2521" s="6"/>
      <c r="BG2521" s="6"/>
      <c r="BH2521" s="6"/>
      <c r="BI2521" s="6"/>
      <c r="BJ2521" s="6"/>
      <c r="BK2521" s="6"/>
      <c r="BL2521" s="6"/>
      <c r="BM2521" s="6"/>
      <c r="BN2521" s="6"/>
      <c r="BO2521" s="6"/>
      <c r="BP2521" s="6"/>
      <c r="BQ2521" s="6"/>
      <c r="BR2521" s="6"/>
      <c r="BS2521" s="6"/>
      <c r="BT2521" s="6"/>
      <c r="BU2521" s="6"/>
      <c r="BV2521" s="6"/>
      <c r="BW2521" s="6"/>
      <c r="BX2521" s="6"/>
      <c r="BY2521" s="6"/>
      <c r="BZ2521" s="6"/>
      <c r="CA2521" s="6"/>
      <c r="CB2521" s="6"/>
      <c r="CC2521" s="6"/>
      <c r="CD2521" s="6"/>
      <c r="CE2521" s="6"/>
      <c r="CF2521" s="6"/>
      <c r="CG2521" s="6"/>
      <c r="CH2521" s="6"/>
      <c r="CI2521" s="6"/>
      <c r="CJ2521" s="6"/>
      <c r="CK2521" s="6"/>
      <c r="CL2521" s="6"/>
      <c r="CM2521" s="6"/>
      <c r="CN2521" s="6"/>
      <c r="CO2521" s="6"/>
      <c r="CP2521" s="6"/>
      <c r="CQ2521" s="6"/>
      <c r="CR2521" s="6"/>
      <c r="CS2521" s="6"/>
      <c r="CT2521" s="6"/>
      <c r="CU2521" s="6"/>
      <c r="CV2521" s="6"/>
      <c r="CW2521" s="6"/>
      <c r="CX2521" s="6"/>
      <c r="CY2521" s="6"/>
      <c r="CZ2521" s="6"/>
      <c r="DA2521" s="6"/>
      <c r="DB2521" s="6"/>
      <c r="DC2521" s="6"/>
      <c r="DD2521" s="6"/>
      <c r="DE2521" s="6"/>
      <c r="DF2521" s="6"/>
      <c r="DG2521" s="6"/>
      <c r="DH2521" s="6"/>
      <c r="DI2521" s="6"/>
      <c r="DJ2521" s="6"/>
      <c r="DK2521" s="6"/>
      <c r="DL2521" s="6"/>
      <c r="DM2521" s="6"/>
      <c r="DN2521" s="6"/>
      <c r="DO2521" s="6"/>
      <c r="DP2521" s="6"/>
      <c r="DQ2521" s="6"/>
      <c r="DR2521" s="6"/>
      <c r="DS2521" s="6"/>
      <c r="DT2521" s="6"/>
      <c r="DU2521" s="6"/>
      <c r="DV2521" s="6"/>
      <c r="DW2521" s="6"/>
      <c r="DX2521" s="6"/>
      <c r="DY2521" s="6"/>
      <c r="DZ2521" s="6"/>
      <c r="EA2521" s="6"/>
      <c r="EB2521" s="6"/>
      <c r="EC2521" s="6"/>
      <c r="ED2521" s="6"/>
      <c r="EE2521" s="6"/>
      <c r="EF2521" s="6"/>
      <c r="EG2521" s="6"/>
      <c r="EH2521" s="6"/>
      <c r="EI2521" s="6"/>
      <c r="EJ2521" s="6"/>
      <c r="EK2521" s="6"/>
      <c r="EL2521" s="6"/>
      <c r="EM2521" s="6"/>
      <c r="EN2521" s="6"/>
      <c r="EO2521" s="6"/>
      <c r="EP2521" s="6"/>
      <c r="EQ2521" s="6"/>
      <c r="ER2521" s="6"/>
      <c r="ES2521" s="6"/>
      <c r="ET2521" s="6"/>
      <c r="EU2521" s="6"/>
      <c r="EV2521" s="6"/>
      <c r="EW2521" s="6"/>
      <c r="EX2521" s="6"/>
      <c r="EY2521" s="6"/>
      <c r="EZ2521" s="6"/>
      <c r="FA2521" s="6"/>
      <c r="FB2521" s="6"/>
      <c r="FC2521" s="6"/>
      <c r="FD2521" s="6"/>
      <c r="FE2521" s="6"/>
      <c r="FF2521" s="6"/>
      <c r="FG2521" s="6"/>
      <c r="FH2521" s="6"/>
      <c r="FI2521" s="6"/>
      <c r="FJ2521" s="6"/>
      <c r="FK2521" s="6"/>
      <c r="FL2521" s="6"/>
      <c r="FM2521" s="6"/>
      <c r="FN2521" s="6"/>
      <c r="FO2521" s="6"/>
      <c r="FP2521" s="6"/>
      <c r="FQ2521" s="6"/>
      <c r="FR2521" s="6"/>
      <c r="FS2521" s="6"/>
      <c r="FT2521" s="6"/>
      <c r="FU2521" s="6"/>
      <c r="FV2521" s="6"/>
      <c r="FW2521" s="6"/>
      <c r="FX2521" s="6"/>
      <c r="FY2521" s="6"/>
      <c r="FZ2521" s="6"/>
      <c r="GA2521" s="6"/>
      <c r="GB2521" s="6"/>
      <c r="GC2521" s="6"/>
      <c r="GD2521" s="6"/>
    </row>
    <row r="2522" s="11" customFormat="true" ht="15" hidden="false" customHeight="false" outlineLevel="0" collapsed="false">
      <c r="A2522" s="1"/>
      <c r="B2522" s="2"/>
      <c r="C2522" s="1"/>
      <c r="D2522" s="1"/>
      <c r="E2522" s="1"/>
      <c r="F2522" s="1"/>
      <c r="G2522" s="1"/>
      <c r="H2522" s="1"/>
      <c r="I2522" s="1"/>
      <c r="J2522" s="1"/>
      <c r="K2522" s="1"/>
      <c r="L2522" s="3"/>
      <c r="M2522" s="1"/>
      <c r="N2522" s="1"/>
      <c r="O2522" s="3"/>
      <c r="P2522" s="4"/>
      <c r="Q2522" s="4"/>
      <c r="R2522" s="4"/>
      <c r="S2522" s="3"/>
      <c r="T2522" s="3"/>
      <c r="U2522" s="3"/>
      <c r="V2522" s="3"/>
      <c r="W2522" s="4"/>
      <c r="X2522" s="3"/>
      <c r="Y2522" s="3"/>
      <c r="Z2522" s="4"/>
      <c r="AA2522" s="5"/>
      <c r="AB2522" s="3"/>
      <c r="AC2522" s="3"/>
      <c r="AD2522" s="4"/>
      <c r="AE2522" s="5"/>
      <c r="AF2522" s="3"/>
      <c r="AG2522" s="3"/>
      <c r="AH2522" s="4"/>
      <c r="AI2522" s="5"/>
      <c r="AJ2522" s="3"/>
      <c r="AK2522" s="4"/>
      <c r="AL2522" s="4"/>
      <c r="AM2522" s="4"/>
      <c r="AN2522" s="4"/>
      <c r="AO2522" s="4"/>
      <c r="AP2522" s="4"/>
      <c r="AQ2522" s="18"/>
      <c r="AR2522" s="4"/>
      <c r="AS2522" s="3"/>
      <c r="AT2522" s="19"/>
      <c r="AU2522" s="4"/>
      <c r="AV2522" s="4"/>
      <c r="AW2522" s="3"/>
      <c r="AX2522" s="3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/>
      <c r="CK2522" s="6"/>
      <c r="CL2522" s="6"/>
      <c r="CM2522" s="6"/>
      <c r="CN2522" s="6"/>
      <c r="CO2522" s="6"/>
      <c r="CP2522" s="6"/>
      <c r="CQ2522" s="6"/>
      <c r="CR2522" s="6"/>
      <c r="CS2522" s="6"/>
      <c r="CT2522" s="6"/>
      <c r="CU2522" s="6"/>
      <c r="CV2522" s="6"/>
      <c r="CW2522" s="6"/>
      <c r="CX2522" s="6"/>
      <c r="CY2522" s="6"/>
      <c r="CZ2522" s="6"/>
      <c r="DA2522" s="6"/>
      <c r="DB2522" s="6"/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6"/>
      <c r="DO2522" s="6"/>
      <c r="DP2522" s="6"/>
      <c r="DQ2522" s="6"/>
      <c r="DR2522" s="6"/>
      <c r="DS2522" s="6"/>
      <c r="DT2522" s="6"/>
      <c r="DU2522" s="6"/>
      <c r="DV2522" s="6"/>
      <c r="DW2522" s="6"/>
      <c r="DX2522" s="6"/>
      <c r="DY2522" s="6"/>
      <c r="DZ2522" s="6"/>
      <c r="EA2522" s="6"/>
      <c r="EB2522" s="6"/>
      <c r="EC2522" s="6"/>
      <c r="ED2522" s="6"/>
      <c r="EE2522" s="6"/>
      <c r="EF2522" s="6"/>
      <c r="EG2522" s="6"/>
      <c r="EH2522" s="6"/>
      <c r="EI2522" s="6"/>
      <c r="EJ2522" s="6"/>
      <c r="EK2522" s="6"/>
      <c r="EL2522" s="6"/>
      <c r="EM2522" s="6"/>
      <c r="EN2522" s="6"/>
      <c r="EO2522" s="6"/>
      <c r="EP2522" s="6"/>
      <c r="EQ2522" s="6"/>
      <c r="ER2522" s="6"/>
      <c r="ES2522" s="6"/>
      <c r="ET2522" s="6"/>
      <c r="EU2522" s="6"/>
      <c r="EV2522" s="6"/>
      <c r="EW2522" s="6"/>
      <c r="EX2522" s="6"/>
      <c r="EY2522" s="6"/>
      <c r="EZ2522" s="6"/>
      <c r="FA2522" s="6"/>
      <c r="FB2522" s="6"/>
      <c r="FC2522" s="6"/>
      <c r="FD2522" s="6"/>
      <c r="FE2522" s="6"/>
      <c r="FF2522" s="6"/>
      <c r="FG2522" s="6"/>
      <c r="FH2522" s="6"/>
      <c r="FI2522" s="6"/>
      <c r="FJ2522" s="6"/>
      <c r="FK2522" s="6"/>
      <c r="FL2522" s="6"/>
      <c r="FM2522" s="6"/>
      <c r="FN2522" s="6"/>
      <c r="FO2522" s="6"/>
      <c r="FP2522" s="6"/>
      <c r="FQ2522" s="6"/>
      <c r="FR2522" s="6"/>
      <c r="FS2522" s="6"/>
      <c r="FT2522" s="6"/>
      <c r="FU2522" s="6"/>
      <c r="FV2522" s="6"/>
      <c r="FW2522" s="6"/>
      <c r="FX2522" s="6"/>
      <c r="FY2522" s="6"/>
      <c r="FZ2522" s="6"/>
      <c r="GA2522" s="6"/>
      <c r="GB2522" s="6"/>
      <c r="GC2522" s="6"/>
      <c r="GD2522" s="6"/>
    </row>
    <row r="2523" s="11" customFormat="true" ht="15" hidden="false" customHeight="false" outlineLevel="0" collapsed="false">
      <c r="A2523" s="1"/>
      <c r="B2523" s="2"/>
      <c r="C2523" s="1"/>
      <c r="D2523" s="1"/>
      <c r="E2523" s="1"/>
      <c r="F2523" s="1"/>
      <c r="G2523" s="1"/>
      <c r="H2523" s="1"/>
      <c r="I2523" s="1"/>
      <c r="J2523" s="1"/>
      <c r="K2523" s="1"/>
      <c r="L2523" s="3"/>
      <c r="M2523" s="1"/>
      <c r="N2523" s="1"/>
      <c r="O2523" s="3"/>
      <c r="P2523" s="4"/>
      <c r="Q2523" s="4"/>
      <c r="R2523" s="4"/>
      <c r="S2523" s="3"/>
      <c r="T2523" s="3"/>
      <c r="U2523" s="3"/>
      <c r="V2523" s="3"/>
      <c r="W2523" s="4"/>
      <c r="X2523" s="3"/>
      <c r="Y2523" s="3"/>
      <c r="Z2523" s="4"/>
      <c r="AA2523" s="5"/>
      <c r="AB2523" s="3"/>
      <c r="AC2523" s="3"/>
      <c r="AD2523" s="4"/>
      <c r="AE2523" s="5"/>
      <c r="AF2523" s="3"/>
      <c r="AG2523" s="3"/>
      <c r="AH2523" s="4"/>
      <c r="AI2523" s="5"/>
      <c r="AJ2523" s="3"/>
      <c r="AK2523" s="4"/>
      <c r="AL2523" s="4"/>
      <c r="AM2523" s="4"/>
      <c r="AN2523" s="4"/>
      <c r="AO2523" s="4"/>
      <c r="AP2523" s="4"/>
      <c r="AQ2523" s="18"/>
      <c r="AR2523" s="4"/>
      <c r="AS2523" s="3"/>
      <c r="AT2523" s="19"/>
      <c r="AU2523" s="4"/>
      <c r="AV2523" s="4"/>
      <c r="AW2523" s="3"/>
      <c r="AX2523" s="3"/>
      <c r="AY2523" s="6"/>
      <c r="AZ2523" s="6"/>
      <c r="BA2523" s="6"/>
      <c r="BB2523" s="6"/>
      <c r="BC2523" s="6"/>
      <c r="BD2523" s="6"/>
      <c r="BE2523" s="6"/>
      <c r="BF2523" s="6"/>
      <c r="BG2523" s="6"/>
      <c r="BH2523" s="6"/>
      <c r="BI2523" s="6"/>
      <c r="BJ2523" s="6"/>
      <c r="BK2523" s="6"/>
      <c r="BL2523" s="6"/>
      <c r="BM2523" s="6"/>
      <c r="BN2523" s="6"/>
      <c r="BO2523" s="6"/>
      <c r="BP2523" s="6"/>
      <c r="BQ2523" s="6"/>
      <c r="BR2523" s="6"/>
      <c r="BS2523" s="6"/>
      <c r="BT2523" s="6"/>
      <c r="BU2523" s="6"/>
      <c r="BV2523" s="6"/>
      <c r="BW2523" s="6"/>
      <c r="BX2523" s="6"/>
      <c r="BY2523" s="6"/>
      <c r="BZ2523" s="6"/>
      <c r="CA2523" s="6"/>
      <c r="CB2523" s="6"/>
      <c r="CC2523" s="6"/>
      <c r="CD2523" s="6"/>
      <c r="CE2523" s="6"/>
      <c r="CF2523" s="6"/>
      <c r="CG2523" s="6"/>
      <c r="CH2523" s="6"/>
      <c r="CI2523" s="6"/>
      <c r="CJ2523" s="6"/>
      <c r="CK2523" s="6"/>
      <c r="CL2523" s="6"/>
      <c r="CM2523" s="6"/>
      <c r="CN2523" s="6"/>
      <c r="CO2523" s="6"/>
      <c r="CP2523" s="6"/>
      <c r="CQ2523" s="6"/>
      <c r="CR2523" s="6"/>
      <c r="CS2523" s="6"/>
      <c r="CT2523" s="6"/>
      <c r="CU2523" s="6"/>
      <c r="CV2523" s="6"/>
      <c r="CW2523" s="6"/>
      <c r="CX2523" s="6"/>
      <c r="CY2523" s="6"/>
      <c r="CZ2523" s="6"/>
      <c r="DA2523" s="6"/>
      <c r="DB2523" s="6"/>
      <c r="DC2523" s="6"/>
      <c r="DD2523" s="6"/>
      <c r="DE2523" s="6"/>
      <c r="DF2523" s="6"/>
      <c r="DG2523" s="6"/>
      <c r="DH2523" s="6"/>
      <c r="DI2523" s="6"/>
      <c r="DJ2523" s="6"/>
      <c r="DK2523" s="6"/>
      <c r="DL2523" s="6"/>
      <c r="DM2523" s="6"/>
      <c r="DN2523" s="6"/>
      <c r="DO2523" s="6"/>
      <c r="DP2523" s="6"/>
      <c r="DQ2523" s="6"/>
      <c r="DR2523" s="6"/>
      <c r="DS2523" s="6"/>
      <c r="DT2523" s="6"/>
      <c r="DU2523" s="6"/>
      <c r="DV2523" s="6"/>
      <c r="DW2523" s="6"/>
      <c r="DX2523" s="6"/>
      <c r="DY2523" s="6"/>
      <c r="DZ2523" s="6"/>
      <c r="EA2523" s="6"/>
      <c r="EB2523" s="6"/>
      <c r="EC2523" s="6"/>
      <c r="ED2523" s="6"/>
      <c r="EE2523" s="6"/>
      <c r="EF2523" s="6"/>
      <c r="EG2523" s="6"/>
      <c r="EH2523" s="6"/>
      <c r="EI2523" s="6"/>
      <c r="EJ2523" s="6"/>
      <c r="EK2523" s="6"/>
      <c r="EL2523" s="6"/>
      <c r="EM2523" s="6"/>
      <c r="EN2523" s="6"/>
      <c r="EO2523" s="6"/>
      <c r="EP2523" s="6"/>
      <c r="EQ2523" s="6"/>
      <c r="ER2523" s="6"/>
      <c r="ES2523" s="6"/>
      <c r="ET2523" s="6"/>
      <c r="EU2523" s="6"/>
      <c r="EV2523" s="6"/>
      <c r="EW2523" s="6"/>
      <c r="EX2523" s="6"/>
      <c r="EY2523" s="6"/>
      <c r="EZ2523" s="6"/>
      <c r="FA2523" s="6"/>
      <c r="FB2523" s="6"/>
      <c r="FC2523" s="6"/>
      <c r="FD2523" s="6"/>
      <c r="FE2523" s="6"/>
      <c r="FF2523" s="6"/>
      <c r="FG2523" s="6"/>
      <c r="FH2523" s="6"/>
      <c r="FI2523" s="6"/>
      <c r="FJ2523" s="6"/>
      <c r="FK2523" s="6"/>
      <c r="FL2523" s="6"/>
      <c r="FM2523" s="6"/>
      <c r="FN2523" s="6"/>
      <c r="FO2523" s="6"/>
      <c r="FP2523" s="6"/>
      <c r="FQ2523" s="6"/>
      <c r="FR2523" s="6"/>
      <c r="FS2523" s="6"/>
      <c r="FT2523" s="6"/>
      <c r="FU2523" s="6"/>
      <c r="FV2523" s="6"/>
      <c r="FW2523" s="6"/>
      <c r="FX2523" s="6"/>
      <c r="FY2523" s="6"/>
      <c r="FZ2523" s="6"/>
      <c r="GA2523" s="6"/>
      <c r="GB2523" s="6"/>
      <c r="GC2523" s="6"/>
      <c r="GD2523" s="6"/>
    </row>
    <row r="2524" s="11" customFormat="true" ht="15" hidden="false" customHeight="false" outlineLevel="0" collapsed="false">
      <c r="A2524" s="1"/>
      <c r="B2524" s="2"/>
      <c r="C2524" s="1"/>
      <c r="D2524" s="1"/>
      <c r="E2524" s="1"/>
      <c r="F2524" s="1"/>
      <c r="G2524" s="1"/>
      <c r="H2524" s="1"/>
      <c r="I2524" s="1"/>
      <c r="J2524" s="1"/>
      <c r="K2524" s="1"/>
      <c r="L2524" s="3"/>
      <c r="M2524" s="1"/>
      <c r="N2524" s="1"/>
      <c r="O2524" s="3"/>
      <c r="P2524" s="4"/>
      <c r="Q2524" s="4"/>
      <c r="R2524" s="4"/>
      <c r="S2524" s="3"/>
      <c r="T2524" s="3"/>
      <c r="U2524" s="3"/>
      <c r="V2524" s="3"/>
      <c r="W2524" s="4"/>
      <c r="X2524" s="3"/>
      <c r="Y2524" s="3"/>
      <c r="Z2524" s="4"/>
      <c r="AA2524" s="5"/>
      <c r="AB2524" s="3"/>
      <c r="AC2524" s="3"/>
      <c r="AD2524" s="4"/>
      <c r="AE2524" s="5"/>
      <c r="AF2524" s="3"/>
      <c r="AG2524" s="3"/>
      <c r="AH2524" s="4"/>
      <c r="AI2524" s="5"/>
      <c r="AJ2524" s="3"/>
      <c r="AK2524" s="4"/>
      <c r="AL2524" s="4"/>
      <c r="AM2524" s="4"/>
      <c r="AN2524" s="4"/>
      <c r="AO2524" s="4"/>
      <c r="AP2524" s="4"/>
      <c r="AQ2524" s="18"/>
      <c r="AR2524" s="4"/>
      <c r="AS2524" s="3"/>
      <c r="AT2524" s="19"/>
      <c r="AU2524" s="4"/>
      <c r="AV2524" s="4"/>
      <c r="AW2524" s="3"/>
      <c r="AX2524" s="3"/>
      <c r="AY2524" s="6"/>
      <c r="AZ2524" s="6"/>
      <c r="BA2524" s="6"/>
      <c r="BB2524" s="6"/>
      <c r="BC2524" s="6"/>
      <c r="BD2524" s="6"/>
      <c r="BE2524" s="6"/>
      <c r="BF2524" s="6"/>
      <c r="BG2524" s="6"/>
      <c r="BH2524" s="6"/>
      <c r="BI2524" s="6"/>
      <c r="BJ2524" s="6"/>
      <c r="BK2524" s="6"/>
      <c r="BL2524" s="6"/>
      <c r="BM2524" s="6"/>
      <c r="BN2524" s="6"/>
      <c r="BO2524" s="6"/>
      <c r="BP2524" s="6"/>
      <c r="BQ2524" s="6"/>
      <c r="BR2524" s="6"/>
      <c r="BS2524" s="6"/>
      <c r="BT2524" s="6"/>
      <c r="BU2524" s="6"/>
      <c r="BV2524" s="6"/>
      <c r="BW2524" s="6"/>
      <c r="BX2524" s="6"/>
      <c r="BY2524" s="6"/>
      <c r="BZ2524" s="6"/>
      <c r="CA2524" s="6"/>
      <c r="CB2524" s="6"/>
      <c r="CC2524" s="6"/>
      <c r="CD2524" s="6"/>
      <c r="CE2524" s="6"/>
      <c r="CF2524" s="6"/>
      <c r="CG2524" s="6"/>
      <c r="CH2524" s="6"/>
      <c r="CI2524" s="6"/>
      <c r="CJ2524" s="6"/>
      <c r="CK2524" s="6"/>
      <c r="CL2524" s="6"/>
      <c r="CM2524" s="6"/>
      <c r="CN2524" s="6"/>
      <c r="CO2524" s="6"/>
      <c r="CP2524" s="6"/>
      <c r="CQ2524" s="6"/>
      <c r="CR2524" s="6"/>
      <c r="CS2524" s="6"/>
      <c r="CT2524" s="6"/>
      <c r="CU2524" s="6"/>
      <c r="CV2524" s="6"/>
      <c r="CW2524" s="6"/>
      <c r="CX2524" s="6"/>
      <c r="CY2524" s="6"/>
      <c r="CZ2524" s="6"/>
      <c r="DA2524" s="6"/>
      <c r="DB2524" s="6"/>
      <c r="DC2524" s="6"/>
      <c r="DD2524" s="6"/>
      <c r="DE2524" s="6"/>
      <c r="DF2524" s="6"/>
      <c r="DG2524" s="6"/>
      <c r="DH2524" s="6"/>
      <c r="DI2524" s="6"/>
      <c r="DJ2524" s="6"/>
      <c r="DK2524" s="6"/>
      <c r="DL2524" s="6"/>
      <c r="DM2524" s="6"/>
      <c r="DN2524" s="6"/>
      <c r="DO2524" s="6"/>
      <c r="DP2524" s="6"/>
      <c r="DQ2524" s="6"/>
      <c r="DR2524" s="6"/>
      <c r="DS2524" s="6"/>
      <c r="DT2524" s="6"/>
      <c r="DU2524" s="6"/>
      <c r="DV2524" s="6"/>
      <c r="DW2524" s="6"/>
      <c r="DX2524" s="6"/>
      <c r="DY2524" s="6"/>
      <c r="DZ2524" s="6"/>
      <c r="EA2524" s="6"/>
      <c r="EB2524" s="6"/>
      <c r="EC2524" s="6"/>
      <c r="ED2524" s="6"/>
      <c r="EE2524" s="6"/>
      <c r="EF2524" s="6"/>
      <c r="EG2524" s="6"/>
      <c r="EH2524" s="6"/>
      <c r="EI2524" s="6"/>
      <c r="EJ2524" s="6"/>
      <c r="EK2524" s="6"/>
      <c r="EL2524" s="6"/>
      <c r="EM2524" s="6"/>
      <c r="EN2524" s="6"/>
      <c r="EO2524" s="6"/>
      <c r="EP2524" s="6"/>
      <c r="EQ2524" s="6"/>
      <c r="ER2524" s="6"/>
      <c r="ES2524" s="6"/>
      <c r="ET2524" s="6"/>
      <c r="EU2524" s="6"/>
      <c r="EV2524" s="6"/>
      <c r="EW2524" s="6"/>
      <c r="EX2524" s="6"/>
      <c r="EY2524" s="6"/>
      <c r="EZ2524" s="6"/>
      <c r="FA2524" s="6"/>
      <c r="FB2524" s="6"/>
      <c r="FC2524" s="6"/>
      <c r="FD2524" s="6"/>
      <c r="FE2524" s="6"/>
      <c r="FF2524" s="6"/>
      <c r="FG2524" s="6"/>
      <c r="FH2524" s="6"/>
      <c r="FI2524" s="6"/>
      <c r="FJ2524" s="6"/>
      <c r="FK2524" s="6"/>
      <c r="FL2524" s="6"/>
      <c r="FM2524" s="6"/>
      <c r="FN2524" s="6"/>
      <c r="FO2524" s="6"/>
      <c r="FP2524" s="6"/>
      <c r="FQ2524" s="6"/>
      <c r="FR2524" s="6"/>
      <c r="FS2524" s="6"/>
      <c r="FT2524" s="6"/>
      <c r="FU2524" s="6"/>
      <c r="FV2524" s="6"/>
      <c r="FW2524" s="6"/>
      <c r="FX2524" s="6"/>
      <c r="FY2524" s="6"/>
      <c r="FZ2524" s="6"/>
      <c r="GA2524" s="6"/>
      <c r="GB2524" s="6"/>
      <c r="GC2524" s="6"/>
      <c r="GD2524" s="6"/>
    </row>
    <row r="2525" s="11" customFormat="true" ht="15" hidden="false" customHeight="false" outlineLevel="0" collapsed="false">
      <c r="A2525" s="1"/>
      <c r="B2525" s="2"/>
      <c r="C2525" s="1"/>
      <c r="D2525" s="1"/>
      <c r="E2525" s="1"/>
      <c r="F2525" s="1"/>
      <c r="G2525" s="1"/>
      <c r="H2525" s="1"/>
      <c r="I2525" s="1"/>
      <c r="J2525" s="1"/>
      <c r="K2525" s="1"/>
      <c r="L2525" s="3"/>
      <c r="M2525" s="1"/>
      <c r="N2525" s="1"/>
      <c r="O2525" s="3"/>
      <c r="P2525" s="4"/>
      <c r="Q2525" s="4"/>
      <c r="R2525" s="4"/>
      <c r="S2525" s="3"/>
      <c r="T2525" s="3"/>
      <c r="U2525" s="3"/>
      <c r="V2525" s="3"/>
      <c r="W2525" s="4"/>
      <c r="X2525" s="3"/>
      <c r="Y2525" s="3"/>
      <c r="Z2525" s="4"/>
      <c r="AA2525" s="5"/>
      <c r="AB2525" s="3"/>
      <c r="AC2525" s="3"/>
      <c r="AD2525" s="4"/>
      <c r="AE2525" s="5"/>
      <c r="AF2525" s="3"/>
      <c r="AG2525" s="3"/>
      <c r="AH2525" s="4"/>
      <c r="AI2525" s="5"/>
      <c r="AJ2525" s="3"/>
      <c r="AK2525" s="4"/>
      <c r="AL2525" s="4"/>
      <c r="AM2525" s="4"/>
      <c r="AN2525" s="4"/>
      <c r="AO2525" s="4"/>
      <c r="AP2525" s="4"/>
      <c r="AQ2525" s="18"/>
      <c r="AR2525" s="4"/>
      <c r="AS2525" s="3"/>
      <c r="AT2525" s="19"/>
      <c r="AU2525" s="4"/>
      <c r="AV2525" s="4"/>
      <c r="AW2525" s="3"/>
      <c r="AX2525" s="3"/>
      <c r="AY2525" s="6"/>
      <c r="AZ2525" s="6"/>
      <c r="BA2525" s="6"/>
      <c r="BB2525" s="6"/>
      <c r="BC2525" s="6"/>
      <c r="BD2525" s="6"/>
      <c r="BE2525" s="6"/>
      <c r="BF2525" s="6"/>
      <c r="BG2525" s="6"/>
      <c r="BH2525" s="6"/>
      <c r="BI2525" s="6"/>
      <c r="BJ2525" s="6"/>
      <c r="BK2525" s="6"/>
      <c r="BL2525" s="6"/>
      <c r="BM2525" s="6"/>
      <c r="BN2525" s="6"/>
      <c r="BO2525" s="6"/>
      <c r="BP2525" s="6"/>
      <c r="BQ2525" s="6"/>
      <c r="BR2525" s="6"/>
      <c r="BS2525" s="6"/>
      <c r="BT2525" s="6"/>
      <c r="BU2525" s="6"/>
      <c r="BV2525" s="6"/>
      <c r="BW2525" s="6"/>
      <c r="BX2525" s="6"/>
      <c r="BY2525" s="6"/>
      <c r="BZ2525" s="6"/>
      <c r="CA2525" s="6"/>
      <c r="CB2525" s="6"/>
      <c r="CC2525" s="6"/>
      <c r="CD2525" s="6"/>
      <c r="CE2525" s="6"/>
      <c r="CF2525" s="6"/>
      <c r="CG2525" s="6"/>
      <c r="CH2525" s="6"/>
      <c r="CI2525" s="6"/>
      <c r="CJ2525" s="6"/>
      <c r="CK2525" s="6"/>
      <c r="CL2525" s="6"/>
      <c r="CM2525" s="6"/>
      <c r="CN2525" s="6"/>
      <c r="CO2525" s="6"/>
      <c r="CP2525" s="6"/>
      <c r="CQ2525" s="6"/>
      <c r="CR2525" s="6"/>
      <c r="CS2525" s="6"/>
      <c r="CT2525" s="6"/>
      <c r="CU2525" s="6"/>
      <c r="CV2525" s="6"/>
      <c r="CW2525" s="6"/>
      <c r="CX2525" s="6"/>
      <c r="CY2525" s="6"/>
      <c r="CZ2525" s="6"/>
      <c r="DA2525" s="6"/>
      <c r="DB2525" s="6"/>
      <c r="DC2525" s="6"/>
      <c r="DD2525" s="6"/>
      <c r="DE2525" s="6"/>
      <c r="DF2525" s="6"/>
      <c r="DG2525" s="6"/>
      <c r="DH2525" s="6"/>
      <c r="DI2525" s="6"/>
      <c r="DJ2525" s="6"/>
      <c r="DK2525" s="6"/>
      <c r="DL2525" s="6"/>
      <c r="DM2525" s="6"/>
      <c r="DN2525" s="6"/>
      <c r="DO2525" s="6"/>
      <c r="DP2525" s="6"/>
      <c r="DQ2525" s="6"/>
      <c r="DR2525" s="6"/>
      <c r="DS2525" s="6"/>
      <c r="DT2525" s="6"/>
      <c r="DU2525" s="6"/>
      <c r="DV2525" s="6"/>
      <c r="DW2525" s="6"/>
      <c r="DX2525" s="6"/>
      <c r="DY2525" s="6"/>
      <c r="DZ2525" s="6"/>
      <c r="EA2525" s="6"/>
      <c r="EB2525" s="6"/>
      <c r="EC2525" s="6"/>
      <c r="ED2525" s="6"/>
      <c r="EE2525" s="6"/>
      <c r="EF2525" s="6"/>
      <c r="EG2525" s="6"/>
      <c r="EH2525" s="6"/>
      <c r="EI2525" s="6"/>
      <c r="EJ2525" s="6"/>
      <c r="EK2525" s="6"/>
      <c r="EL2525" s="6"/>
      <c r="EM2525" s="6"/>
      <c r="EN2525" s="6"/>
      <c r="EO2525" s="6"/>
      <c r="EP2525" s="6"/>
      <c r="EQ2525" s="6"/>
      <c r="ER2525" s="6"/>
      <c r="ES2525" s="6"/>
      <c r="ET2525" s="6"/>
      <c r="EU2525" s="6"/>
      <c r="EV2525" s="6"/>
      <c r="EW2525" s="6"/>
      <c r="EX2525" s="6"/>
      <c r="EY2525" s="6"/>
      <c r="EZ2525" s="6"/>
      <c r="FA2525" s="6"/>
      <c r="FB2525" s="6"/>
      <c r="FC2525" s="6"/>
      <c r="FD2525" s="6"/>
      <c r="FE2525" s="6"/>
      <c r="FF2525" s="6"/>
      <c r="FG2525" s="6"/>
      <c r="FH2525" s="6"/>
      <c r="FI2525" s="6"/>
      <c r="FJ2525" s="6"/>
      <c r="FK2525" s="6"/>
      <c r="FL2525" s="6"/>
      <c r="FM2525" s="6"/>
      <c r="FN2525" s="6"/>
      <c r="FO2525" s="6"/>
      <c r="FP2525" s="6"/>
      <c r="FQ2525" s="6"/>
      <c r="FR2525" s="6"/>
      <c r="FS2525" s="6"/>
      <c r="FT2525" s="6"/>
      <c r="FU2525" s="6"/>
      <c r="FV2525" s="6"/>
      <c r="FW2525" s="6"/>
      <c r="FX2525" s="6"/>
      <c r="FY2525" s="6"/>
      <c r="FZ2525" s="6"/>
      <c r="GA2525" s="6"/>
      <c r="GB2525" s="6"/>
      <c r="GC2525" s="6"/>
      <c r="GD2525" s="6"/>
    </row>
    <row r="2526" s="11" customFormat="true" ht="15" hidden="false" customHeight="false" outlineLevel="0" collapsed="false">
      <c r="A2526" s="1"/>
      <c r="B2526" s="2"/>
      <c r="C2526" s="1"/>
      <c r="D2526" s="1"/>
      <c r="E2526" s="1"/>
      <c r="F2526" s="1"/>
      <c r="G2526" s="1"/>
      <c r="H2526" s="1"/>
      <c r="I2526" s="1"/>
      <c r="J2526" s="1"/>
      <c r="K2526" s="1"/>
      <c r="L2526" s="3"/>
      <c r="M2526" s="1"/>
      <c r="N2526" s="1"/>
      <c r="O2526" s="3"/>
      <c r="P2526" s="4"/>
      <c r="Q2526" s="4"/>
      <c r="R2526" s="4"/>
      <c r="S2526" s="3"/>
      <c r="T2526" s="3"/>
      <c r="U2526" s="3"/>
      <c r="V2526" s="3"/>
      <c r="W2526" s="4"/>
      <c r="X2526" s="3"/>
      <c r="Y2526" s="3"/>
      <c r="Z2526" s="4"/>
      <c r="AA2526" s="5"/>
      <c r="AB2526" s="3"/>
      <c r="AC2526" s="3"/>
      <c r="AD2526" s="4"/>
      <c r="AE2526" s="5"/>
      <c r="AF2526" s="3"/>
      <c r="AG2526" s="3"/>
      <c r="AH2526" s="4"/>
      <c r="AI2526" s="5"/>
      <c r="AJ2526" s="3"/>
      <c r="AK2526" s="4"/>
      <c r="AL2526" s="4"/>
      <c r="AM2526" s="4"/>
      <c r="AN2526" s="4"/>
      <c r="AO2526" s="4"/>
      <c r="AP2526" s="4"/>
      <c r="AQ2526" s="18"/>
      <c r="AR2526" s="4"/>
      <c r="AS2526" s="3"/>
      <c r="AT2526" s="19"/>
      <c r="AU2526" s="4"/>
      <c r="AV2526" s="4"/>
      <c r="AW2526" s="3"/>
      <c r="AX2526" s="3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/>
      <c r="CP2526" s="6"/>
      <c r="CQ2526" s="6"/>
      <c r="CR2526" s="6"/>
      <c r="CS2526" s="6"/>
      <c r="CT2526" s="6"/>
      <c r="CU2526" s="6"/>
      <c r="CV2526" s="6"/>
      <c r="CW2526" s="6"/>
      <c r="CX2526" s="6"/>
      <c r="CY2526" s="6"/>
      <c r="CZ2526" s="6"/>
      <c r="DA2526" s="6"/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6"/>
      <c r="DW2526" s="6"/>
      <c r="DX2526" s="6"/>
      <c r="DY2526" s="6"/>
      <c r="DZ2526" s="6"/>
      <c r="EA2526" s="6"/>
      <c r="EB2526" s="6"/>
      <c r="EC2526" s="6"/>
      <c r="ED2526" s="6"/>
      <c r="EE2526" s="6"/>
      <c r="EF2526" s="6"/>
      <c r="EG2526" s="6"/>
      <c r="EH2526" s="6"/>
      <c r="EI2526" s="6"/>
      <c r="EJ2526" s="6"/>
      <c r="EK2526" s="6"/>
      <c r="EL2526" s="6"/>
      <c r="EM2526" s="6"/>
      <c r="EN2526" s="6"/>
      <c r="EO2526" s="6"/>
      <c r="EP2526" s="6"/>
      <c r="EQ2526" s="6"/>
      <c r="ER2526" s="6"/>
      <c r="ES2526" s="6"/>
      <c r="ET2526" s="6"/>
      <c r="EU2526" s="6"/>
      <c r="EV2526" s="6"/>
      <c r="EW2526" s="6"/>
      <c r="EX2526" s="6"/>
      <c r="EY2526" s="6"/>
      <c r="EZ2526" s="6"/>
      <c r="FA2526" s="6"/>
      <c r="FB2526" s="6"/>
      <c r="FC2526" s="6"/>
      <c r="FD2526" s="6"/>
      <c r="FE2526" s="6"/>
      <c r="FF2526" s="6"/>
      <c r="FG2526" s="6"/>
      <c r="FH2526" s="6"/>
      <c r="FI2526" s="6"/>
      <c r="FJ2526" s="6"/>
      <c r="FK2526" s="6"/>
      <c r="FL2526" s="6"/>
      <c r="FM2526" s="6"/>
      <c r="FN2526" s="6"/>
      <c r="FO2526" s="6"/>
      <c r="FP2526" s="6"/>
      <c r="FQ2526" s="6"/>
      <c r="FR2526" s="6"/>
      <c r="FS2526" s="6"/>
      <c r="FT2526" s="6"/>
      <c r="FU2526" s="6"/>
      <c r="FV2526" s="6"/>
      <c r="FW2526" s="6"/>
      <c r="FX2526" s="6"/>
      <c r="FY2526" s="6"/>
      <c r="FZ2526" s="6"/>
      <c r="GA2526" s="6"/>
      <c r="GB2526" s="6"/>
      <c r="GC2526" s="6"/>
      <c r="GD2526" s="6"/>
    </row>
    <row r="2527" s="11" customFormat="true" ht="15" hidden="false" customHeight="false" outlineLevel="0" collapsed="false">
      <c r="A2527" s="1"/>
      <c r="B2527" s="2"/>
      <c r="C2527" s="1"/>
      <c r="D2527" s="1"/>
      <c r="E2527" s="1"/>
      <c r="F2527" s="1"/>
      <c r="G2527" s="1"/>
      <c r="H2527" s="1"/>
      <c r="I2527" s="1"/>
      <c r="J2527" s="1"/>
      <c r="K2527" s="1"/>
      <c r="L2527" s="3"/>
      <c r="M2527" s="1"/>
      <c r="N2527" s="1"/>
      <c r="O2527" s="3"/>
      <c r="P2527" s="4"/>
      <c r="Q2527" s="4"/>
      <c r="R2527" s="4"/>
      <c r="S2527" s="3"/>
      <c r="T2527" s="3"/>
      <c r="U2527" s="3"/>
      <c r="V2527" s="3"/>
      <c r="W2527" s="4"/>
      <c r="X2527" s="3"/>
      <c r="Y2527" s="3"/>
      <c r="Z2527" s="4"/>
      <c r="AA2527" s="5"/>
      <c r="AB2527" s="3"/>
      <c r="AC2527" s="3"/>
      <c r="AD2527" s="4"/>
      <c r="AE2527" s="5"/>
      <c r="AF2527" s="3"/>
      <c r="AG2527" s="3"/>
      <c r="AH2527" s="4"/>
      <c r="AI2527" s="5"/>
      <c r="AJ2527" s="3"/>
      <c r="AK2527" s="4"/>
      <c r="AL2527" s="4"/>
      <c r="AM2527" s="4"/>
      <c r="AN2527" s="4"/>
      <c r="AO2527" s="4"/>
      <c r="AP2527" s="4"/>
      <c r="AQ2527" s="18"/>
      <c r="AR2527" s="4"/>
      <c r="AS2527" s="3"/>
      <c r="AT2527" s="19"/>
      <c r="AU2527" s="4"/>
      <c r="AV2527" s="4"/>
      <c r="AW2527" s="3"/>
      <c r="AX2527" s="3"/>
      <c r="AY2527" s="6"/>
      <c r="AZ2527" s="6"/>
      <c r="BA2527" s="6"/>
      <c r="BB2527" s="6"/>
      <c r="BC2527" s="6"/>
      <c r="BD2527" s="6"/>
      <c r="BE2527" s="6"/>
      <c r="BF2527" s="6"/>
      <c r="BG2527" s="6"/>
      <c r="BH2527" s="6"/>
      <c r="BI2527" s="6"/>
      <c r="BJ2527" s="6"/>
      <c r="BK2527" s="6"/>
      <c r="BL2527" s="6"/>
      <c r="BM2527" s="6"/>
      <c r="BN2527" s="6"/>
      <c r="BO2527" s="6"/>
      <c r="BP2527" s="6"/>
      <c r="BQ2527" s="6"/>
      <c r="BR2527" s="6"/>
      <c r="BS2527" s="6"/>
      <c r="BT2527" s="6"/>
      <c r="BU2527" s="6"/>
      <c r="BV2527" s="6"/>
      <c r="BW2527" s="6"/>
      <c r="BX2527" s="6"/>
      <c r="BY2527" s="6"/>
      <c r="BZ2527" s="6"/>
      <c r="CA2527" s="6"/>
      <c r="CB2527" s="6"/>
      <c r="CC2527" s="6"/>
      <c r="CD2527" s="6"/>
      <c r="CE2527" s="6"/>
      <c r="CF2527" s="6"/>
      <c r="CG2527" s="6"/>
      <c r="CH2527" s="6"/>
      <c r="CI2527" s="6"/>
      <c r="CJ2527" s="6"/>
      <c r="CK2527" s="6"/>
      <c r="CL2527" s="6"/>
      <c r="CM2527" s="6"/>
      <c r="CN2527" s="6"/>
      <c r="CO2527" s="6"/>
      <c r="CP2527" s="6"/>
      <c r="CQ2527" s="6"/>
      <c r="CR2527" s="6"/>
      <c r="CS2527" s="6"/>
      <c r="CT2527" s="6"/>
      <c r="CU2527" s="6"/>
      <c r="CV2527" s="6"/>
      <c r="CW2527" s="6"/>
      <c r="CX2527" s="6"/>
      <c r="CY2527" s="6"/>
      <c r="CZ2527" s="6"/>
      <c r="DA2527" s="6"/>
      <c r="DB2527" s="6"/>
      <c r="DC2527" s="6"/>
      <c r="DD2527" s="6"/>
      <c r="DE2527" s="6"/>
      <c r="DF2527" s="6"/>
      <c r="DG2527" s="6"/>
      <c r="DH2527" s="6"/>
      <c r="DI2527" s="6"/>
      <c r="DJ2527" s="6"/>
      <c r="DK2527" s="6"/>
      <c r="DL2527" s="6"/>
      <c r="DM2527" s="6"/>
      <c r="DN2527" s="6"/>
      <c r="DO2527" s="6"/>
      <c r="DP2527" s="6"/>
      <c r="DQ2527" s="6"/>
      <c r="DR2527" s="6"/>
      <c r="DS2527" s="6"/>
      <c r="DT2527" s="6"/>
      <c r="DU2527" s="6"/>
      <c r="DV2527" s="6"/>
      <c r="DW2527" s="6"/>
      <c r="DX2527" s="6"/>
      <c r="DY2527" s="6"/>
      <c r="DZ2527" s="6"/>
      <c r="EA2527" s="6"/>
      <c r="EB2527" s="6"/>
      <c r="EC2527" s="6"/>
      <c r="ED2527" s="6"/>
      <c r="EE2527" s="6"/>
      <c r="EF2527" s="6"/>
      <c r="EG2527" s="6"/>
      <c r="EH2527" s="6"/>
      <c r="EI2527" s="6"/>
      <c r="EJ2527" s="6"/>
      <c r="EK2527" s="6"/>
      <c r="EL2527" s="6"/>
      <c r="EM2527" s="6"/>
      <c r="EN2527" s="6"/>
      <c r="EO2527" s="6"/>
      <c r="EP2527" s="6"/>
      <c r="EQ2527" s="6"/>
      <c r="ER2527" s="6"/>
      <c r="ES2527" s="6"/>
      <c r="ET2527" s="6"/>
      <c r="EU2527" s="6"/>
      <c r="EV2527" s="6"/>
      <c r="EW2527" s="6"/>
      <c r="EX2527" s="6"/>
      <c r="EY2527" s="6"/>
      <c r="EZ2527" s="6"/>
      <c r="FA2527" s="6"/>
      <c r="FB2527" s="6"/>
      <c r="FC2527" s="6"/>
      <c r="FD2527" s="6"/>
      <c r="FE2527" s="6"/>
      <c r="FF2527" s="6"/>
      <c r="FG2527" s="6"/>
      <c r="FH2527" s="6"/>
      <c r="FI2527" s="6"/>
      <c r="FJ2527" s="6"/>
      <c r="FK2527" s="6"/>
      <c r="FL2527" s="6"/>
      <c r="FM2527" s="6"/>
      <c r="FN2527" s="6"/>
      <c r="FO2527" s="6"/>
      <c r="FP2527" s="6"/>
      <c r="FQ2527" s="6"/>
      <c r="FR2527" s="6"/>
      <c r="FS2527" s="6"/>
      <c r="FT2527" s="6"/>
      <c r="FU2527" s="6"/>
      <c r="FV2527" s="6"/>
      <c r="FW2527" s="6"/>
      <c r="FX2527" s="6"/>
      <c r="FY2527" s="6"/>
      <c r="FZ2527" s="6"/>
      <c r="GA2527" s="6"/>
      <c r="GB2527" s="6"/>
      <c r="GC2527" s="6"/>
      <c r="GD2527" s="6"/>
    </row>
    <row r="2528" s="11" customFormat="true" ht="15" hidden="false" customHeight="false" outlineLevel="0" collapsed="false">
      <c r="A2528" s="1"/>
      <c r="B2528" s="2"/>
      <c r="C2528" s="1"/>
      <c r="D2528" s="1"/>
      <c r="E2528" s="1"/>
      <c r="F2528" s="1"/>
      <c r="G2528" s="1"/>
      <c r="H2528" s="1"/>
      <c r="I2528" s="1"/>
      <c r="J2528" s="1"/>
      <c r="K2528" s="1"/>
      <c r="L2528" s="3"/>
      <c r="M2528" s="1"/>
      <c r="N2528" s="1"/>
      <c r="O2528" s="3"/>
      <c r="P2528" s="4"/>
      <c r="Q2528" s="4"/>
      <c r="R2528" s="4"/>
      <c r="S2528" s="3"/>
      <c r="T2528" s="3"/>
      <c r="U2528" s="3"/>
      <c r="V2528" s="3"/>
      <c r="W2528" s="4"/>
      <c r="X2528" s="3"/>
      <c r="Y2528" s="3"/>
      <c r="Z2528" s="4"/>
      <c r="AA2528" s="5"/>
      <c r="AB2528" s="3"/>
      <c r="AC2528" s="3"/>
      <c r="AD2528" s="4"/>
      <c r="AE2528" s="5"/>
      <c r="AF2528" s="3"/>
      <c r="AG2528" s="3"/>
      <c r="AH2528" s="4"/>
      <c r="AI2528" s="5"/>
      <c r="AJ2528" s="3"/>
      <c r="AK2528" s="4"/>
      <c r="AL2528" s="4"/>
      <c r="AM2528" s="4"/>
      <c r="AN2528" s="4"/>
      <c r="AO2528" s="4"/>
      <c r="AP2528" s="4"/>
      <c r="AQ2528" s="18"/>
      <c r="AR2528" s="4"/>
      <c r="AS2528" s="3"/>
      <c r="AT2528" s="19"/>
      <c r="AU2528" s="4"/>
      <c r="AV2528" s="4"/>
      <c r="AW2528" s="3"/>
      <c r="AX2528" s="3"/>
      <c r="AY2528" s="6"/>
      <c r="AZ2528" s="6"/>
      <c r="BA2528" s="6"/>
      <c r="BB2528" s="6"/>
      <c r="BC2528" s="6"/>
      <c r="BD2528" s="6"/>
      <c r="BE2528" s="6"/>
      <c r="BF2528" s="6"/>
      <c r="BG2528" s="6"/>
      <c r="BH2528" s="6"/>
      <c r="BI2528" s="6"/>
      <c r="BJ2528" s="6"/>
      <c r="BK2528" s="6"/>
      <c r="BL2528" s="6"/>
      <c r="BM2528" s="6"/>
      <c r="BN2528" s="6"/>
      <c r="BO2528" s="6"/>
      <c r="BP2528" s="6"/>
      <c r="BQ2528" s="6"/>
      <c r="BR2528" s="6"/>
      <c r="BS2528" s="6"/>
      <c r="BT2528" s="6"/>
      <c r="BU2528" s="6"/>
      <c r="BV2528" s="6"/>
      <c r="BW2528" s="6"/>
      <c r="BX2528" s="6"/>
      <c r="BY2528" s="6"/>
      <c r="BZ2528" s="6"/>
      <c r="CA2528" s="6"/>
      <c r="CB2528" s="6"/>
      <c r="CC2528" s="6"/>
      <c r="CD2528" s="6"/>
      <c r="CE2528" s="6"/>
      <c r="CF2528" s="6"/>
      <c r="CG2528" s="6"/>
      <c r="CH2528" s="6"/>
      <c r="CI2528" s="6"/>
      <c r="CJ2528" s="6"/>
      <c r="CK2528" s="6"/>
      <c r="CL2528" s="6"/>
      <c r="CM2528" s="6"/>
      <c r="CN2528" s="6"/>
      <c r="CO2528" s="6"/>
      <c r="CP2528" s="6"/>
      <c r="CQ2528" s="6"/>
      <c r="CR2528" s="6"/>
      <c r="CS2528" s="6"/>
      <c r="CT2528" s="6"/>
      <c r="CU2528" s="6"/>
      <c r="CV2528" s="6"/>
      <c r="CW2528" s="6"/>
      <c r="CX2528" s="6"/>
      <c r="CY2528" s="6"/>
      <c r="CZ2528" s="6"/>
      <c r="DA2528" s="6"/>
      <c r="DB2528" s="6"/>
      <c r="DC2528" s="6"/>
      <c r="DD2528" s="6"/>
      <c r="DE2528" s="6"/>
      <c r="DF2528" s="6"/>
      <c r="DG2528" s="6"/>
      <c r="DH2528" s="6"/>
      <c r="DI2528" s="6"/>
      <c r="DJ2528" s="6"/>
      <c r="DK2528" s="6"/>
      <c r="DL2528" s="6"/>
      <c r="DM2528" s="6"/>
      <c r="DN2528" s="6"/>
      <c r="DO2528" s="6"/>
      <c r="DP2528" s="6"/>
      <c r="DQ2528" s="6"/>
      <c r="DR2528" s="6"/>
      <c r="DS2528" s="6"/>
      <c r="DT2528" s="6"/>
      <c r="DU2528" s="6"/>
      <c r="DV2528" s="6"/>
      <c r="DW2528" s="6"/>
      <c r="DX2528" s="6"/>
      <c r="DY2528" s="6"/>
      <c r="DZ2528" s="6"/>
      <c r="EA2528" s="6"/>
      <c r="EB2528" s="6"/>
      <c r="EC2528" s="6"/>
      <c r="ED2528" s="6"/>
      <c r="EE2528" s="6"/>
      <c r="EF2528" s="6"/>
      <c r="EG2528" s="6"/>
      <c r="EH2528" s="6"/>
      <c r="EI2528" s="6"/>
      <c r="EJ2528" s="6"/>
      <c r="EK2528" s="6"/>
      <c r="EL2528" s="6"/>
      <c r="EM2528" s="6"/>
      <c r="EN2528" s="6"/>
      <c r="EO2528" s="6"/>
      <c r="EP2528" s="6"/>
      <c r="EQ2528" s="6"/>
      <c r="ER2528" s="6"/>
      <c r="ES2528" s="6"/>
      <c r="ET2528" s="6"/>
      <c r="EU2528" s="6"/>
      <c r="EV2528" s="6"/>
      <c r="EW2528" s="6"/>
      <c r="EX2528" s="6"/>
      <c r="EY2528" s="6"/>
      <c r="EZ2528" s="6"/>
      <c r="FA2528" s="6"/>
      <c r="FB2528" s="6"/>
      <c r="FC2528" s="6"/>
      <c r="FD2528" s="6"/>
      <c r="FE2528" s="6"/>
      <c r="FF2528" s="6"/>
      <c r="FG2528" s="6"/>
      <c r="FH2528" s="6"/>
      <c r="FI2528" s="6"/>
      <c r="FJ2528" s="6"/>
      <c r="FK2528" s="6"/>
      <c r="FL2528" s="6"/>
      <c r="FM2528" s="6"/>
      <c r="FN2528" s="6"/>
      <c r="FO2528" s="6"/>
      <c r="FP2528" s="6"/>
      <c r="FQ2528" s="6"/>
      <c r="FR2528" s="6"/>
      <c r="FS2528" s="6"/>
      <c r="FT2528" s="6"/>
      <c r="FU2528" s="6"/>
      <c r="FV2528" s="6"/>
      <c r="FW2528" s="6"/>
      <c r="FX2528" s="6"/>
      <c r="FY2528" s="6"/>
      <c r="FZ2528" s="6"/>
      <c r="GA2528" s="6"/>
      <c r="GB2528" s="6"/>
      <c r="GC2528" s="6"/>
      <c r="GD2528" s="6"/>
    </row>
    <row r="2529" s="11" customFormat="true" ht="15" hidden="false" customHeight="false" outlineLevel="0" collapsed="false">
      <c r="A2529" s="1"/>
      <c r="B2529" s="2"/>
      <c r="C2529" s="1"/>
      <c r="D2529" s="1"/>
      <c r="E2529" s="1"/>
      <c r="F2529" s="1"/>
      <c r="G2529" s="1"/>
      <c r="H2529" s="1"/>
      <c r="I2529" s="1"/>
      <c r="J2529" s="1"/>
      <c r="K2529" s="1"/>
      <c r="L2529" s="3"/>
      <c r="M2529" s="1"/>
      <c r="N2529" s="1"/>
      <c r="O2529" s="3"/>
      <c r="P2529" s="4"/>
      <c r="Q2529" s="4"/>
      <c r="R2529" s="4"/>
      <c r="S2529" s="3"/>
      <c r="T2529" s="3"/>
      <c r="U2529" s="3"/>
      <c r="V2529" s="3"/>
      <c r="W2529" s="4"/>
      <c r="X2529" s="3"/>
      <c r="Y2529" s="3"/>
      <c r="Z2529" s="4"/>
      <c r="AA2529" s="5"/>
      <c r="AB2529" s="3"/>
      <c r="AC2529" s="3"/>
      <c r="AD2529" s="4"/>
      <c r="AE2529" s="5"/>
      <c r="AF2529" s="3"/>
      <c r="AG2529" s="3"/>
      <c r="AH2529" s="4"/>
      <c r="AI2529" s="5"/>
      <c r="AJ2529" s="3"/>
      <c r="AK2529" s="4"/>
      <c r="AL2529" s="4"/>
      <c r="AM2529" s="4"/>
      <c r="AN2529" s="4"/>
      <c r="AO2529" s="4"/>
      <c r="AP2529" s="4"/>
      <c r="AQ2529" s="18"/>
      <c r="AR2529" s="4"/>
      <c r="AS2529" s="3"/>
      <c r="AT2529" s="19"/>
      <c r="AU2529" s="4"/>
      <c r="AV2529" s="4"/>
      <c r="AW2529" s="3"/>
      <c r="AX2529" s="3"/>
      <c r="AY2529" s="6"/>
      <c r="AZ2529" s="6"/>
      <c r="BA2529" s="6"/>
      <c r="BB2529" s="6"/>
      <c r="BC2529" s="6"/>
      <c r="BD2529" s="6"/>
      <c r="BE2529" s="6"/>
      <c r="BF2529" s="6"/>
      <c r="BG2529" s="6"/>
      <c r="BH2529" s="6"/>
      <c r="BI2529" s="6"/>
      <c r="BJ2529" s="6"/>
      <c r="BK2529" s="6"/>
      <c r="BL2529" s="6"/>
      <c r="BM2529" s="6"/>
      <c r="BN2529" s="6"/>
      <c r="BO2529" s="6"/>
      <c r="BP2529" s="6"/>
      <c r="BQ2529" s="6"/>
      <c r="BR2529" s="6"/>
      <c r="BS2529" s="6"/>
      <c r="BT2529" s="6"/>
      <c r="BU2529" s="6"/>
      <c r="BV2529" s="6"/>
      <c r="BW2529" s="6"/>
      <c r="BX2529" s="6"/>
      <c r="BY2529" s="6"/>
      <c r="BZ2529" s="6"/>
      <c r="CA2529" s="6"/>
      <c r="CB2529" s="6"/>
      <c r="CC2529" s="6"/>
      <c r="CD2529" s="6"/>
      <c r="CE2529" s="6"/>
      <c r="CF2529" s="6"/>
      <c r="CG2529" s="6"/>
      <c r="CH2529" s="6"/>
      <c r="CI2529" s="6"/>
      <c r="CJ2529" s="6"/>
      <c r="CK2529" s="6"/>
      <c r="CL2529" s="6"/>
      <c r="CM2529" s="6"/>
      <c r="CN2529" s="6"/>
      <c r="CO2529" s="6"/>
      <c r="CP2529" s="6"/>
      <c r="CQ2529" s="6"/>
      <c r="CR2529" s="6"/>
      <c r="CS2529" s="6"/>
      <c r="CT2529" s="6"/>
      <c r="CU2529" s="6"/>
      <c r="CV2529" s="6"/>
      <c r="CW2529" s="6"/>
      <c r="CX2529" s="6"/>
      <c r="CY2529" s="6"/>
      <c r="CZ2529" s="6"/>
      <c r="DA2529" s="6"/>
      <c r="DB2529" s="6"/>
      <c r="DC2529" s="6"/>
      <c r="DD2529" s="6"/>
      <c r="DE2529" s="6"/>
      <c r="DF2529" s="6"/>
      <c r="DG2529" s="6"/>
      <c r="DH2529" s="6"/>
      <c r="DI2529" s="6"/>
      <c r="DJ2529" s="6"/>
      <c r="DK2529" s="6"/>
      <c r="DL2529" s="6"/>
      <c r="DM2529" s="6"/>
      <c r="DN2529" s="6"/>
      <c r="DO2529" s="6"/>
      <c r="DP2529" s="6"/>
      <c r="DQ2529" s="6"/>
      <c r="DR2529" s="6"/>
      <c r="DS2529" s="6"/>
      <c r="DT2529" s="6"/>
      <c r="DU2529" s="6"/>
      <c r="DV2529" s="6"/>
      <c r="DW2529" s="6"/>
      <c r="DX2529" s="6"/>
      <c r="DY2529" s="6"/>
      <c r="DZ2529" s="6"/>
      <c r="EA2529" s="6"/>
      <c r="EB2529" s="6"/>
      <c r="EC2529" s="6"/>
      <c r="ED2529" s="6"/>
      <c r="EE2529" s="6"/>
      <c r="EF2529" s="6"/>
      <c r="EG2529" s="6"/>
      <c r="EH2529" s="6"/>
      <c r="EI2529" s="6"/>
      <c r="EJ2529" s="6"/>
      <c r="EK2529" s="6"/>
      <c r="EL2529" s="6"/>
      <c r="EM2529" s="6"/>
      <c r="EN2529" s="6"/>
      <c r="EO2529" s="6"/>
      <c r="EP2529" s="6"/>
      <c r="EQ2529" s="6"/>
      <c r="ER2529" s="6"/>
      <c r="ES2529" s="6"/>
      <c r="ET2529" s="6"/>
      <c r="EU2529" s="6"/>
      <c r="EV2529" s="6"/>
      <c r="EW2529" s="6"/>
      <c r="EX2529" s="6"/>
      <c r="EY2529" s="6"/>
      <c r="EZ2529" s="6"/>
      <c r="FA2529" s="6"/>
      <c r="FB2529" s="6"/>
      <c r="FC2529" s="6"/>
      <c r="FD2529" s="6"/>
      <c r="FE2529" s="6"/>
      <c r="FF2529" s="6"/>
      <c r="FG2529" s="6"/>
      <c r="FH2529" s="6"/>
      <c r="FI2529" s="6"/>
      <c r="FJ2529" s="6"/>
      <c r="FK2529" s="6"/>
      <c r="FL2529" s="6"/>
      <c r="FM2529" s="6"/>
      <c r="FN2529" s="6"/>
      <c r="FO2529" s="6"/>
      <c r="FP2529" s="6"/>
      <c r="FQ2529" s="6"/>
      <c r="FR2529" s="6"/>
      <c r="FS2529" s="6"/>
      <c r="FT2529" s="6"/>
      <c r="FU2529" s="6"/>
      <c r="FV2529" s="6"/>
      <c r="FW2529" s="6"/>
      <c r="FX2529" s="6"/>
      <c r="FY2529" s="6"/>
      <c r="FZ2529" s="6"/>
      <c r="GA2529" s="6"/>
      <c r="GB2529" s="6"/>
      <c r="GC2529" s="6"/>
      <c r="GD2529" s="6"/>
    </row>
    <row r="2530" s="11" customFormat="true" ht="15" hidden="false" customHeight="false" outlineLevel="0" collapsed="false">
      <c r="A2530" s="1"/>
      <c r="B2530" s="2"/>
      <c r="C2530" s="1"/>
      <c r="D2530" s="1"/>
      <c r="E2530" s="1"/>
      <c r="F2530" s="1"/>
      <c r="G2530" s="1"/>
      <c r="H2530" s="1"/>
      <c r="I2530" s="1"/>
      <c r="J2530" s="1"/>
      <c r="K2530" s="1"/>
      <c r="L2530" s="3"/>
      <c r="M2530" s="1"/>
      <c r="N2530" s="1"/>
      <c r="O2530" s="3"/>
      <c r="P2530" s="4"/>
      <c r="Q2530" s="4"/>
      <c r="R2530" s="4"/>
      <c r="S2530" s="3"/>
      <c r="T2530" s="3"/>
      <c r="U2530" s="3"/>
      <c r="V2530" s="3"/>
      <c r="W2530" s="4"/>
      <c r="X2530" s="3"/>
      <c r="Y2530" s="3"/>
      <c r="Z2530" s="4"/>
      <c r="AA2530" s="5"/>
      <c r="AB2530" s="3"/>
      <c r="AC2530" s="3"/>
      <c r="AD2530" s="4"/>
      <c r="AE2530" s="5"/>
      <c r="AF2530" s="3"/>
      <c r="AG2530" s="3"/>
      <c r="AH2530" s="4"/>
      <c r="AI2530" s="5"/>
      <c r="AJ2530" s="3"/>
      <c r="AK2530" s="4"/>
      <c r="AL2530" s="4"/>
      <c r="AM2530" s="4"/>
      <c r="AN2530" s="4"/>
      <c r="AO2530" s="4"/>
      <c r="AP2530" s="4"/>
      <c r="AQ2530" s="18"/>
      <c r="AR2530" s="4"/>
      <c r="AS2530" s="3"/>
      <c r="AT2530" s="19"/>
      <c r="AU2530" s="4"/>
      <c r="AV2530" s="4"/>
      <c r="AW2530" s="3"/>
      <c r="AX2530" s="3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6"/>
      <c r="DW2530" s="6"/>
      <c r="DX2530" s="6"/>
      <c r="DY2530" s="6"/>
      <c r="DZ2530" s="6"/>
      <c r="EA2530" s="6"/>
      <c r="EB2530" s="6"/>
      <c r="EC2530" s="6"/>
      <c r="ED2530" s="6"/>
      <c r="EE2530" s="6"/>
      <c r="EF2530" s="6"/>
      <c r="EG2530" s="6"/>
      <c r="EH2530" s="6"/>
      <c r="EI2530" s="6"/>
      <c r="EJ2530" s="6"/>
      <c r="EK2530" s="6"/>
      <c r="EL2530" s="6"/>
      <c r="EM2530" s="6"/>
      <c r="EN2530" s="6"/>
      <c r="EO2530" s="6"/>
      <c r="EP2530" s="6"/>
      <c r="EQ2530" s="6"/>
      <c r="ER2530" s="6"/>
      <c r="ES2530" s="6"/>
      <c r="ET2530" s="6"/>
      <c r="EU2530" s="6"/>
      <c r="EV2530" s="6"/>
      <c r="EW2530" s="6"/>
      <c r="EX2530" s="6"/>
      <c r="EY2530" s="6"/>
      <c r="EZ2530" s="6"/>
      <c r="FA2530" s="6"/>
      <c r="FB2530" s="6"/>
      <c r="FC2530" s="6"/>
      <c r="FD2530" s="6"/>
      <c r="FE2530" s="6"/>
      <c r="FF2530" s="6"/>
      <c r="FG2530" s="6"/>
      <c r="FH2530" s="6"/>
      <c r="FI2530" s="6"/>
      <c r="FJ2530" s="6"/>
      <c r="FK2530" s="6"/>
      <c r="FL2530" s="6"/>
      <c r="FM2530" s="6"/>
      <c r="FN2530" s="6"/>
      <c r="FO2530" s="6"/>
      <c r="FP2530" s="6"/>
      <c r="FQ2530" s="6"/>
      <c r="FR2530" s="6"/>
      <c r="FS2530" s="6"/>
      <c r="FT2530" s="6"/>
      <c r="FU2530" s="6"/>
      <c r="FV2530" s="6"/>
      <c r="FW2530" s="6"/>
      <c r="FX2530" s="6"/>
      <c r="FY2530" s="6"/>
      <c r="FZ2530" s="6"/>
      <c r="GA2530" s="6"/>
      <c r="GB2530" s="6"/>
      <c r="GC2530" s="6"/>
      <c r="GD2530" s="6"/>
    </row>
    <row r="2531" s="11" customFormat="true" ht="15" hidden="false" customHeight="false" outlineLevel="0" collapsed="false">
      <c r="A2531" s="1"/>
      <c r="B2531" s="2"/>
      <c r="C2531" s="1"/>
      <c r="D2531" s="1"/>
      <c r="E2531" s="1"/>
      <c r="F2531" s="1"/>
      <c r="G2531" s="1"/>
      <c r="H2531" s="1"/>
      <c r="I2531" s="1"/>
      <c r="J2531" s="1"/>
      <c r="K2531" s="1"/>
      <c r="L2531" s="3"/>
      <c r="M2531" s="1"/>
      <c r="N2531" s="1"/>
      <c r="O2531" s="3"/>
      <c r="P2531" s="4"/>
      <c r="Q2531" s="4"/>
      <c r="R2531" s="4"/>
      <c r="S2531" s="3"/>
      <c r="T2531" s="3"/>
      <c r="U2531" s="3"/>
      <c r="V2531" s="3"/>
      <c r="W2531" s="4"/>
      <c r="X2531" s="3"/>
      <c r="Y2531" s="3"/>
      <c r="Z2531" s="4"/>
      <c r="AA2531" s="5"/>
      <c r="AB2531" s="3"/>
      <c r="AC2531" s="3"/>
      <c r="AD2531" s="4"/>
      <c r="AE2531" s="5"/>
      <c r="AF2531" s="3"/>
      <c r="AG2531" s="3"/>
      <c r="AH2531" s="4"/>
      <c r="AI2531" s="5"/>
      <c r="AJ2531" s="3"/>
      <c r="AK2531" s="4"/>
      <c r="AL2531" s="4"/>
      <c r="AM2531" s="4"/>
      <c r="AN2531" s="4"/>
      <c r="AO2531" s="4"/>
      <c r="AP2531" s="4"/>
      <c r="AQ2531" s="18"/>
      <c r="AR2531" s="4"/>
      <c r="AS2531" s="3"/>
      <c r="AT2531" s="19"/>
      <c r="AU2531" s="4"/>
      <c r="AV2531" s="4"/>
      <c r="AW2531" s="3"/>
      <c r="AX2531" s="3"/>
      <c r="AY2531" s="6"/>
      <c r="AZ2531" s="6"/>
      <c r="BA2531" s="6"/>
      <c r="BB2531" s="6"/>
      <c r="BC2531" s="6"/>
      <c r="BD2531" s="6"/>
      <c r="BE2531" s="6"/>
      <c r="BF2531" s="6"/>
      <c r="BG2531" s="6"/>
      <c r="BH2531" s="6"/>
      <c r="BI2531" s="6"/>
      <c r="BJ2531" s="6"/>
      <c r="BK2531" s="6"/>
      <c r="BL2531" s="6"/>
      <c r="BM2531" s="6"/>
      <c r="BN2531" s="6"/>
      <c r="BO2531" s="6"/>
      <c r="BP2531" s="6"/>
      <c r="BQ2531" s="6"/>
      <c r="BR2531" s="6"/>
      <c r="BS2531" s="6"/>
      <c r="BT2531" s="6"/>
      <c r="BU2531" s="6"/>
      <c r="BV2531" s="6"/>
      <c r="BW2531" s="6"/>
      <c r="BX2531" s="6"/>
      <c r="BY2531" s="6"/>
      <c r="BZ2531" s="6"/>
      <c r="CA2531" s="6"/>
      <c r="CB2531" s="6"/>
      <c r="CC2531" s="6"/>
      <c r="CD2531" s="6"/>
      <c r="CE2531" s="6"/>
      <c r="CF2531" s="6"/>
      <c r="CG2531" s="6"/>
      <c r="CH2531" s="6"/>
      <c r="CI2531" s="6"/>
      <c r="CJ2531" s="6"/>
      <c r="CK2531" s="6"/>
      <c r="CL2531" s="6"/>
      <c r="CM2531" s="6"/>
      <c r="CN2531" s="6"/>
      <c r="CO2531" s="6"/>
      <c r="CP2531" s="6"/>
      <c r="CQ2531" s="6"/>
      <c r="CR2531" s="6"/>
      <c r="CS2531" s="6"/>
      <c r="CT2531" s="6"/>
      <c r="CU2531" s="6"/>
      <c r="CV2531" s="6"/>
      <c r="CW2531" s="6"/>
      <c r="CX2531" s="6"/>
      <c r="CY2531" s="6"/>
      <c r="CZ2531" s="6"/>
      <c r="DA2531" s="6"/>
      <c r="DB2531" s="6"/>
      <c r="DC2531" s="6"/>
      <c r="DD2531" s="6"/>
      <c r="DE2531" s="6"/>
      <c r="DF2531" s="6"/>
      <c r="DG2531" s="6"/>
      <c r="DH2531" s="6"/>
      <c r="DI2531" s="6"/>
      <c r="DJ2531" s="6"/>
      <c r="DK2531" s="6"/>
      <c r="DL2531" s="6"/>
      <c r="DM2531" s="6"/>
      <c r="DN2531" s="6"/>
      <c r="DO2531" s="6"/>
      <c r="DP2531" s="6"/>
      <c r="DQ2531" s="6"/>
      <c r="DR2531" s="6"/>
      <c r="DS2531" s="6"/>
      <c r="DT2531" s="6"/>
      <c r="DU2531" s="6"/>
      <c r="DV2531" s="6"/>
      <c r="DW2531" s="6"/>
      <c r="DX2531" s="6"/>
      <c r="DY2531" s="6"/>
      <c r="DZ2531" s="6"/>
      <c r="EA2531" s="6"/>
      <c r="EB2531" s="6"/>
      <c r="EC2531" s="6"/>
      <c r="ED2531" s="6"/>
      <c r="EE2531" s="6"/>
      <c r="EF2531" s="6"/>
      <c r="EG2531" s="6"/>
      <c r="EH2531" s="6"/>
      <c r="EI2531" s="6"/>
      <c r="EJ2531" s="6"/>
      <c r="EK2531" s="6"/>
      <c r="EL2531" s="6"/>
      <c r="EM2531" s="6"/>
      <c r="EN2531" s="6"/>
      <c r="EO2531" s="6"/>
      <c r="EP2531" s="6"/>
      <c r="EQ2531" s="6"/>
      <c r="ER2531" s="6"/>
      <c r="ES2531" s="6"/>
      <c r="ET2531" s="6"/>
      <c r="EU2531" s="6"/>
      <c r="EV2531" s="6"/>
      <c r="EW2531" s="6"/>
      <c r="EX2531" s="6"/>
      <c r="EY2531" s="6"/>
      <c r="EZ2531" s="6"/>
      <c r="FA2531" s="6"/>
      <c r="FB2531" s="6"/>
      <c r="FC2531" s="6"/>
      <c r="FD2531" s="6"/>
      <c r="FE2531" s="6"/>
      <c r="FF2531" s="6"/>
      <c r="FG2531" s="6"/>
      <c r="FH2531" s="6"/>
      <c r="FI2531" s="6"/>
      <c r="FJ2531" s="6"/>
      <c r="FK2531" s="6"/>
      <c r="FL2531" s="6"/>
      <c r="FM2531" s="6"/>
      <c r="FN2531" s="6"/>
      <c r="FO2531" s="6"/>
      <c r="FP2531" s="6"/>
      <c r="FQ2531" s="6"/>
      <c r="FR2531" s="6"/>
      <c r="FS2531" s="6"/>
      <c r="FT2531" s="6"/>
      <c r="FU2531" s="6"/>
      <c r="FV2531" s="6"/>
      <c r="FW2531" s="6"/>
      <c r="FX2531" s="6"/>
      <c r="FY2531" s="6"/>
      <c r="FZ2531" s="6"/>
      <c r="GA2531" s="6"/>
      <c r="GB2531" s="6"/>
      <c r="GC2531" s="6"/>
      <c r="GD2531" s="6"/>
    </row>
    <row r="2532" s="11" customFormat="true" ht="15" hidden="false" customHeight="false" outlineLevel="0" collapsed="false">
      <c r="A2532" s="1"/>
      <c r="B2532" s="2"/>
      <c r="C2532" s="1"/>
      <c r="D2532" s="1"/>
      <c r="E2532" s="1"/>
      <c r="F2532" s="1"/>
      <c r="G2532" s="1"/>
      <c r="H2532" s="1"/>
      <c r="I2532" s="1"/>
      <c r="J2532" s="1"/>
      <c r="K2532" s="1"/>
      <c r="L2532" s="3"/>
      <c r="M2532" s="1"/>
      <c r="N2532" s="1"/>
      <c r="O2532" s="3"/>
      <c r="P2532" s="4"/>
      <c r="Q2532" s="4"/>
      <c r="R2532" s="4"/>
      <c r="S2532" s="3"/>
      <c r="T2532" s="3"/>
      <c r="U2532" s="3"/>
      <c r="V2532" s="3"/>
      <c r="W2532" s="4"/>
      <c r="X2532" s="3"/>
      <c r="Y2532" s="3"/>
      <c r="Z2532" s="4"/>
      <c r="AA2532" s="5"/>
      <c r="AB2532" s="3"/>
      <c r="AC2532" s="3"/>
      <c r="AD2532" s="4"/>
      <c r="AE2532" s="5"/>
      <c r="AF2532" s="3"/>
      <c r="AG2532" s="3"/>
      <c r="AH2532" s="4"/>
      <c r="AI2532" s="5"/>
      <c r="AJ2532" s="3"/>
      <c r="AK2532" s="4"/>
      <c r="AL2532" s="4"/>
      <c r="AM2532" s="4"/>
      <c r="AN2532" s="4"/>
      <c r="AO2532" s="4"/>
      <c r="AP2532" s="4"/>
      <c r="AQ2532" s="18"/>
      <c r="AR2532" s="4"/>
      <c r="AS2532" s="3"/>
      <c r="AT2532" s="19"/>
      <c r="AU2532" s="4"/>
      <c r="AV2532" s="4"/>
      <c r="AW2532" s="3"/>
      <c r="AX2532" s="3"/>
      <c r="AY2532" s="6"/>
      <c r="AZ2532" s="6"/>
      <c r="BA2532" s="6"/>
      <c r="BB2532" s="6"/>
      <c r="BC2532" s="6"/>
      <c r="BD2532" s="6"/>
      <c r="BE2532" s="6"/>
      <c r="BF2532" s="6"/>
      <c r="BG2532" s="6"/>
      <c r="BH2532" s="6"/>
      <c r="BI2532" s="6"/>
      <c r="BJ2532" s="6"/>
      <c r="BK2532" s="6"/>
      <c r="BL2532" s="6"/>
      <c r="BM2532" s="6"/>
      <c r="BN2532" s="6"/>
      <c r="BO2532" s="6"/>
      <c r="BP2532" s="6"/>
      <c r="BQ2532" s="6"/>
      <c r="BR2532" s="6"/>
      <c r="BS2532" s="6"/>
      <c r="BT2532" s="6"/>
      <c r="BU2532" s="6"/>
      <c r="BV2532" s="6"/>
      <c r="BW2532" s="6"/>
      <c r="BX2532" s="6"/>
      <c r="BY2532" s="6"/>
      <c r="BZ2532" s="6"/>
      <c r="CA2532" s="6"/>
      <c r="CB2532" s="6"/>
      <c r="CC2532" s="6"/>
      <c r="CD2532" s="6"/>
      <c r="CE2532" s="6"/>
      <c r="CF2532" s="6"/>
      <c r="CG2532" s="6"/>
      <c r="CH2532" s="6"/>
      <c r="CI2532" s="6"/>
      <c r="CJ2532" s="6"/>
      <c r="CK2532" s="6"/>
      <c r="CL2532" s="6"/>
      <c r="CM2532" s="6"/>
      <c r="CN2532" s="6"/>
      <c r="CO2532" s="6"/>
      <c r="CP2532" s="6"/>
      <c r="CQ2532" s="6"/>
      <c r="CR2532" s="6"/>
      <c r="CS2532" s="6"/>
      <c r="CT2532" s="6"/>
      <c r="CU2532" s="6"/>
      <c r="CV2532" s="6"/>
      <c r="CW2532" s="6"/>
      <c r="CX2532" s="6"/>
      <c r="CY2532" s="6"/>
      <c r="CZ2532" s="6"/>
      <c r="DA2532" s="6"/>
      <c r="DB2532" s="6"/>
      <c r="DC2532" s="6"/>
      <c r="DD2532" s="6"/>
      <c r="DE2532" s="6"/>
      <c r="DF2532" s="6"/>
      <c r="DG2532" s="6"/>
      <c r="DH2532" s="6"/>
      <c r="DI2532" s="6"/>
      <c r="DJ2532" s="6"/>
      <c r="DK2532" s="6"/>
      <c r="DL2532" s="6"/>
      <c r="DM2532" s="6"/>
      <c r="DN2532" s="6"/>
      <c r="DO2532" s="6"/>
      <c r="DP2532" s="6"/>
      <c r="DQ2532" s="6"/>
      <c r="DR2532" s="6"/>
      <c r="DS2532" s="6"/>
      <c r="DT2532" s="6"/>
      <c r="DU2532" s="6"/>
      <c r="DV2532" s="6"/>
      <c r="DW2532" s="6"/>
      <c r="DX2532" s="6"/>
      <c r="DY2532" s="6"/>
      <c r="DZ2532" s="6"/>
      <c r="EA2532" s="6"/>
      <c r="EB2532" s="6"/>
      <c r="EC2532" s="6"/>
      <c r="ED2532" s="6"/>
      <c r="EE2532" s="6"/>
      <c r="EF2532" s="6"/>
      <c r="EG2532" s="6"/>
      <c r="EH2532" s="6"/>
      <c r="EI2532" s="6"/>
      <c r="EJ2532" s="6"/>
      <c r="EK2532" s="6"/>
      <c r="EL2532" s="6"/>
      <c r="EM2532" s="6"/>
      <c r="EN2532" s="6"/>
      <c r="EO2532" s="6"/>
      <c r="EP2532" s="6"/>
      <c r="EQ2532" s="6"/>
      <c r="ER2532" s="6"/>
      <c r="ES2532" s="6"/>
      <c r="ET2532" s="6"/>
      <c r="EU2532" s="6"/>
      <c r="EV2532" s="6"/>
      <c r="EW2532" s="6"/>
      <c r="EX2532" s="6"/>
      <c r="EY2532" s="6"/>
      <c r="EZ2532" s="6"/>
      <c r="FA2532" s="6"/>
      <c r="FB2532" s="6"/>
      <c r="FC2532" s="6"/>
      <c r="FD2532" s="6"/>
      <c r="FE2532" s="6"/>
      <c r="FF2532" s="6"/>
      <c r="FG2532" s="6"/>
      <c r="FH2532" s="6"/>
      <c r="FI2532" s="6"/>
      <c r="FJ2532" s="6"/>
      <c r="FK2532" s="6"/>
      <c r="FL2532" s="6"/>
      <c r="FM2532" s="6"/>
      <c r="FN2532" s="6"/>
      <c r="FO2532" s="6"/>
      <c r="FP2532" s="6"/>
      <c r="FQ2532" s="6"/>
      <c r="FR2532" s="6"/>
      <c r="FS2532" s="6"/>
      <c r="FT2532" s="6"/>
      <c r="FU2532" s="6"/>
      <c r="FV2532" s="6"/>
      <c r="FW2532" s="6"/>
      <c r="FX2532" s="6"/>
      <c r="FY2532" s="6"/>
      <c r="FZ2532" s="6"/>
      <c r="GA2532" s="6"/>
      <c r="GB2532" s="6"/>
      <c r="GC2532" s="6"/>
      <c r="GD2532" s="6"/>
    </row>
    <row r="2533" s="11" customFormat="true" ht="15" hidden="false" customHeight="false" outlineLevel="0" collapsed="false">
      <c r="A2533" s="1"/>
      <c r="B2533" s="2"/>
      <c r="C2533" s="1"/>
      <c r="D2533" s="1"/>
      <c r="E2533" s="1"/>
      <c r="F2533" s="1"/>
      <c r="G2533" s="1"/>
      <c r="H2533" s="1"/>
      <c r="I2533" s="1"/>
      <c r="J2533" s="1"/>
      <c r="K2533" s="1"/>
      <c r="L2533" s="3"/>
      <c r="M2533" s="1"/>
      <c r="N2533" s="1"/>
      <c r="O2533" s="3"/>
      <c r="P2533" s="4"/>
      <c r="Q2533" s="4"/>
      <c r="R2533" s="4"/>
      <c r="S2533" s="3"/>
      <c r="T2533" s="3"/>
      <c r="U2533" s="3"/>
      <c r="V2533" s="3"/>
      <c r="W2533" s="4"/>
      <c r="X2533" s="3"/>
      <c r="Y2533" s="3"/>
      <c r="Z2533" s="4"/>
      <c r="AA2533" s="5"/>
      <c r="AB2533" s="3"/>
      <c r="AC2533" s="3"/>
      <c r="AD2533" s="4"/>
      <c r="AE2533" s="5"/>
      <c r="AF2533" s="3"/>
      <c r="AG2533" s="3"/>
      <c r="AH2533" s="4"/>
      <c r="AI2533" s="5"/>
      <c r="AJ2533" s="3"/>
      <c r="AK2533" s="4"/>
      <c r="AL2533" s="4"/>
      <c r="AM2533" s="4"/>
      <c r="AN2533" s="4"/>
      <c r="AO2533" s="4"/>
      <c r="AP2533" s="4"/>
      <c r="AQ2533" s="18"/>
      <c r="AR2533" s="4"/>
      <c r="AS2533" s="3"/>
      <c r="AT2533" s="19"/>
      <c r="AU2533" s="4"/>
      <c r="AV2533" s="4"/>
      <c r="AW2533" s="3"/>
      <c r="AX2533" s="3"/>
      <c r="AY2533" s="6"/>
      <c r="AZ2533" s="6"/>
      <c r="BA2533" s="6"/>
      <c r="BB2533" s="6"/>
      <c r="BC2533" s="6"/>
      <c r="BD2533" s="6"/>
      <c r="BE2533" s="6"/>
      <c r="BF2533" s="6"/>
      <c r="BG2533" s="6"/>
      <c r="BH2533" s="6"/>
      <c r="BI2533" s="6"/>
      <c r="BJ2533" s="6"/>
      <c r="BK2533" s="6"/>
      <c r="BL2533" s="6"/>
      <c r="BM2533" s="6"/>
      <c r="BN2533" s="6"/>
      <c r="BO2533" s="6"/>
      <c r="BP2533" s="6"/>
      <c r="BQ2533" s="6"/>
      <c r="BR2533" s="6"/>
      <c r="BS2533" s="6"/>
      <c r="BT2533" s="6"/>
      <c r="BU2533" s="6"/>
      <c r="BV2533" s="6"/>
      <c r="BW2533" s="6"/>
      <c r="BX2533" s="6"/>
      <c r="BY2533" s="6"/>
      <c r="BZ2533" s="6"/>
      <c r="CA2533" s="6"/>
      <c r="CB2533" s="6"/>
      <c r="CC2533" s="6"/>
      <c r="CD2533" s="6"/>
      <c r="CE2533" s="6"/>
      <c r="CF2533" s="6"/>
      <c r="CG2533" s="6"/>
      <c r="CH2533" s="6"/>
      <c r="CI2533" s="6"/>
      <c r="CJ2533" s="6"/>
      <c r="CK2533" s="6"/>
      <c r="CL2533" s="6"/>
      <c r="CM2533" s="6"/>
      <c r="CN2533" s="6"/>
      <c r="CO2533" s="6"/>
      <c r="CP2533" s="6"/>
      <c r="CQ2533" s="6"/>
      <c r="CR2533" s="6"/>
      <c r="CS2533" s="6"/>
      <c r="CT2533" s="6"/>
      <c r="CU2533" s="6"/>
      <c r="CV2533" s="6"/>
      <c r="CW2533" s="6"/>
      <c r="CX2533" s="6"/>
      <c r="CY2533" s="6"/>
      <c r="CZ2533" s="6"/>
      <c r="DA2533" s="6"/>
      <c r="DB2533" s="6"/>
      <c r="DC2533" s="6"/>
      <c r="DD2533" s="6"/>
      <c r="DE2533" s="6"/>
      <c r="DF2533" s="6"/>
      <c r="DG2533" s="6"/>
      <c r="DH2533" s="6"/>
      <c r="DI2533" s="6"/>
      <c r="DJ2533" s="6"/>
      <c r="DK2533" s="6"/>
      <c r="DL2533" s="6"/>
      <c r="DM2533" s="6"/>
      <c r="DN2533" s="6"/>
      <c r="DO2533" s="6"/>
      <c r="DP2533" s="6"/>
      <c r="DQ2533" s="6"/>
      <c r="DR2533" s="6"/>
      <c r="DS2533" s="6"/>
      <c r="DT2533" s="6"/>
      <c r="DU2533" s="6"/>
      <c r="DV2533" s="6"/>
      <c r="DW2533" s="6"/>
      <c r="DX2533" s="6"/>
      <c r="DY2533" s="6"/>
      <c r="DZ2533" s="6"/>
      <c r="EA2533" s="6"/>
      <c r="EB2533" s="6"/>
      <c r="EC2533" s="6"/>
      <c r="ED2533" s="6"/>
      <c r="EE2533" s="6"/>
      <c r="EF2533" s="6"/>
      <c r="EG2533" s="6"/>
      <c r="EH2533" s="6"/>
      <c r="EI2533" s="6"/>
      <c r="EJ2533" s="6"/>
      <c r="EK2533" s="6"/>
      <c r="EL2533" s="6"/>
      <c r="EM2533" s="6"/>
      <c r="EN2533" s="6"/>
      <c r="EO2533" s="6"/>
      <c r="EP2533" s="6"/>
      <c r="EQ2533" s="6"/>
      <c r="ER2533" s="6"/>
      <c r="ES2533" s="6"/>
      <c r="ET2533" s="6"/>
      <c r="EU2533" s="6"/>
      <c r="EV2533" s="6"/>
      <c r="EW2533" s="6"/>
      <c r="EX2533" s="6"/>
      <c r="EY2533" s="6"/>
      <c r="EZ2533" s="6"/>
      <c r="FA2533" s="6"/>
      <c r="FB2533" s="6"/>
      <c r="FC2533" s="6"/>
      <c r="FD2533" s="6"/>
      <c r="FE2533" s="6"/>
      <c r="FF2533" s="6"/>
      <c r="FG2533" s="6"/>
      <c r="FH2533" s="6"/>
      <c r="FI2533" s="6"/>
      <c r="FJ2533" s="6"/>
      <c r="FK2533" s="6"/>
      <c r="FL2533" s="6"/>
      <c r="FM2533" s="6"/>
      <c r="FN2533" s="6"/>
      <c r="FO2533" s="6"/>
      <c r="FP2533" s="6"/>
      <c r="FQ2533" s="6"/>
      <c r="FR2533" s="6"/>
      <c r="FS2533" s="6"/>
      <c r="FT2533" s="6"/>
      <c r="FU2533" s="6"/>
      <c r="FV2533" s="6"/>
      <c r="FW2533" s="6"/>
      <c r="FX2533" s="6"/>
      <c r="FY2533" s="6"/>
      <c r="FZ2533" s="6"/>
      <c r="GA2533" s="6"/>
      <c r="GB2533" s="6"/>
      <c r="GC2533" s="6"/>
      <c r="GD2533" s="6"/>
    </row>
    <row r="2534" s="11" customFormat="true" ht="15" hidden="false" customHeight="false" outlineLevel="0" collapsed="false">
      <c r="A2534" s="1"/>
      <c r="B2534" s="2"/>
      <c r="C2534" s="1"/>
      <c r="D2534" s="1"/>
      <c r="E2534" s="1"/>
      <c r="F2534" s="1"/>
      <c r="G2534" s="1"/>
      <c r="H2534" s="1"/>
      <c r="I2534" s="1"/>
      <c r="J2534" s="1"/>
      <c r="K2534" s="1"/>
      <c r="L2534" s="3"/>
      <c r="M2534" s="1"/>
      <c r="N2534" s="1"/>
      <c r="O2534" s="3"/>
      <c r="P2534" s="4"/>
      <c r="Q2534" s="4"/>
      <c r="R2534" s="4"/>
      <c r="S2534" s="3"/>
      <c r="T2534" s="3"/>
      <c r="U2534" s="3"/>
      <c r="V2534" s="3"/>
      <c r="W2534" s="4"/>
      <c r="X2534" s="3"/>
      <c r="Y2534" s="3"/>
      <c r="Z2534" s="4"/>
      <c r="AA2534" s="5"/>
      <c r="AB2534" s="3"/>
      <c r="AC2534" s="3"/>
      <c r="AD2534" s="4"/>
      <c r="AE2534" s="5"/>
      <c r="AF2534" s="3"/>
      <c r="AG2534" s="3"/>
      <c r="AH2534" s="4"/>
      <c r="AI2534" s="5"/>
      <c r="AJ2534" s="3"/>
      <c r="AK2534" s="4"/>
      <c r="AL2534" s="4"/>
      <c r="AM2534" s="4"/>
      <c r="AN2534" s="4"/>
      <c r="AO2534" s="4"/>
      <c r="AP2534" s="4"/>
      <c r="AQ2534" s="18"/>
      <c r="AR2534" s="4"/>
      <c r="AS2534" s="3"/>
      <c r="AT2534" s="19"/>
      <c r="AU2534" s="4"/>
      <c r="AV2534" s="4"/>
      <c r="AW2534" s="3"/>
      <c r="AX2534" s="3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/>
      <c r="CP2534" s="6"/>
      <c r="CQ2534" s="6"/>
      <c r="CR2534" s="6"/>
      <c r="CS2534" s="6"/>
      <c r="CT2534" s="6"/>
      <c r="CU2534" s="6"/>
      <c r="CV2534" s="6"/>
      <c r="CW2534" s="6"/>
      <c r="CX2534" s="6"/>
      <c r="CY2534" s="6"/>
      <c r="CZ2534" s="6"/>
      <c r="DA2534" s="6"/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6"/>
      <c r="DW2534" s="6"/>
      <c r="DX2534" s="6"/>
      <c r="DY2534" s="6"/>
      <c r="DZ2534" s="6"/>
      <c r="EA2534" s="6"/>
      <c r="EB2534" s="6"/>
      <c r="EC2534" s="6"/>
      <c r="ED2534" s="6"/>
      <c r="EE2534" s="6"/>
      <c r="EF2534" s="6"/>
      <c r="EG2534" s="6"/>
      <c r="EH2534" s="6"/>
      <c r="EI2534" s="6"/>
      <c r="EJ2534" s="6"/>
      <c r="EK2534" s="6"/>
      <c r="EL2534" s="6"/>
      <c r="EM2534" s="6"/>
      <c r="EN2534" s="6"/>
      <c r="EO2534" s="6"/>
      <c r="EP2534" s="6"/>
      <c r="EQ2534" s="6"/>
      <c r="ER2534" s="6"/>
      <c r="ES2534" s="6"/>
      <c r="ET2534" s="6"/>
      <c r="EU2534" s="6"/>
      <c r="EV2534" s="6"/>
      <c r="EW2534" s="6"/>
      <c r="EX2534" s="6"/>
      <c r="EY2534" s="6"/>
      <c r="EZ2534" s="6"/>
      <c r="FA2534" s="6"/>
      <c r="FB2534" s="6"/>
      <c r="FC2534" s="6"/>
      <c r="FD2534" s="6"/>
      <c r="FE2534" s="6"/>
      <c r="FF2534" s="6"/>
      <c r="FG2534" s="6"/>
      <c r="FH2534" s="6"/>
      <c r="FI2534" s="6"/>
      <c r="FJ2534" s="6"/>
      <c r="FK2534" s="6"/>
      <c r="FL2534" s="6"/>
      <c r="FM2534" s="6"/>
      <c r="FN2534" s="6"/>
      <c r="FO2534" s="6"/>
      <c r="FP2534" s="6"/>
      <c r="FQ2534" s="6"/>
      <c r="FR2534" s="6"/>
      <c r="FS2534" s="6"/>
      <c r="FT2534" s="6"/>
      <c r="FU2534" s="6"/>
      <c r="FV2534" s="6"/>
      <c r="FW2534" s="6"/>
      <c r="FX2534" s="6"/>
      <c r="FY2534" s="6"/>
      <c r="FZ2534" s="6"/>
      <c r="GA2534" s="6"/>
      <c r="GB2534" s="6"/>
      <c r="GC2534" s="6"/>
      <c r="GD2534" s="6"/>
    </row>
    <row r="2535" s="11" customFormat="true" ht="15" hidden="false" customHeight="false" outlineLevel="0" collapsed="false">
      <c r="A2535" s="1"/>
      <c r="B2535" s="2"/>
      <c r="C2535" s="1"/>
      <c r="D2535" s="1"/>
      <c r="E2535" s="1"/>
      <c r="F2535" s="1"/>
      <c r="G2535" s="1"/>
      <c r="H2535" s="1"/>
      <c r="I2535" s="1"/>
      <c r="J2535" s="1"/>
      <c r="K2535" s="1"/>
      <c r="L2535" s="3"/>
      <c r="M2535" s="1"/>
      <c r="N2535" s="1"/>
      <c r="O2535" s="3"/>
      <c r="P2535" s="4"/>
      <c r="Q2535" s="4"/>
      <c r="R2535" s="4"/>
      <c r="S2535" s="3"/>
      <c r="T2535" s="3"/>
      <c r="U2535" s="3"/>
      <c r="V2535" s="3"/>
      <c r="W2535" s="4"/>
      <c r="X2535" s="3"/>
      <c r="Y2535" s="3"/>
      <c r="Z2535" s="4"/>
      <c r="AA2535" s="5"/>
      <c r="AB2535" s="3"/>
      <c r="AC2535" s="3"/>
      <c r="AD2535" s="4"/>
      <c r="AE2535" s="5"/>
      <c r="AF2535" s="3"/>
      <c r="AG2535" s="3"/>
      <c r="AH2535" s="4"/>
      <c r="AI2535" s="5"/>
      <c r="AJ2535" s="3"/>
      <c r="AK2535" s="4"/>
      <c r="AL2535" s="4"/>
      <c r="AM2535" s="4"/>
      <c r="AN2535" s="4"/>
      <c r="AO2535" s="4"/>
      <c r="AP2535" s="4"/>
      <c r="AQ2535" s="18"/>
      <c r="AR2535" s="4"/>
      <c r="AS2535" s="3"/>
      <c r="AT2535" s="19"/>
      <c r="AU2535" s="4"/>
      <c r="AV2535" s="4"/>
      <c r="AW2535" s="3"/>
      <c r="AX2535" s="3"/>
      <c r="AY2535" s="6"/>
      <c r="AZ2535" s="6"/>
      <c r="BA2535" s="6"/>
      <c r="BB2535" s="6"/>
      <c r="BC2535" s="6"/>
      <c r="BD2535" s="6"/>
      <c r="BE2535" s="6"/>
      <c r="BF2535" s="6"/>
      <c r="BG2535" s="6"/>
      <c r="BH2535" s="6"/>
      <c r="BI2535" s="6"/>
      <c r="BJ2535" s="6"/>
      <c r="BK2535" s="6"/>
      <c r="BL2535" s="6"/>
      <c r="BM2535" s="6"/>
      <c r="BN2535" s="6"/>
      <c r="BO2535" s="6"/>
      <c r="BP2535" s="6"/>
      <c r="BQ2535" s="6"/>
      <c r="BR2535" s="6"/>
      <c r="BS2535" s="6"/>
      <c r="BT2535" s="6"/>
      <c r="BU2535" s="6"/>
      <c r="BV2535" s="6"/>
      <c r="BW2535" s="6"/>
      <c r="BX2535" s="6"/>
      <c r="BY2535" s="6"/>
      <c r="BZ2535" s="6"/>
      <c r="CA2535" s="6"/>
      <c r="CB2535" s="6"/>
      <c r="CC2535" s="6"/>
      <c r="CD2535" s="6"/>
      <c r="CE2535" s="6"/>
      <c r="CF2535" s="6"/>
      <c r="CG2535" s="6"/>
      <c r="CH2535" s="6"/>
      <c r="CI2535" s="6"/>
      <c r="CJ2535" s="6"/>
      <c r="CK2535" s="6"/>
      <c r="CL2535" s="6"/>
      <c r="CM2535" s="6"/>
      <c r="CN2535" s="6"/>
      <c r="CO2535" s="6"/>
      <c r="CP2535" s="6"/>
      <c r="CQ2535" s="6"/>
      <c r="CR2535" s="6"/>
      <c r="CS2535" s="6"/>
      <c r="CT2535" s="6"/>
      <c r="CU2535" s="6"/>
      <c r="CV2535" s="6"/>
      <c r="CW2535" s="6"/>
      <c r="CX2535" s="6"/>
      <c r="CY2535" s="6"/>
      <c r="CZ2535" s="6"/>
      <c r="DA2535" s="6"/>
      <c r="DB2535" s="6"/>
      <c r="DC2535" s="6"/>
      <c r="DD2535" s="6"/>
      <c r="DE2535" s="6"/>
      <c r="DF2535" s="6"/>
      <c r="DG2535" s="6"/>
      <c r="DH2535" s="6"/>
      <c r="DI2535" s="6"/>
      <c r="DJ2535" s="6"/>
      <c r="DK2535" s="6"/>
      <c r="DL2535" s="6"/>
      <c r="DM2535" s="6"/>
      <c r="DN2535" s="6"/>
      <c r="DO2535" s="6"/>
      <c r="DP2535" s="6"/>
      <c r="DQ2535" s="6"/>
      <c r="DR2535" s="6"/>
      <c r="DS2535" s="6"/>
      <c r="DT2535" s="6"/>
      <c r="DU2535" s="6"/>
      <c r="DV2535" s="6"/>
      <c r="DW2535" s="6"/>
      <c r="DX2535" s="6"/>
      <c r="DY2535" s="6"/>
      <c r="DZ2535" s="6"/>
      <c r="EA2535" s="6"/>
      <c r="EB2535" s="6"/>
      <c r="EC2535" s="6"/>
      <c r="ED2535" s="6"/>
      <c r="EE2535" s="6"/>
      <c r="EF2535" s="6"/>
      <c r="EG2535" s="6"/>
      <c r="EH2535" s="6"/>
      <c r="EI2535" s="6"/>
      <c r="EJ2535" s="6"/>
      <c r="EK2535" s="6"/>
      <c r="EL2535" s="6"/>
      <c r="EM2535" s="6"/>
      <c r="EN2535" s="6"/>
      <c r="EO2535" s="6"/>
      <c r="EP2535" s="6"/>
      <c r="EQ2535" s="6"/>
      <c r="ER2535" s="6"/>
      <c r="ES2535" s="6"/>
      <c r="ET2535" s="6"/>
      <c r="EU2535" s="6"/>
      <c r="EV2535" s="6"/>
      <c r="EW2535" s="6"/>
      <c r="EX2535" s="6"/>
      <c r="EY2535" s="6"/>
      <c r="EZ2535" s="6"/>
      <c r="FA2535" s="6"/>
      <c r="FB2535" s="6"/>
      <c r="FC2535" s="6"/>
      <c r="FD2535" s="6"/>
      <c r="FE2535" s="6"/>
      <c r="FF2535" s="6"/>
      <c r="FG2535" s="6"/>
      <c r="FH2535" s="6"/>
      <c r="FI2535" s="6"/>
      <c r="FJ2535" s="6"/>
      <c r="FK2535" s="6"/>
      <c r="FL2535" s="6"/>
      <c r="FM2535" s="6"/>
      <c r="FN2535" s="6"/>
      <c r="FO2535" s="6"/>
      <c r="FP2535" s="6"/>
      <c r="FQ2535" s="6"/>
      <c r="FR2535" s="6"/>
      <c r="FS2535" s="6"/>
      <c r="FT2535" s="6"/>
      <c r="FU2535" s="6"/>
      <c r="FV2535" s="6"/>
      <c r="FW2535" s="6"/>
      <c r="FX2535" s="6"/>
      <c r="FY2535" s="6"/>
      <c r="FZ2535" s="6"/>
      <c r="GA2535" s="6"/>
      <c r="GB2535" s="6"/>
      <c r="GC2535" s="6"/>
      <c r="GD2535" s="6"/>
    </row>
    <row r="2536" s="11" customFormat="true" ht="15" hidden="false" customHeight="false" outlineLevel="0" collapsed="false">
      <c r="A2536" s="1"/>
      <c r="B2536" s="2"/>
      <c r="C2536" s="1"/>
      <c r="D2536" s="1"/>
      <c r="E2536" s="1"/>
      <c r="F2536" s="1"/>
      <c r="G2536" s="1"/>
      <c r="H2536" s="1"/>
      <c r="I2536" s="1"/>
      <c r="J2536" s="1"/>
      <c r="K2536" s="1"/>
      <c r="L2536" s="3"/>
      <c r="M2536" s="1"/>
      <c r="N2536" s="1"/>
      <c r="O2536" s="3"/>
      <c r="P2536" s="4"/>
      <c r="Q2536" s="4"/>
      <c r="R2536" s="4"/>
      <c r="S2536" s="3"/>
      <c r="T2536" s="3"/>
      <c r="U2536" s="3"/>
      <c r="V2536" s="3"/>
      <c r="W2536" s="4"/>
      <c r="X2536" s="3"/>
      <c r="Y2536" s="3"/>
      <c r="Z2536" s="4"/>
      <c r="AA2536" s="5"/>
      <c r="AB2536" s="3"/>
      <c r="AC2536" s="3"/>
      <c r="AD2536" s="4"/>
      <c r="AE2536" s="5"/>
      <c r="AF2536" s="3"/>
      <c r="AG2536" s="3"/>
      <c r="AH2536" s="4"/>
      <c r="AI2536" s="5"/>
      <c r="AJ2536" s="3"/>
      <c r="AK2536" s="4"/>
      <c r="AL2536" s="4"/>
      <c r="AM2536" s="4"/>
      <c r="AN2536" s="4"/>
      <c r="AO2536" s="4"/>
      <c r="AP2536" s="4"/>
      <c r="AQ2536" s="18"/>
      <c r="AR2536" s="4"/>
      <c r="AS2536" s="3"/>
      <c r="AT2536" s="19"/>
      <c r="AU2536" s="4"/>
      <c r="AV2536" s="4"/>
      <c r="AW2536" s="3"/>
      <c r="AX2536" s="3"/>
      <c r="AY2536" s="6"/>
      <c r="AZ2536" s="6"/>
      <c r="BA2536" s="6"/>
      <c r="BB2536" s="6"/>
      <c r="BC2536" s="6"/>
      <c r="BD2536" s="6"/>
      <c r="BE2536" s="6"/>
      <c r="BF2536" s="6"/>
      <c r="BG2536" s="6"/>
      <c r="BH2536" s="6"/>
      <c r="BI2536" s="6"/>
      <c r="BJ2536" s="6"/>
      <c r="BK2536" s="6"/>
      <c r="BL2536" s="6"/>
      <c r="BM2536" s="6"/>
      <c r="BN2536" s="6"/>
      <c r="BO2536" s="6"/>
      <c r="BP2536" s="6"/>
      <c r="BQ2536" s="6"/>
      <c r="BR2536" s="6"/>
      <c r="BS2536" s="6"/>
      <c r="BT2536" s="6"/>
      <c r="BU2536" s="6"/>
      <c r="BV2536" s="6"/>
      <c r="BW2536" s="6"/>
      <c r="BX2536" s="6"/>
      <c r="BY2536" s="6"/>
      <c r="BZ2536" s="6"/>
      <c r="CA2536" s="6"/>
      <c r="CB2536" s="6"/>
      <c r="CC2536" s="6"/>
      <c r="CD2536" s="6"/>
      <c r="CE2536" s="6"/>
      <c r="CF2536" s="6"/>
      <c r="CG2536" s="6"/>
      <c r="CH2536" s="6"/>
      <c r="CI2536" s="6"/>
      <c r="CJ2536" s="6"/>
      <c r="CK2536" s="6"/>
      <c r="CL2536" s="6"/>
      <c r="CM2536" s="6"/>
      <c r="CN2536" s="6"/>
      <c r="CO2536" s="6"/>
      <c r="CP2536" s="6"/>
      <c r="CQ2536" s="6"/>
      <c r="CR2536" s="6"/>
      <c r="CS2536" s="6"/>
      <c r="CT2536" s="6"/>
      <c r="CU2536" s="6"/>
      <c r="CV2536" s="6"/>
      <c r="CW2536" s="6"/>
      <c r="CX2536" s="6"/>
      <c r="CY2536" s="6"/>
      <c r="CZ2536" s="6"/>
      <c r="DA2536" s="6"/>
      <c r="DB2536" s="6"/>
      <c r="DC2536" s="6"/>
      <c r="DD2536" s="6"/>
      <c r="DE2536" s="6"/>
      <c r="DF2536" s="6"/>
      <c r="DG2536" s="6"/>
      <c r="DH2536" s="6"/>
      <c r="DI2536" s="6"/>
      <c r="DJ2536" s="6"/>
      <c r="DK2536" s="6"/>
      <c r="DL2536" s="6"/>
      <c r="DM2536" s="6"/>
      <c r="DN2536" s="6"/>
      <c r="DO2536" s="6"/>
      <c r="DP2536" s="6"/>
      <c r="DQ2536" s="6"/>
      <c r="DR2536" s="6"/>
      <c r="DS2536" s="6"/>
      <c r="DT2536" s="6"/>
      <c r="DU2536" s="6"/>
      <c r="DV2536" s="6"/>
      <c r="DW2536" s="6"/>
      <c r="DX2536" s="6"/>
      <c r="DY2536" s="6"/>
      <c r="DZ2536" s="6"/>
      <c r="EA2536" s="6"/>
      <c r="EB2536" s="6"/>
      <c r="EC2536" s="6"/>
      <c r="ED2536" s="6"/>
      <c r="EE2536" s="6"/>
      <c r="EF2536" s="6"/>
      <c r="EG2536" s="6"/>
      <c r="EH2536" s="6"/>
      <c r="EI2536" s="6"/>
      <c r="EJ2536" s="6"/>
      <c r="EK2536" s="6"/>
      <c r="EL2536" s="6"/>
      <c r="EM2536" s="6"/>
      <c r="EN2536" s="6"/>
      <c r="EO2536" s="6"/>
      <c r="EP2536" s="6"/>
      <c r="EQ2536" s="6"/>
      <c r="ER2536" s="6"/>
      <c r="ES2536" s="6"/>
      <c r="ET2536" s="6"/>
      <c r="EU2536" s="6"/>
      <c r="EV2536" s="6"/>
      <c r="EW2536" s="6"/>
      <c r="EX2536" s="6"/>
      <c r="EY2536" s="6"/>
      <c r="EZ2536" s="6"/>
      <c r="FA2536" s="6"/>
      <c r="FB2536" s="6"/>
      <c r="FC2536" s="6"/>
      <c r="FD2536" s="6"/>
      <c r="FE2536" s="6"/>
      <c r="FF2536" s="6"/>
      <c r="FG2536" s="6"/>
      <c r="FH2536" s="6"/>
      <c r="FI2536" s="6"/>
      <c r="FJ2536" s="6"/>
      <c r="FK2536" s="6"/>
      <c r="FL2536" s="6"/>
      <c r="FM2536" s="6"/>
      <c r="FN2536" s="6"/>
      <c r="FO2536" s="6"/>
      <c r="FP2536" s="6"/>
      <c r="FQ2536" s="6"/>
      <c r="FR2536" s="6"/>
      <c r="FS2536" s="6"/>
      <c r="FT2536" s="6"/>
      <c r="FU2536" s="6"/>
      <c r="FV2536" s="6"/>
      <c r="FW2536" s="6"/>
      <c r="FX2536" s="6"/>
      <c r="FY2536" s="6"/>
      <c r="FZ2536" s="6"/>
      <c r="GA2536" s="6"/>
      <c r="GB2536" s="6"/>
      <c r="GC2536" s="6"/>
      <c r="GD2536" s="6"/>
    </row>
    <row r="2537" s="11" customFormat="true" ht="15" hidden="false" customHeight="false" outlineLevel="0" collapsed="false">
      <c r="A2537" s="1"/>
      <c r="B2537" s="2"/>
      <c r="C2537" s="1"/>
      <c r="D2537" s="1"/>
      <c r="E2537" s="1"/>
      <c r="F2537" s="1"/>
      <c r="G2537" s="1"/>
      <c r="H2537" s="1"/>
      <c r="I2537" s="1"/>
      <c r="J2537" s="1"/>
      <c r="K2537" s="1"/>
      <c r="L2537" s="3"/>
      <c r="M2537" s="1"/>
      <c r="N2537" s="1"/>
      <c r="O2537" s="3"/>
      <c r="P2537" s="4"/>
      <c r="Q2537" s="4"/>
      <c r="R2537" s="4"/>
      <c r="S2537" s="3"/>
      <c r="T2537" s="3"/>
      <c r="U2537" s="3"/>
      <c r="V2537" s="3"/>
      <c r="W2537" s="4"/>
      <c r="X2537" s="3"/>
      <c r="Y2537" s="3"/>
      <c r="Z2537" s="4"/>
      <c r="AA2537" s="5"/>
      <c r="AB2537" s="3"/>
      <c r="AC2537" s="3"/>
      <c r="AD2537" s="4"/>
      <c r="AE2537" s="5"/>
      <c r="AF2537" s="3"/>
      <c r="AG2537" s="3"/>
      <c r="AH2537" s="4"/>
      <c r="AI2537" s="5"/>
      <c r="AJ2537" s="3"/>
      <c r="AK2537" s="4"/>
      <c r="AL2537" s="4"/>
      <c r="AM2537" s="4"/>
      <c r="AN2537" s="4"/>
      <c r="AO2537" s="4"/>
      <c r="AP2537" s="4"/>
      <c r="AQ2537" s="18"/>
      <c r="AR2537" s="4"/>
      <c r="AS2537" s="3"/>
      <c r="AT2537" s="19"/>
      <c r="AU2537" s="4"/>
      <c r="AV2537" s="4"/>
      <c r="AW2537" s="3"/>
      <c r="AX2537" s="3"/>
      <c r="AY2537" s="6"/>
      <c r="AZ2537" s="6"/>
      <c r="BA2537" s="6"/>
      <c r="BB2537" s="6"/>
      <c r="BC2537" s="6"/>
      <c r="BD2537" s="6"/>
      <c r="BE2537" s="6"/>
      <c r="BF2537" s="6"/>
      <c r="BG2537" s="6"/>
      <c r="BH2537" s="6"/>
      <c r="BI2537" s="6"/>
      <c r="BJ2537" s="6"/>
      <c r="BK2537" s="6"/>
      <c r="BL2537" s="6"/>
      <c r="BM2537" s="6"/>
      <c r="BN2537" s="6"/>
      <c r="BO2537" s="6"/>
      <c r="BP2537" s="6"/>
      <c r="BQ2537" s="6"/>
      <c r="BR2537" s="6"/>
      <c r="BS2537" s="6"/>
      <c r="BT2537" s="6"/>
      <c r="BU2537" s="6"/>
      <c r="BV2537" s="6"/>
      <c r="BW2537" s="6"/>
      <c r="BX2537" s="6"/>
      <c r="BY2537" s="6"/>
      <c r="BZ2537" s="6"/>
      <c r="CA2537" s="6"/>
      <c r="CB2537" s="6"/>
      <c r="CC2537" s="6"/>
      <c r="CD2537" s="6"/>
      <c r="CE2537" s="6"/>
      <c r="CF2537" s="6"/>
      <c r="CG2537" s="6"/>
      <c r="CH2537" s="6"/>
      <c r="CI2537" s="6"/>
      <c r="CJ2537" s="6"/>
      <c r="CK2537" s="6"/>
      <c r="CL2537" s="6"/>
      <c r="CM2537" s="6"/>
      <c r="CN2537" s="6"/>
      <c r="CO2537" s="6"/>
      <c r="CP2537" s="6"/>
      <c r="CQ2537" s="6"/>
      <c r="CR2537" s="6"/>
      <c r="CS2537" s="6"/>
      <c r="CT2537" s="6"/>
      <c r="CU2537" s="6"/>
      <c r="CV2537" s="6"/>
      <c r="CW2537" s="6"/>
      <c r="CX2537" s="6"/>
      <c r="CY2537" s="6"/>
      <c r="CZ2537" s="6"/>
      <c r="DA2537" s="6"/>
      <c r="DB2537" s="6"/>
      <c r="DC2537" s="6"/>
      <c r="DD2537" s="6"/>
      <c r="DE2537" s="6"/>
      <c r="DF2537" s="6"/>
      <c r="DG2537" s="6"/>
      <c r="DH2537" s="6"/>
      <c r="DI2537" s="6"/>
      <c r="DJ2537" s="6"/>
      <c r="DK2537" s="6"/>
      <c r="DL2537" s="6"/>
      <c r="DM2537" s="6"/>
      <c r="DN2537" s="6"/>
      <c r="DO2537" s="6"/>
      <c r="DP2537" s="6"/>
      <c r="DQ2537" s="6"/>
      <c r="DR2537" s="6"/>
      <c r="DS2537" s="6"/>
      <c r="DT2537" s="6"/>
      <c r="DU2537" s="6"/>
      <c r="DV2537" s="6"/>
      <c r="DW2537" s="6"/>
      <c r="DX2537" s="6"/>
      <c r="DY2537" s="6"/>
      <c r="DZ2537" s="6"/>
      <c r="EA2537" s="6"/>
      <c r="EB2537" s="6"/>
      <c r="EC2537" s="6"/>
      <c r="ED2537" s="6"/>
      <c r="EE2537" s="6"/>
      <c r="EF2537" s="6"/>
      <c r="EG2537" s="6"/>
      <c r="EH2537" s="6"/>
      <c r="EI2537" s="6"/>
      <c r="EJ2537" s="6"/>
      <c r="EK2537" s="6"/>
      <c r="EL2537" s="6"/>
      <c r="EM2537" s="6"/>
      <c r="EN2537" s="6"/>
      <c r="EO2537" s="6"/>
      <c r="EP2537" s="6"/>
      <c r="EQ2537" s="6"/>
      <c r="ER2537" s="6"/>
      <c r="ES2537" s="6"/>
      <c r="ET2537" s="6"/>
      <c r="EU2537" s="6"/>
      <c r="EV2537" s="6"/>
      <c r="EW2537" s="6"/>
      <c r="EX2537" s="6"/>
      <c r="EY2537" s="6"/>
      <c r="EZ2537" s="6"/>
      <c r="FA2537" s="6"/>
      <c r="FB2537" s="6"/>
      <c r="FC2537" s="6"/>
      <c r="FD2537" s="6"/>
      <c r="FE2537" s="6"/>
      <c r="FF2537" s="6"/>
      <c r="FG2537" s="6"/>
      <c r="FH2537" s="6"/>
      <c r="FI2537" s="6"/>
      <c r="FJ2537" s="6"/>
      <c r="FK2537" s="6"/>
      <c r="FL2537" s="6"/>
      <c r="FM2537" s="6"/>
      <c r="FN2537" s="6"/>
      <c r="FO2537" s="6"/>
      <c r="FP2537" s="6"/>
      <c r="FQ2537" s="6"/>
      <c r="FR2537" s="6"/>
      <c r="FS2537" s="6"/>
      <c r="FT2537" s="6"/>
      <c r="FU2537" s="6"/>
      <c r="FV2537" s="6"/>
      <c r="FW2537" s="6"/>
      <c r="FX2537" s="6"/>
      <c r="FY2537" s="6"/>
      <c r="FZ2537" s="6"/>
      <c r="GA2537" s="6"/>
      <c r="GB2537" s="6"/>
      <c r="GC2537" s="6"/>
      <c r="GD2537" s="6"/>
    </row>
    <row r="2538" s="11" customFormat="true" ht="15" hidden="false" customHeight="false" outlineLevel="0" collapsed="false">
      <c r="A2538" s="1"/>
      <c r="B2538" s="2"/>
      <c r="C2538" s="1"/>
      <c r="D2538" s="1"/>
      <c r="E2538" s="1"/>
      <c r="F2538" s="1"/>
      <c r="G2538" s="1"/>
      <c r="H2538" s="1"/>
      <c r="I2538" s="1"/>
      <c r="J2538" s="1"/>
      <c r="K2538" s="1"/>
      <c r="L2538" s="3"/>
      <c r="M2538" s="1"/>
      <c r="N2538" s="1"/>
      <c r="O2538" s="3"/>
      <c r="P2538" s="4"/>
      <c r="Q2538" s="4"/>
      <c r="R2538" s="4"/>
      <c r="S2538" s="3"/>
      <c r="T2538" s="3"/>
      <c r="U2538" s="3"/>
      <c r="V2538" s="3"/>
      <c r="W2538" s="4"/>
      <c r="X2538" s="3"/>
      <c r="Y2538" s="3"/>
      <c r="Z2538" s="4"/>
      <c r="AA2538" s="5"/>
      <c r="AB2538" s="3"/>
      <c r="AC2538" s="3"/>
      <c r="AD2538" s="4"/>
      <c r="AE2538" s="5"/>
      <c r="AF2538" s="3"/>
      <c r="AG2538" s="3"/>
      <c r="AH2538" s="4"/>
      <c r="AI2538" s="5"/>
      <c r="AJ2538" s="3"/>
      <c r="AK2538" s="4"/>
      <c r="AL2538" s="4"/>
      <c r="AM2538" s="4"/>
      <c r="AN2538" s="4"/>
      <c r="AO2538" s="4"/>
      <c r="AP2538" s="4"/>
      <c r="AQ2538" s="18"/>
      <c r="AR2538" s="4"/>
      <c r="AS2538" s="3"/>
      <c r="AT2538" s="19"/>
      <c r="AU2538" s="4"/>
      <c r="AV2538" s="4"/>
      <c r="AW2538" s="3"/>
      <c r="AX2538" s="3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/>
      <c r="CK2538" s="6"/>
      <c r="CL2538" s="6"/>
      <c r="CM2538" s="6"/>
      <c r="CN2538" s="6"/>
      <c r="CO2538" s="6"/>
      <c r="CP2538" s="6"/>
      <c r="CQ2538" s="6"/>
      <c r="CR2538" s="6"/>
      <c r="CS2538" s="6"/>
      <c r="CT2538" s="6"/>
      <c r="CU2538" s="6"/>
      <c r="CV2538" s="6"/>
      <c r="CW2538" s="6"/>
      <c r="CX2538" s="6"/>
      <c r="CY2538" s="6"/>
      <c r="CZ2538" s="6"/>
      <c r="DA2538" s="6"/>
      <c r="DB2538" s="6"/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/>
      <c r="DO2538" s="6"/>
      <c r="DP2538" s="6"/>
      <c r="DQ2538" s="6"/>
      <c r="DR2538" s="6"/>
      <c r="DS2538" s="6"/>
      <c r="DT2538" s="6"/>
      <c r="DU2538" s="6"/>
      <c r="DV2538" s="6"/>
      <c r="DW2538" s="6"/>
      <c r="DX2538" s="6"/>
      <c r="DY2538" s="6"/>
      <c r="DZ2538" s="6"/>
      <c r="EA2538" s="6"/>
      <c r="EB2538" s="6"/>
      <c r="EC2538" s="6"/>
      <c r="ED2538" s="6"/>
      <c r="EE2538" s="6"/>
      <c r="EF2538" s="6"/>
      <c r="EG2538" s="6"/>
      <c r="EH2538" s="6"/>
      <c r="EI2538" s="6"/>
      <c r="EJ2538" s="6"/>
      <c r="EK2538" s="6"/>
      <c r="EL2538" s="6"/>
      <c r="EM2538" s="6"/>
      <c r="EN2538" s="6"/>
      <c r="EO2538" s="6"/>
      <c r="EP2538" s="6"/>
      <c r="EQ2538" s="6"/>
      <c r="ER2538" s="6"/>
      <c r="ES2538" s="6"/>
      <c r="ET2538" s="6"/>
      <c r="EU2538" s="6"/>
      <c r="EV2538" s="6"/>
      <c r="EW2538" s="6"/>
      <c r="EX2538" s="6"/>
      <c r="EY2538" s="6"/>
      <c r="EZ2538" s="6"/>
      <c r="FA2538" s="6"/>
      <c r="FB2538" s="6"/>
      <c r="FC2538" s="6"/>
      <c r="FD2538" s="6"/>
      <c r="FE2538" s="6"/>
      <c r="FF2538" s="6"/>
      <c r="FG2538" s="6"/>
      <c r="FH2538" s="6"/>
      <c r="FI2538" s="6"/>
      <c r="FJ2538" s="6"/>
      <c r="FK2538" s="6"/>
      <c r="FL2538" s="6"/>
      <c r="FM2538" s="6"/>
      <c r="FN2538" s="6"/>
      <c r="FO2538" s="6"/>
      <c r="FP2538" s="6"/>
      <c r="FQ2538" s="6"/>
      <c r="FR2538" s="6"/>
      <c r="FS2538" s="6"/>
      <c r="FT2538" s="6"/>
      <c r="FU2538" s="6"/>
      <c r="FV2538" s="6"/>
      <c r="FW2538" s="6"/>
      <c r="FX2538" s="6"/>
      <c r="FY2538" s="6"/>
      <c r="FZ2538" s="6"/>
      <c r="GA2538" s="6"/>
      <c r="GB2538" s="6"/>
      <c r="GC2538" s="6"/>
      <c r="GD2538" s="6"/>
    </row>
    <row r="2539" s="11" customFormat="true" ht="15" hidden="false" customHeight="false" outlineLevel="0" collapsed="false">
      <c r="A2539" s="1"/>
      <c r="B2539" s="2"/>
      <c r="C2539" s="1"/>
      <c r="D2539" s="1"/>
      <c r="E2539" s="1"/>
      <c r="F2539" s="1"/>
      <c r="G2539" s="1"/>
      <c r="H2539" s="1"/>
      <c r="I2539" s="1"/>
      <c r="J2539" s="1"/>
      <c r="K2539" s="1"/>
      <c r="L2539" s="3"/>
      <c r="M2539" s="1"/>
      <c r="N2539" s="1"/>
      <c r="O2539" s="3"/>
      <c r="P2539" s="4"/>
      <c r="Q2539" s="4"/>
      <c r="R2539" s="4"/>
      <c r="S2539" s="3"/>
      <c r="T2539" s="3"/>
      <c r="U2539" s="3"/>
      <c r="V2539" s="3"/>
      <c r="W2539" s="4"/>
      <c r="X2539" s="3"/>
      <c r="Y2539" s="3"/>
      <c r="Z2539" s="4"/>
      <c r="AA2539" s="5"/>
      <c r="AB2539" s="3"/>
      <c r="AC2539" s="3"/>
      <c r="AD2539" s="4"/>
      <c r="AE2539" s="5"/>
      <c r="AF2539" s="3"/>
      <c r="AG2539" s="3"/>
      <c r="AH2539" s="4"/>
      <c r="AI2539" s="5"/>
      <c r="AJ2539" s="3"/>
      <c r="AK2539" s="4"/>
      <c r="AL2539" s="4"/>
      <c r="AM2539" s="4"/>
      <c r="AN2539" s="4"/>
      <c r="AO2539" s="4"/>
      <c r="AP2539" s="4"/>
      <c r="AQ2539" s="18"/>
      <c r="AR2539" s="4"/>
      <c r="AS2539" s="3"/>
      <c r="AT2539" s="19"/>
      <c r="AU2539" s="4"/>
      <c r="AV2539" s="4"/>
      <c r="AW2539" s="3"/>
      <c r="AX2539" s="3"/>
      <c r="AY2539" s="6"/>
      <c r="AZ2539" s="6"/>
      <c r="BA2539" s="6"/>
      <c r="BB2539" s="6"/>
      <c r="BC2539" s="6"/>
      <c r="BD2539" s="6"/>
      <c r="BE2539" s="6"/>
      <c r="BF2539" s="6"/>
      <c r="BG2539" s="6"/>
      <c r="BH2539" s="6"/>
      <c r="BI2539" s="6"/>
      <c r="BJ2539" s="6"/>
      <c r="BK2539" s="6"/>
      <c r="BL2539" s="6"/>
      <c r="BM2539" s="6"/>
      <c r="BN2539" s="6"/>
      <c r="BO2539" s="6"/>
      <c r="BP2539" s="6"/>
      <c r="BQ2539" s="6"/>
      <c r="BR2539" s="6"/>
      <c r="BS2539" s="6"/>
      <c r="BT2539" s="6"/>
      <c r="BU2539" s="6"/>
      <c r="BV2539" s="6"/>
      <c r="BW2539" s="6"/>
      <c r="BX2539" s="6"/>
      <c r="BY2539" s="6"/>
      <c r="BZ2539" s="6"/>
      <c r="CA2539" s="6"/>
      <c r="CB2539" s="6"/>
      <c r="CC2539" s="6"/>
      <c r="CD2539" s="6"/>
      <c r="CE2539" s="6"/>
      <c r="CF2539" s="6"/>
      <c r="CG2539" s="6"/>
      <c r="CH2539" s="6"/>
      <c r="CI2539" s="6"/>
      <c r="CJ2539" s="6"/>
      <c r="CK2539" s="6"/>
      <c r="CL2539" s="6"/>
      <c r="CM2539" s="6"/>
      <c r="CN2539" s="6"/>
      <c r="CO2539" s="6"/>
      <c r="CP2539" s="6"/>
      <c r="CQ2539" s="6"/>
      <c r="CR2539" s="6"/>
      <c r="CS2539" s="6"/>
      <c r="CT2539" s="6"/>
      <c r="CU2539" s="6"/>
      <c r="CV2539" s="6"/>
      <c r="CW2539" s="6"/>
      <c r="CX2539" s="6"/>
      <c r="CY2539" s="6"/>
      <c r="CZ2539" s="6"/>
      <c r="DA2539" s="6"/>
      <c r="DB2539" s="6"/>
      <c r="DC2539" s="6"/>
      <c r="DD2539" s="6"/>
      <c r="DE2539" s="6"/>
      <c r="DF2539" s="6"/>
      <c r="DG2539" s="6"/>
      <c r="DH2539" s="6"/>
      <c r="DI2539" s="6"/>
      <c r="DJ2539" s="6"/>
      <c r="DK2539" s="6"/>
      <c r="DL2539" s="6"/>
      <c r="DM2539" s="6"/>
      <c r="DN2539" s="6"/>
      <c r="DO2539" s="6"/>
      <c r="DP2539" s="6"/>
      <c r="DQ2539" s="6"/>
      <c r="DR2539" s="6"/>
      <c r="DS2539" s="6"/>
      <c r="DT2539" s="6"/>
      <c r="DU2539" s="6"/>
      <c r="DV2539" s="6"/>
      <c r="DW2539" s="6"/>
      <c r="DX2539" s="6"/>
      <c r="DY2539" s="6"/>
      <c r="DZ2539" s="6"/>
      <c r="EA2539" s="6"/>
      <c r="EB2539" s="6"/>
      <c r="EC2539" s="6"/>
      <c r="ED2539" s="6"/>
      <c r="EE2539" s="6"/>
      <c r="EF2539" s="6"/>
      <c r="EG2539" s="6"/>
      <c r="EH2539" s="6"/>
      <c r="EI2539" s="6"/>
      <c r="EJ2539" s="6"/>
      <c r="EK2539" s="6"/>
      <c r="EL2539" s="6"/>
      <c r="EM2539" s="6"/>
      <c r="EN2539" s="6"/>
      <c r="EO2539" s="6"/>
      <c r="EP2539" s="6"/>
      <c r="EQ2539" s="6"/>
      <c r="ER2539" s="6"/>
      <c r="ES2539" s="6"/>
      <c r="ET2539" s="6"/>
      <c r="EU2539" s="6"/>
      <c r="EV2539" s="6"/>
      <c r="EW2539" s="6"/>
      <c r="EX2539" s="6"/>
      <c r="EY2539" s="6"/>
      <c r="EZ2539" s="6"/>
      <c r="FA2539" s="6"/>
      <c r="FB2539" s="6"/>
      <c r="FC2539" s="6"/>
      <c r="FD2539" s="6"/>
      <c r="FE2539" s="6"/>
      <c r="FF2539" s="6"/>
      <c r="FG2539" s="6"/>
      <c r="FH2539" s="6"/>
      <c r="FI2539" s="6"/>
      <c r="FJ2539" s="6"/>
      <c r="FK2539" s="6"/>
      <c r="FL2539" s="6"/>
      <c r="FM2539" s="6"/>
      <c r="FN2539" s="6"/>
      <c r="FO2539" s="6"/>
      <c r="FP2539" s="6"/>
      <c r="FQ2539" s="6"/>
      <c r="FR2539" s="6"/>
      <c r="FS2539" s="6"/>
      <c r="FT2539" s="6"/>
      <c r="FU2539" s="6"/>
      <c r="FV2539" s="6"/>
      <c r="FW2539" s="6"/>
      <c r="FX2539" s="6"/>
      <c r="FY2539" s="6"/>
      <c r="FZ2539" s="6"/>
      <c r="GA2539" s="6"/>
      <c r="GB2539" s="6"/>
      <c r="GC2539" s="6"/>
      <c r="GD2539" s="6"/>
    </row>
    <row r="2540" s="11" customFormat="true" ht="15" hidden="false" customHeight="false" outlineLevel="0" collapsed="false">
      <c r="A2540" s="1"/>
      <c r="B2540" s="2"/>
      <c r="C2540" s="1"/>
      <c r="D2540" s="1"/>
      <c r="E2540" s="1"/>
      <c r="F2540" s="1"/>
      <c r="G2540" s="1"/>
      <c r="H2540" s="1"/>
      <c r="I2540" s="1"/>
      <c r="J2540" s="1"/>
      <c r="K2540" s="1"/>
      <c r="L2540" s="3"/>
      <c r="M2540" s="1"/>
      <c r="N2540" s="1"/>
      <c r="O2540" s="3"/>
      <c r="P2540" s="4"/>
      <c r="Q2540" s="4"/>
      <c r="R2540" s="4"/>
      <c r="S2540" s="3"/>
      <c r="T2540" s="3"/>
      <c r="U2540" s="3"/>
      <c r="V2540" s="3"/>
      <c r="W2540" s="4"/>
      <c r="X2540" s="3"/>
      <c r="Y2540" s="3"/>
      <c r="Z2540" s="4"/>
      <c r="AA2540" s="5"/>
      <c r="AB2540" s="3"/>
      <c r="AC2540" s="3"/>
      <c r="AD2540" s="4"/>
      <c r="AE2540" s="5"/>
      <c r="AF2540" s="3"/>
      <c r="AG2540" s="3"/>
      <c r="AH2540" s="4"/>
      <c r="AI2540" s="5"/>
      <c r="AJ2540" s="3"/>
      <c r="AK2540" s="4"/>
      <c r="AL2540" s="4"/>
      <c r="AM2540" s="4"/>
      <c r="AN2540" s="4"/>
      <c r="AO2540" s="4"/>
      <c r="AP2540" s="4"/>
      <c r="AQ2540" s="18"/>
      <c r="AR2540" s="4"/>
      <c r="AS2540" s="3"/>
      <c r="AT2540" s="19"/>
      <c r="AU2540" s="4"/>
      <c r="AV2540" s="4"/>
      <c r="AW2540" s="3"/>
      <c r="AX2540" s="3"/>
      <c r="AY2540" s="6"/>
      <c r="AZ2540" s="6"/>
      <c r="BA2540" s="6"/>
      <c r="BB2540" s="6"/>
      <c r="BC2540" s="6"/>
      <c r="BD2540" s="6"/>
      <c r="BE2540" s="6"/>
      <c r="BF2540" s="6"/>
      <c r="BG2540" s="6"/>
      <c r="BH2540" s="6"/>
      <c r="BI2540" s="6"/>
      <c r="BJ2540" s="6"/>
      <c r="BK2540" s="6"/>
      <c r="BL2540" s="6"/>
      <c r="BM2540" s="6"/>
      <c r="BN2540" s="6"/>
      <c r="BO2540" s="6"/>
      <c r="BP2540" s="6"/>
      <c r="BQ2540" s="6"/>
      <c r="BR2540" s="6"/>
      <c r="BS2540" s="6"/>
      <c r="BT2540" s="6"/>
      <c r="BU2540" s="6"/>
      <c r="BV2540" s="6"/>
      <c r="BW2540" s="6"/>
      <c r="BX2540" s="6"/>
      <c r="BY2540" s="6"/>
      <c r="BZ2540" s="6"/>
      <c r="CA2540" s="6"/>
      <c r="CB2540" s="6"/>
      <c r="CC2540" s="6"/>
      <c r="CD2540" s="6"/>
      <c r="CE2540" s="6"/>
      <c r="CF2540" s="6"/>
      <c r="CG2540" s="6"/>
      <c r="CH2540" s="6"/>
      <c r="CI2540" s="6"/>
      <c r="CJ2540" s="6"/>
      <c r="CK2540" s="6"/>
      <c r="CL2540" s="6"/>
      <c r="CM2540" s="6"/>
      <c r="CN2540" s="6"/>
      <c r="CO2540" s="6"/>
      <c r="CP2540" s="6"/>
      <c r="CQ2540" s="6"/>
      <c r="CR2540" s="6"/>
      <c r="CS2540" s="6"/>
      <c r="CT2540" s="6"/>
      <c r="CU2540" s="6"/>
      <c r="CV2540" s="6"/>
      <c r="CW2540" s="6"/>
      <c r="CX2540" s="6"/>
      <c r="CY2540" s="6"/>
      <c r="CZ2540" s="6"/>
      <c r="DA2540" s="6"/>
      <c r="DB2540" s="6"/>
      <c r="DC2540" s="6"/>
      <c r="DD2540" s="6"/>
      <c r="DE2540" s="6"/>
      <c r="DF2540" s="6"/>
      <c r="DG2540" s="6"/>
      <c r="DH2540" s="6"/>
      <c r="DI2540" s="6"/>
      <c r="DJ2540" s="6"/>
      <c r="DK2540" s="6"/>
      <c r="DL2540" s="6"/>
      <c r="DM2540" s="6"/>
      <c r="DN2540" s="6"/>
      <c r="DO2540" s="6"/>
      <c r="DP2540" s="6"/>
      <c r="DQ2540" s="6"/>
      <c r="DR2540" s="6"/>
      <c r="DS2540" s="6"/>
      <c r="DT2540" s="6"/>
      <c r="DU2540" s="6"/>
      <c r="DV2540" s="6"/>
      <c r="DW2540" s="6"/>
      <c r="DX2540" s="6"/>
      <c r="DY2540" s="6"/>
      <c r="DZ2540" s="6"/>
      <c r="EA2540" s="6"/>
      <c r="EB2540" s="6"/>
      <c r="EC2540" s="6"/>
      <c r="ED2540" s="6"/>
      <c r="EE2540" s="6"/>
      <c r="EF2540" s="6"/>
      <c r="EG2540" s="6"/>
      <c r="EH2540" s="6"/>
      <c r="EI2540" s="6"/>
      <c r="EJ2540" s="6"/>
      <c r="EK2540" s="6"/>
      <c r="EL2540" s="6"/>
      <c r="EM2540" s="6"/>
      <c r="EN2540" s="6"/>
      <c r="EO2540" s="6"/>
      <c r="EP2540" s="6"/>
      <c r="EQ2540" s="6"/>
      <c r="ER2540" s="6"/>
      <c r="ES2540" s="6"/>
      <c r="ET2540" s="6"/>
      <c r="EU2540" s="6"/>
      <c r="EV2540" s="6"/>
      <c r="EW2540" s="6"/>
      <c r="EX2540" s="6"/>
      <c r="EY2540" s="6"/>
      <c r="EZ2540" s="6"/>
      <c r="FA2540" s="6"/>
      <c r="FB2540" s="6"/>
      <c r="FC2540" s="6"/>
      <c r="FD2540" s="6"/>
      <c r="FE2540" s="6"/>
      <c r="FF2540" s="6"/>
      <c r="FG2540" s="6"/>
      <c r="FH2540" s="6"/>
      <c r="FI2540" s="6"/>
      <c r="FJ2540" s="6"/>
      <c r="FK2540" s="6"/>
      <c r="FL2540" s="6"/>
      <c r="FM2540" s="6"/>
      <c r="FN2540" s="6"/>
      <c r="FO2540" s="6"/>
      <c r="FP2540" s="6"/>
      <c r="FQ2540" s="6"/>
      <c r="FR2540" s="6"/>
      <c r="FS2540" s="6"/>
      <c r="FT2540" s="6"/>
      <c r="FU2540" s="6"/>
      <c r="FV2540" s="6"/>
      <c r="FW2540" s="6"/>
      <c r="FX2540" s="6"/>
      <c r="FY2540" s="6"/>
      <c r="FZ2540" s="6"/>
      <c r="GA2540" s="6"/>
      <c r="GB2540" s="6"/>
      <c r="GC2540" s="6"/>
      <c r="GD2540" s="6"/>
    </row>
    <row r="2541" s="11" customFormat="true" ht="15" hidden="false" customHeight="false" outlineLevel="0" collapsed="false">
      <c r="A2541" s="1"/>
      <c r="B2541" s="2"/>
      <c r="C2541" s="1"/>
      <c r="D2541" s="1"/>
      <c r="E2541" s="1"/>
      <c r="F2541" s="1"/>
      <c r="G2541" s="1"/>
      <c r="H2541" s="1"/>
      <c r="I2541" s="1"/>
      <c r="J2541" s="1"/>
      <c r="K2541" s="1"/>
      <c r="L2541" s="3"/>
      <c r="M2541" s="1"/>
      <c r="N2541" s="1"/>
      <c r="O2541" s="3"/>
      <c r="P2541" s="4"/>
      <c r="Q2541" s="4"/>
      <c r="R2541" s="4"/>
      <c r="S2541" s="3"/>
      <c r="T2541" s="3"/>
      <c r="U2541" s="3"/>
      <c r="V2541" s="3"/>
      <c r="W2541" s="4"/>
      <c r="X2541" s="3"/>
      <c r="Y2541" s="3"/>
      <c r="Z2541" s="4"/>
      <c r="AA2541" s="5"/>
      <c r="AB2541" s="3"/>
      <c r="AC2541" s="3"/>
      <c r="AD2541" s="4"/>
      <c r="AE2541" s="5"/>
      <c r="AF2541" s="3"/>
      <c r="AG2541" s="3"/>
      <c r="AH2541" s="4"/>
      <c r="AI2541" s="5"/>
      <c r="AJ2541" s="3"/>
      <c r="AK2541" s="4"/>
      <c r="AL2541" s="4"/>
      <c r="AM2541" s="4"/>
      <c r="AN2541" s="4"/>
      <c r="AO2541" s="4"/>
      <c r="AP2541" s="4"/>
      <c r="AQ2541" s="18"/>
      <c r="AR2541" s="4"/>
      <c r="AS2541" s="3"/>
      <c r="AT2541" s="19"/>
      <c r="AU2541" s="4"/>
      <c r="AV2541" s="4"/>
      <c r="AW2541" s="3"/>
      <c r="AX2541" s="3"/>
      <c r="AY2541" s="6"/>
      <c r="AZ2541" s="6"/>
      <c r="BA2541" s="6"/>
      <c r="BB2541" s="6"/>
      <c r="BC2541" s="6"/>
      <c r="BD2541" s="6"/>
      <c r="BE2541" s="6"/>
      <c r="BF2541" s="6"/>
      <c r="BG2541" s="6"/>
      <c r="BH2541" s="6"/>
      <c r="BI2541" s="6"/>
      <c r="BJ2541" s="6"/>
      <c r="BK2541" s="6"/>
      <c r="BL2541" s="6"/>
      <c r="BM2541" s="6"/>
      <c r="BN2541" s="6"/>
      <c r="BO2541" s="6"/>
      <c r="BP2541" s="6"/>
      <c r="BQ2541" s="6"/>
      <c r="BR2541" s="6"/>
      <c r="BS2541" s="6"/>
      <c r="BT2541" s="6"/>
      <c r="BU2541" s="6"/>
      <c r="BV2541" s="6"/>
      <c r="BW2541" s="6"/>
      <c r="BX2541" s="6"/>
      <c r="BY2541" s="6"/>
      <c r="BZ2541" s="6"/>
      <c r="CA2541" s="6"/>
      <c r="CB2541" s="6"/>
      <c r="CC2541" s="6"/>
      <c r="CD2541" s="6"/>
      <c r="CE2541" s="6"/>
      <c r="CF2541" s="6"/>
      <c r="CG2541" s="6"/>
      <c r="CH2541" s="6"/>
      <c r="CI2541" s="6"/>
      <c r="CJ2541" s="6"/>
      <c r="CK2541" s="6"/>
      <c r="CL2541" s="6"/>
      <c r="CM2541" s="6"/>
      <c r="CN2541" s="6"/>
      <c r="CO2541" s="6"/>
      <c r="CP2541" s="6"/>
      <c r="CQ2541" s="6"/>
      <c r="CR2541" s="6"/>
      <c r="CS2541" s="6"/>
      <c r="CT2541" s="6"/>
      <c r="CU2541" s="6"/>
      <c r="CV2541" s="6"/>
      <c r="CW2541" s="6"/>
      <c r="CX2541" s="6"/>
      <c r="CY2541" s="6"/>
      <c r="CZ2541" s="6"/>
      <c r="DA2541" s="6"/>
      <c r="DB2541" s="6"/>
      <c r="DC2541" s="6"/>
      <c r="DD2541" s="6"/>
      <c r="DE2541" s="6"/>
      <c r="DF2541" s="6"/>
      <c r="DG2541" s="6"/>
      <c r="DH2541" s="6"/>
      <c r="DI2541" s="6"/>
      <c r="DJ2541" s="6"/>
      <c r="DK2541" s="6"/>
      <c r="DL2541" s="6"/>
      <c r="DM2541" s="6"/>
      <c r="DN2541" s="6"/>
      <c r="DO2541" s="6"/>
      <c r="DP2541" s="6"/>
      <c r="DQ2541" s="6"/>
      <c r="DR2541" s="6"/>
      <c r="DS2541" s="6"/>
      <c r="DT2541" s="6"/>
      <c r="DU2541" s="6"/>
      <c r="DV2541" s="6"/>
      <c r="DW2541" s="6"/>
      <c r="DX2541" s="6"/>
      <c r="DY2541" s="6"/>
      <c r="DZ2541" s="6"/>
      <c r="EA2541" s="6"/>
      <c r="EB2541" s="6"/>
      <c r="EC2541" s="6"/>
      <c r="ED2541" s="6"/>
      <c r="EE2541" s="6"/>
      <c r="EF2541" s="6"/>
      <c r="EG2541" s="6"/>
      <c r="EH2541" s="6"/>
      <c r="EI2541" s="6"/>
      <c r="EJ2541" s="6"/>
      <c r="EK2541" s="6"/>
      <c r="EL2541" s="6"/>
      <c r="EM2541" s="6"/>
      <c r="EN2541" s="6"/>
      <c r="EO2541" s="6"/>
      <c r="EP2541" s="6"/>
      <c r="EQ2541" s="6"/>
      <c r="ER2541" s="6"/>
      <c r="ES2541" s="6"/>
      <c r="ET2541" s="6"/>
      <c r="EU2541" s="6"/>
      <c r="EV2541" s="6"/>
      <c r="EW2541" s="6"/>
      <c r="EX2541" s="6"/>
      <c r="EY2541" s="6"/>
      <c r="EZ2541" s="6"/>
      <c r="FA2541" s="6"/>
      <c r="FB2541" s="6"/>
      <c r="FC2541" s="6"/>
      <c r="FD2541" s="6"/>
      <c r="FE2541" s="6"/>
      <c r="FF2541" s="6"/>
      <c r="FG2541" s="6"/>
      <c r="FH2541" s="6"/>
      <c r="FI2541" s="6"/>
      <c r="FJ2541" s="6"/>
      <c r="FK2541" s="6"/>
      <c r="FL2541" s="6"/>
      <c r="FM2541" s="6"/>
      <c r="FN2541" s="6"/>
      <c r="FO2541" s="6"/>
      <c r="FP2541" s="6"/>
      <c r="FQ2541" s="6"/>
      <c r="FR2541" s="6"/>
      <c r="FS2541" s="6"/>
      <c r="FT2541" s="6"/>
      <c r="FU2541" s="6"/>
      <c r="FV2541" s="6"/>
      <c r="FW2541" s="6"/>
      <c r="FX2541" s="6"/>
      <c r="FY2541" s="6"/>
      <c r="FZ2541" s="6"/>
      <c r="GA2541" s="6"/>
      <c r="GB2541" s="6"/>
      <c r="GC2541" s="6"/>
      <c r="GD2541" s="6"/>
    </row>
    <row r="2542" s="11" customFormat="true" ht="15" hidden="false" customHeight="false" outlineLevel="0" collapsed="false">
      <c r="A2542" s="1"/>
      <c r="B2542" s="2"/>
      <c r="C2542" s="1"/>
      <c r="D2542" s="1"/>
      <c r="E2542" s="1"/>
      <c r="F2542" s="1"/>
      <c r="G2542" s="1"/>
      <c r="H2542" s="1"/>
      <c r="I2542" s="1"/>
      <c r="J2542" s="1"/>
      <c r="K2542" s="1"/>
      <c r="L2542" s="3"/>
      <c r="M2542" s="1"/>
      <c r="N2542" s="1"/>
      <c r="O2542" s="3"/>
      <c r="P2542" s="4"/>
      <c r="Q2542" s="4"/>
      <c r="R2542" s="4"/>
      <c r="S2542" s="3"/>
      <c r="T2542" s="3"/>
      <c r="U2542" s="3"/>
      <c r="V2542" s="3"/>
      <c r="W2542" s="4"/>
      <c r="X2542" s="3"/>
      <c r="Y2542" s="3"/>
      <c r="Z2542" s="4"/>
      <c r="AA2542" s="5"/>
      <c r="AB2542" s="3"/>
      <c r="AC2542" s="3"/>
      <c r="AD2542" s="4"/>
      <c r="AE2542" s="5"/>
      <c r="AF2542" s="3"/>
      <c r="AG2542" s="3"/>
      <c r="AH2542" s="4"/>
      <c r="AI2542" s="5"/>
      <c r="AJ2542" s="3"/>
      <c r="AK2542" s="4"/>
      <c r="AL2542" s="4"/>
      <c r="AM2542" s="4"/>
      <c r="AN2542" s="4"/>
      <c r="AO2542" s="4"/>
      <c r="AP2542" s="4"/>
      <c r="AQ2542" s="18"/>
      <c r="AR2542" s="4"/>
      <c r="AS2542" s="3"/>
      <c r="AT2542" s="19"/>
      <c r="AU2542" s="4"/>
      <c r="AV2542" s="4"/>
      <c r="AW2542" s="3"/>
      <c r="AX2542" s="3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/>
      <c r="CK2542" s="6"/>
      <c r="CL2542" s="6"/>
      <c r="CM2542" s="6"/>
      <c r="CN2542" s="6"/>
      <c r="CO2542" s="6"/>
      <c r="CP2542" s="6"/>
      <c r="CQ2542" s="6"/>
      <c r="CR2542" s="6"/>
      <c r="CS2542" s="6"/>
      <c r="CT2542" s="6"/>
      <c r="CU2542" s="6"/>
      <c r="CV2542" s="6"/>
      <c r="CW2542" s="6"/>
      <c r="CX2542" s="6"/>
      <c r="CY2542" s="6"/>
      <c r="CZ2542" s="6"/>
      <c r="DA2542" s="6"/>
      <c r="DB2542" s="6"/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/>
      <c r="DO2542" s="6"/>
      <c r="DP2542" s="6"/>
      <c r="DQ2542" s="6"/>
      <c r="DR2542" s="6"/>
      <c r="DS2542" s="6"/>
      <c r="DT2542" s="6"/>
      <c r="DU2542" s="6"/>
      <c r="DV2542" s="6"/>
      <c r="DW2542" s="6"/>
      <c r="DX2542" s="6"/>
      <c r="DY2542" s="6"/>
      <c r="DZ2542" s="6"/>
      <c r="EA2542" s="6"/>
      <c r="EB2542" s="6"/>
      <c r="EC2542" s="6"/>
      <c r="ED2542" s="6"/>
      <c r="EE2542" s="6"/>
      <c r="EF2542" s="6"/>
      <c r="EG2542" s="6"/>
      <c r="EH2542" s="6"/>
      <c r="EI2542" s="6"/>
      <c r="EJ2542" s="6"/>
      <c r="EK2542" s="6"/>
      <c r="EL2542" s="6"/>
      <c r="EM2542" s="6"/>
      <c r="EN2542" s="6"/>
      <c r="EO2542" s="6"/>
      <c r="EP2542" s="6"/>
      <c r="EQ2542" s="6"/>
      <c r="ER2542" s="6"/>
      <c r="ES2542" s="6"/>
      <c r="ET2542" s="6"/>
      <c r="EU2542" s="6"/>
      <c r="EV2542" s="6"/>
      <c r="EW2542" s="6"/>
      <c r="EX2542" s="6"/>
      <c r="EY2542" s="6"/>
      <c r="EZ2542" s="6"/>
      <c r="FA2542" s="6"/>
      <c r="FB2542" s="6"/>
      <c r="FC2542" s="6"/>
      <c r="FD2542" s="6"/>
      <c r="FE2542" s="6"/>
      <c r="FF2542" s="6"/>
      <c r="FG2542" s="6"/>
      <c r="FH2542" s="6"/>
      <c r="FI2542" s="6"/>
      <c r="FJ2542" s="6"/>
      <c r="FK2542" s="6"/>
      <c r="FL2542" s="6"/>
      <c r="FM2542" s="6"/>
      <c r="FN2542" s="6"/>
      <c r="FO2542" s="6"/>
      <c r="FP2542" s="6"/>
      <c r="FQ2542" s="6"/>
      <c r="FR2542" s="6"/>
      <c r="FS2542" s="6"/>
      <c r="FT2542" s="6"/>
      <c r="FU2542" s="6"/>
      <c r="FV2542" s="6"/>
      <c r="FW2542" s="6"/>
      <c r="FX2542" s="6"/>
      <c r="FY2542" s="6"/>
      <c r="FZ2542" s="6"/>
      <c r="GA2542" s="6"/>
      <c r="GB2542" s="6"/>
      <c r="GC2542" s="6"/>
      <c r="GD2542" s="6"/>
    </row>
    <row r="2543" s="11" customFormat="true" ht="15" hidden="false" customHeight="false" outlineLevel="0" collapsed="false">
      <c r="A2543" s="1"/>
      <c r="B2543" s="2"/>
      <c r="C2543" s="1"/>
      <c r="D2543" s="1"/>
      <c r="E2543" s="1"/>
      <c r="F2543" s="1"/>
      <c r="G2543" s="1"/>
      <c r="H2543" s="1"/>
      <c r="I2543" s="1"/>
      <c r="J2543" s="1"/>
      <c r="K2543" s="1"/>
      <c r="L2543" s="3"/>
      <c r="M2543" s="1"/>
      <c r="N2543" s="1"/>
      <c r="O2543" s="3"/>
      <c r="P2543" s="4"/>
      <c r="Q2543" s="4"/>
      <c r="R2543" s="4"/>
      <c r="S2543" s="3"/>
      <c r="T2543" s="3"/>
      <c r="U2543" s="3"/>
      <c r="V2543" s="3"/>
      <c r="W2543" s="4"/>
      <c r="X2543" s="3"/>
      <c r="Y2543" s="3"/>
      <c r="Z2543" s="4"/>
      <c r="AA2543" s="5"/>
      <c r="AB2543" s="3"/>
      <c r="AC2543" s="3"/>
      <c r="AD2543" s="4"/>
      <c r="AE2543" s="5"/>
      <c r="AF2543" s="3"/>
      <c r="AG2543" s="3"/>
      <c r="AH2543" s="4"/>
      <c r="AI2543" s="5"/>
      <c r="AJ2543" s="3"/>
      <c r="AK2543" s="4"/>
      <c r="AL2543" s="4"/>
      <c r="AM2543" s="4"/>
      <c r="AN2543" s="4"/>
      <c r="AO2543" s="4"/>
      <c r="AP2543" s="4"/>
      <c r="AQ2543" s="18"/>
      <c r="AR2543" s="4"/>
      <c r="AS2543" s="3"/>
      <c r="AT2543" s="19"/>
      <c r="AU2543" s="4"/>
      <c r="AV2543" s="4"/>
      <c r="AW2543" s="3"/>
      <c r="AX2543" s="3"/>
      <c r="AY2543" s="6"/>
      <c r="AZ2543" s="6"/>
      <c r="BA2543" s="6"/>
      <c r="BB2543" s="6"/>
      <c r="BC2543" s="6"/>
      <c r="BD2543" s="6"/>
      <c r="BE2543" s="6"/>
      <c r="BF2543" s="6"/>
      <c r="BG2543" s="6"/>
      <c r="BH2543" s="6"/>
      <c r="BI2543" s="6"/>
      <c r="BJ2543" s="6"/>
      <c r="BK2543" s="6"/>
      <c r="BL2543" s="6"/>
      <c r="BM2543" s="6"/>
      <c r="BN2543" s="6"/>
      <c r="BO2543" s="6"/>
      <c r="BP2543" s="6"/>
      <c r="BQ2543" s="6"/>
      <c r="BR2543" s="6"/>
      <c r="BS2543" s="6"/>
      <c r="BT2543" s="6"/>
      <c r="BU2543" s="6"/>
      <c r="BV2543" s="6"/>
      <c r="BW2543" s="6"/>
      <c r="BX2543" s="6"/>
      <c r="BY2543" s="6"/>
      <c r="BZ2543" s="6"/>
      <c r="CA2543" s="6"/>
      <c r="CB2543" s="6"/>
      <c r="CC2543" s="6"/>
      <c r="CD2543" s="6"/>
      <c r="CE2543" s="6"/>
      <c r="CF2543" s="6"/>
      <c r="CG2543" s="6"/>
      <c r="CH2543" s="6"/>
      <c r="CI2543" s="6"/>
      <c r="CJ2543" s="6"/>
      <c r="CK2543" s="6"/>
      <c r="CL2543" s="6"/>
      <c r="CM2543" s="6"/>
      <c r="CN2543" s="6"/>
      <c r="CO2543" s="6"/>
      <c r="CP2543" s="6"/>
      <c r="CQ2543" s="6"/>
      <c r="CR2543" s="6"/>
      <c r="CS2543" s="6"/>
      <c r="CT2543" s="6"/>
      <c r="CU2543" s="6"/>
      <c r="CV2543" s="6"/>
      <c r="CW2543" s="6"/>
      <c r="CX2543" s="6"/>
      <c r="CY2543" s="6"/>
      <c r="CZ2543" s="6"/>
      <c r="DA2543" s="6"/>
      <c r="DB2543" s="6"/>
      <c r="DC2543" s="6"/>
      <c r="DD2543" s="6"/>
      <c r="DE2543" s="6"/>
      <c r="DF2543" s="6"/>
      <c r="DG2543" s="6"/>
      <c r="DH2543" s="6"/>
      <c r="DI2543" s="6"/>
      <c r="DJ2543" s="6"/>
      <c r="DK2543" s="6"/>
      <c r="DL2543" s="6"/>
      <c r="DM2543" s="6"/>
      <c r="DN2543" s="6"/>
      <c r="DO2543" s="6"/>
      <c r="DP2543" s="6"/>
      <c r="DQ2543" s="6"/>
      <c r="DR2543" s="6"/>
      <c r="DS2543" s="6"/>
      <c r="DT2543" s="6"/>
      <c r="DU2543" s="6"/>
      <c r="DV2543" s="6"/>
      <c r="DW2543" s="6"/>
      <c r="DX2543" s="6"/>
      <c r="DY2543" s="6"/>
      <c r="DZ2543" s="6"/>
      <c r="EA2543" s="6"/>
      <c r="EB2543" s="6"/>
      <c r="EC2543" s="6"/>
      <c r="ED2543" s="6"/>
      <c r="EE2543" s="6"/>
      <c r="EF2543" s="6"/>
      <c r="EG2543" s="6"/>
      <c r="EH2543" s="6"/>
      <c r="EI2543" s="6"/>
      <c r="EJ2543" s="6"/>
      <c r="EK2543" s="6"/>
      <c r="EL2543" s="6"/>
      <c r="EM2543" s="6"/>
      <c r="EN2543" s="6"/>
      <c r="EO2543" s="6"/>
      <c r="EP2543" s="6"/>
      <c r="EQ2543" s="6"/>
      <c r="ER2543" s="6"/>
      <c r="ES2543" s="6"/>
      <c r="ET2543" s="6"/>
      <c r="EU2543" s="6"/>
      <c r="EV2543" s="6"/>
      <c r="EW2543" s="6"/>
      <c r="EX2543" s="6"/>
      <c r="EY2543" s="6"/>
      <c r="EZ2543" s="6"/>
      <c r="FA2543" s="6"/>
      <c r="FB2543" s="6"/>
      <c r="FC2543" s="6"/>
      <c r="FD2543" s="6"/>
      <c r="FE2543" s="6"/>
      <c r="FF2543" s="6"/>
      <c r="FG2543" s="6"/>
      <c r="FH2543" s="6"/>
      <c r="FI2543" s="6"/>
      <c r="FJ2543" s="6"/>
      <c r="FK2543" s="6"/>
      <c r="FL2543" s="6"/>
      <c r="FM2543" s="6"/>
      <c r="FN2543" s="6"/>
      <c r="FO2543" s="6"/>
      <c r="FP2543" s="6"/>
      <c r="FQ2543" s="6"/>
      <c r="FR2543" s="6"/>
      <c r="FS2543" s="6"/>
      <c r="FT2543" s="6"/>
      <c r="FU2543" s="6"/>
      <c r="FV2543" s="6"/>
      <c r="FW2543" s="6"/>
      <c r="FX2543" s="6"/>
      <c r="FY2543" s="6"/>
      <c r="FZ2543" s="6"/>
      <c r="GA2543" s="6"/>
      <c r="GB2543" s="6"/>
      <c r="GC2543" s="6"/>
      <c r="GD2543" s="6"/>
    </row>
    <row r="2544" s="11" customFormat="true" ht="15" hidden="false" customHeight="false" outlineLevel="0" collapsed="false">
      <c r="A2544" s="1"/>
      <c r="B2544" s="2"/>
      <c r="C2544" s="1"/>
      <c r="D2544" s="1"/>
      <c r="E2544" s="1"/>
      <c r="F2544" s="1"/>
      <c r="G2544" s="1"/>
      <c r="H2544" s="1"/>
      <c r="I2544" s="1"/>
      <c r="J2544" s="1"/>
      <c r="K2544" s="1"/>
      <c r="L2544" s="3"/>
      <c r="M2544" s="1"/>
      <c r="N2544" s="1"/>
      <c r="O2544" s="3"/>
      <c r="P2544" s="4"/>
      <c r="Q2544" s="4"/>
      <c r="R2544" s="4"/>
      <c r="S2544" s="3"/>
      <c r="T2544" s="3"/>
      <c r="U2544" s="3"/>
      <c r="V2544" s="3"/>
      <c r="W2544" s="4"/>
      <c r="X2544" s="3"/>
      <c r="Y2544" s="3"/>
      <c r="Z2544" s="4"/>
      <c r="AA2544" s="5"/>
      <c r="AB2544" s="3"/>
      <c r="AC2544" s="3"/>
      <c r="AD2544" s="4"/>
      <c r="AE2544" s="5"/>
      <c r="AF2544" s="3"/>
      <c r="AG2544" s="3"/>
      <c r="AH2544" s="4"/>
      <c r="AI2544" s="5"/>
      <c r="AJ2544" s="3"/>
      <c r="AK2544" s="4"/>
      <c r="AL2544" s="4"/>
      <c r="AM2544" s="4"/>
      <c r="AN2544" s="4"/>
      <c r="AO2544" s="4"/>
      <c r="AP2544" s="4"/>
      <c r="AQ2544" s="18"/>
      <c r="AR2544" s="4"/>
      <c r="AS2544" s="3"/>
      <c r="AT2544" s="19"/>
      <c r="AU2544" s="4"/>
      <c r="AV2544" s="4"/>
      <c r="AW2544" s="3"/>
      <c r="AX2544" s="3"/>
      <c r="AY2544" s="6"/>
      <c r="AZ2544" s="6"/>
      <c r="BA2544" s="6"/>
      <c r="BB2544" s="6"/>
      <c r="BC2544" s="6"/>
      <c r="BD2544" s="6"/>
      <c r="BE2544" s="6"/>
      <c r="BF2544" s="6"/>
      <c r="BG2544" s="6"/>
      <c r="BH2544" s="6"/>
      <c r="BI2544" s="6"/>
      <c r="BJ2544" s="6"/>
      <c r="BK2544" s="6"/>
      <c r="BL2544" s="6"/>
      <c r="BM2544" s="6"/>
      <c r="BN2544" s="6"/>
      <c r="BO2544" s="6"/>
      <c r="BP2544" s="6"/>
      <c r="BQ2544" s="6"/>
      <c r="BR2544" s="6"/>
      <c r="BS2544" s="6"/>
      <c r="BT2544" s="6"/>
      <c r="BU2544" s="6"/>
      <c r="BV2544" s="6"/>
      <c r="BW2544" s="6"/>
      <c r="BX2544" s="6"/>
      <c r="BY2544" s="6"/>
      <c r="BZ2544" s="6"/>
      <c r="CA2544" s="6"/>
      <c r="CB2544" s="6"/>
      <c r="CC2544" s="6"/>
      <c r="CD2544" s="6"/>
      <c r="CE2544" s="6"/>
      <c r="CF2544" s="6"/>
      <c r="CG2544" s="6"/>
      <c r="CH2544" s="6"/>
      <c r="CI2544" s="6"/>
      <c r="CJ2544" s="6"/>
      <c r="CK2544" s="6"/>
      <c r="CL2544" s="6"/>
      <c r="CM2544" s="6"/>
      <c r="CN2544" s="6"/>
      <c r="CO2544" s="6"/>
      <c r="CP2544" s="6"/>
      <c r="CQ2544" s="6"/>
      <c r="CR2544" s="6"/>
      <c r="CS2544" s="6"/>
      <c r="CT2544" s="6"/>
      <c r="CU2544" s="6"/>
      <c r="CV2544" s="6"/>
      <c r="CW2544" s="6"/>
      <c r="CX2544" s="6"/>
      <c r="CY2544" s="6"/>
      <c r="CZ2544" s="6"/>
      <c r="DA2544" s="6"/>
      <c r="DB2544" s="6"/>
      <c r="DC2544" s="6"/>
      <c r="DD2544" s="6"/>
      <c r="DE2544" s="6"/>
      <c r="DF2544" s="6"/>
      <c r="DG2544" s="6"/>
      <c r="DH2544" s="6"/>
      <c r="DI2544" s="6"/>
      <c r="DJ2544" s="6"/>
      <c r="DK2544" s="6"/>
      <c r="DL2544" s="6"/>
      <c r="DM2544" s="6"/>
      <c r="DN2544" s="6"/>
      <c r="DO2544" s="6"/>
      <c r="DP2544" s="6"/>
      <c r="DQ2544" s="6"/>
      <c r="DR2544" s="6"/>
      <c r="DS2544" s="6"/>
      <c r="DT2544" s="6"/>
      <c r="DU2544" s="6"/>
      <c r="DV2544" s="6"/>
      <c r="DW2544" s="6"/>
      <c r="DX2544" s="6"/>
      <c r="DY2544" s="6"/>
      <c r="DZ2544" s="6"/>
      <c r="EA2544" s="6"/>
      <c r="EB2544" s="6"/>
      <c r="EC2544" s="6"/>
      <c r="ED2544" s="6"/>
      <c r="EE2544" s="6"/>
      <c r="EF2544" s="6"/>
      <c r="EG2544" s="6"/>
      <c r="EH2544" s="6"/>
      <c r="EI2544" s="6"/>
      <c r="EJ2544" s="6"/>
      <c r="EK2544" s="6"/>
      <c r="EL2544" s="6"/>
      <c r="EM2544" s="6"/>
      <c r="EN2544" s="6"/>
      <c r="EO2544" s="6"/>
      <c r="EP2544" s="6"/>
      <c r="EQ2544" s="6"/>
      <c r="ER2544" s="6"/>
      <c r="ES2544" s="6"/>
      <c r="ET2544" s="6"/>
      <c r="EU2544" s="6"/>
      <c r="EV2544" s="6"/>
      <c r="EW2544" s="6"/>
      <c r="EX2544" s="6"/>
      <c r="EY2544" s="6"/>
      <c r="EZ2544" s="6"/>
      <c r="FA2544" s="6"/>
      <c r="FB2544" s="6"/>
      <c r="FC2544" s="6"/>
      <c r="FD2544" s="6"/>
      <c r="FE2544" s="6"/>
      <c r="FF2544" s="6"/>
      <c r="FG2544" s="6"/>
      <c r="FH2544" s="6"/>
      <c r="FI2544" s="6"/>
      <c r="FJ2544" s="6"/>
      <c r="FK2544" s="6"/>
      <c r="FL2544" s="6"/>
      <c r="FM2544" s="6"/>
      <c r="FN2544" s="6"/>
      <c r="FO2544" s="6"/>
      <c r="FP2544" s="6"/>
      <c r="FQ2544" s="6"/>
      <c r="FR2544" s="6"/>
      <c r="FS2544" s="6"/>
      <c r="FT2544" s="6"/>
      <c r="FU2544" s="6"/>
      <c r="FV2544" s="6"/>
      <c r="FW2544" s="6"/>
      <c r="FX2544" s="6"/>
      <c r="FY2544" s="6"/>
      <c r="FZ2544" s="6"/>
      <c r="GA2544" s="6"/>
      <c r="GB2544" s="6"/>
      <c r="GC2544" s="6"/>
      <c r="GD2544" s="6"/>
    </row>
    <row r="2545" s="11" customFormat="true" ht="15" hidden="false" customHeight="false" outlineLevel="0" collapsed="false">
      <c r="A2545" s="1"/>
      <c r="B2545" s="2"/>
      <c r="C2545" s="1"/>
      <c r="D2545" s="1"/>
      <c r="E2545" s="1"/>
      <c r="F2545" s="1"/>
      <c r="G2545" s="1"/>
      <c r="H2545" s="1"/>
      <c r="I2545" s="1"/>
      <c r="J2545" s="1"/>
      <c r="K2545" s="1"/>
      <c r="L2545" s="3"/>
      <c r="M2545" s="1"/>
      <c r="N2545" s="1"/>
      <c r="O2545" s="3"/>
      <c r="P2545" s="4"/>
      <c r="Q2545" s="4"/>
      <c r="R2545" s="4"/>
      <c r="S2545" s="3"/>
      <c r="T2545" s="3"/>
      <c r="U2545" s="3"/>
      <c r="V2545" s="3"/>
      <c r="W2545" s="4"/>
      <c r="X2545" s="3"/>
      <c r="Y2545" s="3"/>
      <c r="Z2545" s="4"/>
      <c r="AA2545" s="5"/>
      <c r="AB2545" s="3"/>
      <c r="AC2545" s="3"/>
      <c r="AD2545" s="4"/>
      <c r="AE2545" s="5"/>
      <c r="AF2545" s="3"/>
      <c r="AG2545" s="3"/>
      <c r="AH2545" s="4"/>
      <c r="AI2545" s="5"/>
      <c r="AJ2545" s="3"/>
      <c r="AK2545" s="4"/>
      <c r="AL2545" s="4"/>
      <c r="AM2545" s="4"/>
      <c r="AN2545" s="4"/>
      <c r="AO2545" s="4"/>
      <c r="AP2545" s="4"/>
      <c r="AQ2545" s="18"/>
      <c r="AR2545" s="4"/>
      <c r="AS2545" s="3"/>
      <c r="AT2545" s="19"/>
      <c r="AU2545" s="4"/>
      <c r="AV2545" s="4"/>
      <c r="AW2545" s="3"/>
      <c r="AX2545" s="3"/>
      <c r="AY2545" s="6"/>
      <c r="AZ2545" s="6"/>
      <c r="BA2545" s="6"/>
      <c r="BB2545" s="6"/>
      <c r="BC2545" s="6"/>
      <c r="BD2545" s="6"/>
      <c r="BE2545" s="6"/>
      <c r="BF2545" s="6"/>
      <c r="BG2545" s="6"/>
      <c r="BH2545" s="6"/>
      <c r="BI2545" s="6"/>
      <c r="BJ2545" s="6"/>
      <c r="BK2545" s="6"/>
      <c r="BL2545" s="6"/>
      <c r="BM2545" s="6"/>
      <c r="BN2545" s="6"/>
      <c r="BO2545" s="6"/>
      <c r="BP2545" s="6"/>
      <c r="BQ2545" s="6"/>
      <c r="BR2545" s="6"/>
      <c r="BS2545" s="6"/>
      <c r="BT2545" s="6"/>
      <c r="BU2545" s="6"/>
      <c r="BV2545" s="6"/>
      <c r="BW2545" s="6"/>
      <c r="BX2545" s="6"/>
      <c r="BY2545" s="6"/>
      <c r="BZ2545" s="6"/>
      <c r="CA2545" s="6"/>
      <c r="CB2545" s="6"/>
      <c r="CC2545" s="6"/>
      <c r="CD2545" s="6"/>
      <c r="CE2545" s="6"/>
      <c r="CF2545" s="6"/>
      <c r="CG2545" s="6"/>
      <c r="CH2545" s="6"/>
      <c r="CI2545" s="6"/>
      <c r="CJ2545" s="6"/>
      <c r="CK2545" s="6"/>
      <c r="CL2545" s="6"/>
      <c r="CM2545" s="6"/>
      <c r="CN2545" s="6"/>
      <c r="CO2545" s="6"/>
      <c r="CP2545" s="6"/>
      <c r="CQ2545" s="6"/>
      <c r="CR2545" s="6"/>
      <c r="CS2545" s="6"/>
      <c r="CT2545" s="6"/>
      <c r="CU2545" s="6"/>
      <c r="CV2545" s="6"/>
      <c r="CW2545" s="6"/>
      <c r="CX2545" s="6"/>
      <c r="CY2545" s="6"/>
      <c r="CZ2545" s="6"/>
      <c r="DA2545" s="6"/>
      <c r="DB2545" s="6"/>
      <c r="DC2545" s="6"/>
      <c r="DD2545" s="6"/>
      <c r="DE2545" s="6"/>
      <c r="DF2545" s="6"/>
      <c r="DG2545" s="6"/>
      <c r="DH2545" s="6"/>
      <c r="DI2545" s="6"/>
      <c r="DJ2545" s="6"/>
      <c r="DK2545" s="6"/>
      <c r="DL2545" s="6"/>
      <c r="DM2545" s="6"/>
      <c r="DN2545" s="6"/>
      <c r="DO2545" s="6"/>
      <c r="DP2545" s="6"/>
      <c r="DQ2545" s="6"/>
      <c r="DR2545" s="6"/>
      <c r="DS2545" s="6"/>
      <c r="DT2545" s="6"/>
      <c r="DU2545" s="6"/>
      <c r="DV2545" s="6"/>
      <c r="DW2545" s="6"/>
      <c r="DX2545" s="6"/>
      <c r="DY2545" s="6"/>
      <c r="DZ2545" s="6"/>
      <c r="EA2545" s="6"/>
      <c r="EB2545" s="6"/>
      <c r="EC2545" s="6"/>
      <c r="ED2545" s="6"/>
      <c r="EE2545" s="6"/>
      <c r="EF2545" s="6"/>
      <c r="EG2545" s="6"/>
      <c r="EH2545" s="6"/>
      <c r="EI2545" s="6"/>
      <c r="EJ2545" s="6"/>
      <c r="EK2545" s="6"/>
      <c r="EL2545" s="6"/>
      <c r="EM2545" s="6"/>
      <c r="EN2545" s="6"/>
      <c r="EO2545" s="6"/>
      <c r="EP2545" s="6"/>
      <c r="EQ2545" s="6"/>
      <c r="ER2545" s="6"/>
      <c r="ES2545" s="6"/>
      <c r="ET2545" s="6"/>
      <c r="EU2545" s="6"/>
      <c r="EV2545" s="6"/>
      <c r="EW2545" s="6"/>
      <c r="EX2545" s="6"/>
      <c r="EY2545" s="6"/>
      <c r="EZ2545" s="6"/>
      <c r="FA2545" s="6"/>
      <c r="FB2545" s="6"/>
      <c r="FC2545" s="6"/>
      <c r="FD2545" s="6"/>
      <c r="FE2545" s="6"/>
      <c r="FF2545" s="6"/>
      <c r="FG2545" s="6"/>
      <c r="FH2545" s="6"/>
      <c r="FI2545" s="6"/>
      <c r="FJ2545" s="6"/>
      <c r="FK2545" s="6"/>
      <c r="FL2545" s="6"/>
      <c r="FM2545" s="6"/>
      <c r="FN2545" s="6"/>
      <c r="FO2545" s="6"/>
      <c r="FP2545" s="6"/>
      <c r="FQ2545" s="6"/>
      <c r="FR2545" s="6"/>
      <c r="FS2545" s="6"/>
      <c r="FT2545" s="6"/>
      <c r="FU2545" s="6"/>
      <c r="FV2545" s="6"/>
      <c r="FW2545" s="6"/>
      <c r="FX2545" s="6"/>
      <c r="FY2545" s="6"/>
      <c r="FZ2545" s="6"/>
      <c r="GA2545" s="6"/>
      <c r="GB2545" s="6"/>
      <c r="GC2545" s="6"/>
      <c r="GD2545" s="6"/>
    </row>
    <row r="2546" s="11" customFormat="true" ht="15" hidden="false" customHeight="false" outlineLevel="0" collapsed="false">
      <c r="A2546" s="1"/>
      <c r="B2546" s="2"/>
      <c r="C2546" s="1"/>
      <c r="D2546" s="1"/>
      <c r="E2546" s="1"/>
      <c r="F2546" s="1"/>
      <c r="G2546" s="1"/>
      <c r="H2546" s="1"/>
      <c r="I2546" s="1"/>
      <c r="J2546" s="1"/>
      <c r="K2546" s="1"/>
      <c r="L2546" s="3"/>
      <c r="M2546" s="1"/>
      <c r="N2546" s="1"/>
      <c r="O2546" s="3"/>
      <c r="P2546" s="4"/>
      <c r="Q2546" s="4"/>
      <c r="R2546" s="4"/>
      <c r="S2546" s="3"/>
      <c r="T2546" s="3"/>
      <c r="U2546" s="3"/>
      <c r="V2546" s="3"/>
      <c r="W2546" s="4"/>
      <c r="X2546" s="3"/>
      <c r="Y2546" s="3"/>
      <c r="Z2546" s="4"/>
      <c r="AA2546" s="5"/>
      <c r="AB2546" s="3"/>
      <c r="AC2546" s="3"/>
      <c r="AD2546" s="4"/>
      <c r="AE2546" s="5"/>
      <c r="AF2546" s="3"/>
      <c r="AG2546" s="3"/>
      <c r="AH2546" s="4"/>
      <c r="AI2546" s="5"/>
      <c r="AJ2546" s="3"/>
      <c r="AK2546" s="4"/>
      <c r="AL2546" s="4"/>
      <c r="AM2546" s="4"/>
      <c r="AN2546" s="4"/>
      <c r="AO2546" s="4"/>
      <c r="AP2546" s="4"/>
      <c r="AQ2546" s="18"/>
      <c r="AR2546" s="4"/>
      <c r="AS2546" s="3"/>
      <c r="AT2546" s="19"/>
      <c r="AU2546" s="4"/>
      <c r="AV2546" s="4"/>
      <c r="AW2546" s="3"/>
      <c r="AX2546" s="3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/>
      <c r="CK2546" s="6"/>
      <c r="CL2546" s="6"/>
      <c r="CM2546" s="6"/>
      <c r="CN2546" s="6"/>
      <c r="CO2546" s="6"/>
      <c r="CP2546" s="6"/>
      <c r="CQ2546" s="6"/>
      <c r="CR2546" s="6"/>
      <c r="CS2546" s="6"/>
      <c r="CT2546" s="6"/>
      <c r="CU2546" s="6"/>
      <c r="CV2546" s="6"/>
      <c r="CW2546" s="6"/>
      <c r="CX2546" s="6"/>
      <c r="CY2546" s="6"/>
      <c r="CZ2546" s="6"/>
      <c r="DA2546" s="6"/>
      <c r="DB2546" s="6"/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/>
      <c r="DO2546" s="6"/>
      <c r="DP2546" s="6"/>
      <c r="DQ2546" s="6"/>
      <c r="DR2546" s="6"/>
      <c r="DS2546" s="6"/>
      <c r="DT2546" s="6"/>
      <c r="DU2546" s="6"/>
      <c r="DV2546" s="6"/>
      <c r="DW2546" s="6"/>
      <c r="DX2546" s="6"/>
      <c r="DY2546" s="6"/>
      <c r="DZ2546" s="6"/>
      <c r="EA2546" s="6"/>
      <c r="EB2546" s="6"/>
      <c r="EC2546" s="6"/>
      <c r="ED2546" s="6"/>
      <c r="EE2546" s="6"/>
      <c r="EF2546" s="6"/>
      <c r="EG2546" s="6"/>
      <c r="EH2546" s="6"/>
      <c r="EI2546" s="6"/>
      <c r="EJ2546" s="6"/>
      <c r="EK2546" s="6"/>
      <c r="EL2546" s="6"/>
      <c r="EM2546" s="6"/>
      <c r="EN2546" s="6"/>
      <c r="EO2546" s="6"/>
      <c r="EP2546" s="6"/>
      <c r="EQ2546" s="6"/>
      <c r="ER2546" s="6"/>
      <c r="ES2546" s="6"/>
      <c r="ET2546" s="6"/>
      <c r="EU2546" s="6"/>
      <c r="EV2546" s="6"/>
      <c r="EW2546" s="6"/>
      <c r="EX2546" s="6"/>
      <c r="EY2546" s="6"/>
      <c r="EZ2546" s="6"/>
      <c r="FA2546" s="6"/>
      <c r="FB2546" s="6"/>
      <c r="FC2546" s="6"/>
      <c r="FD2546" s="6"/>
      <c r="FE2546" s="6"/>
      <c r="FF2546" s="6"/>
      <c r="FG2546" s="6"/>
      <c r="FH2546" s="6"/>
      <c r="FI2546" s="6"/>
      <c r="FJ2546" s="6"/>
      <c r="FK2546" s="6"/>
      <c r="FL2546" s="6"/>
      <c r="FM2546" s="6"/>
      <c r="FN2546" s="6"/>
      <c r="FO2546" s="6"/>
      <c r="FP2546" s="6"/>
      <c r="FQ2546" s="6"/>
      <c r="FR2546" s="6"/>
      <c r="FS2546" s="6"/>
      <c r="FT2546" s="6"/>
      <c r="FU2546" s="6"/>
      <c r="FV2546" s="6"/>
      <c r="FW2546" s="6"/>
      <c r="FX2546" s="6"/>
      <c r="FY2546" s="6"/>
      <c r="FZ2546" s="6"/>
      <c r="GA2546" s="6"/>
      <c r="GB2546" s="6"/>
      <c r="GC2546" s="6"/>
      <c r="GD2546" s="6"/>
    </row>
    <row r="2547" s="11" customFormat="true" ht="15" hidden="false" customHeight="false" outlineLevel="0" collapsed="false">
      <c r="A2547" s="1"/>
      <c r="B2547" s="2"/>
      <c r="C2547" s="1"/>
      <c r="D2547" s="1"/>
      <c r="E2547" s="1"/>
      <c r="F2547" s="1"/>
      <c r="G2547" s="1"/>
      <c r="H2547" s="1"/>
      <c r="I2547" s="1"/>
      <c r="J2547" s="1"/>
      <c r="K2547" s="1"/>
      <c r="L2547" s="3"/>
      <c r="M2547" s="1"/>
      <c r="N2547" s="1"/>
      <c r="O2547" s="3"/>
      <c r="P2547" s="4"/>
      <c r="Q2547" s="4"/>
      <c r="R2547" s="4"/>
      <c r="S2547" s="3"/>
      <c r="T2547" s="3"/>
      <c r="U2547" s="3"/>
      <c r="V2547" s="3"/>
      <c r="W2547" s="4"/>
      <c r="X2547" s="3"/>
      <c r="Y2547" s="3"/>
      <c r="Z2547" s="4"/>
      <c r="AA2547" s="5"/>
      <c r="AB2547" s="3"/>
      <c r="AC2547" s="3"/>
      <c r="AD2547" s="4"/>
      <c r="AE2547" s="5"/>
      <c r="AF2547" s="3"/>
      <c r="AG2547" s="3"/>
      <c r="AH2547" s="4"/>
      <c r="AI2547" s="5"/>
      <c r="AJ2547" s="3"/>
      <c r="AK2547" s="4"/>
      <c r="AL2547" s="4"/>
      <c r="AM2547" s="4"/>
      <c r="AN2547" s="4"/>
      <c r="AO2547" s="4"/>
      <c r="AP2547" s="4"/>
      <c r="AQ2547" s="18"/>
      <c r="AR2547" s="4"/>
      <c r="AS2547" s="3"/>
      <c r="AT2547" s="19"/>
      <c r="AU2547" s="4"/>
      <c r="AV2547" s="4"/>
      <c r="AW2547" s="3"/>
      <c r="AX2547" s="3"/>
      <c r="AY2547" s="6"/>
      <c r="AZ2547" s="6"/>
      <c r="BA2547" s="6"/>
      <c r="BB2547" s="6"/>
      <c r="BC2547" s="6"/>
      <c r="BD2547" s="6"/>
      <c r="BE2547" s="6"/>
      <c r="BF2547" s="6"/>
      <c r="BG2547" s="6"/>
      <c r="BH2547" s="6"/>
      <c r="BI2547" s="6"/>
      <c r="BJ2547" s="6"/>
      <c r="BK2547" s="6"/>
      <c r="BL2547" s="6"/>
      <c r="BM2547" s="6"/>
      <c r="BN2547" s="6"/>
      <c r="BO2547" s="6"/>
      <c r="BP2547" s="6"/>
      <c r="BQ2547" s="6"/>
      <c r="BR2547" s="6"/>
      <c r="BS2547" s="6"/>
      <c r="BT2547" s="6"/>
      <c r="BU2547" s="6"/>
      <c r="BV2547" s="6"/>
      <c r="BW2547" s="6"/>
      <c r="BX2547" s="6"/>
      <c r="BY2547" s="6"/>
      <c r="BZ2547" s="6"/>
      <c r="CA2547" s="6"/>
      <c r="CB2547" s="6"/>
      <c r="CC2547" s="6"/>
      <c r="CD2547" s="6"/>
      <c r="CE2547" s="6"/>
      <c r="CF2547" s="6"/>
      <c r="CG2547" s="6"/>
      <c r="CH2547" s="6"/>
      <c r="CI2547" s="6"/>
      <c r="CJ2547" s="6"/>
      <c r="CK2547" s="6"/>
      <c r="CL2547" s="6"/>
      <c r="CM2547" s="6"/>
      <c r="CN2547" s="6"/>
      <c r="CO2547" s="6"/>
      <c r="CP2547" s="6"/>
      <c r="CQ2547" s="6"/>
      <c r="CR2547" s="6"/>
      <c r="CS2547" s="6"/>
      <c r="CT2547" s="6"/>
      <c r="CU2547" s="6"/>
      <c r="CV2547" s="6"/>
      <c r="CW2547" s="6"/>
      <c r="CX2547" s="6"/>
      <c r="CY2547" s="6"/>
      <c r="CZ2547" s="6"/>
      <c r="DA2547" s="6"/>
      <c r="DB2547" s="6"/>
      <c r="DC2547" s="6"/>
      <c r="DD2547" s="6"/>
      <c r="DE2547" s="6"/>
      <c r="DF2547" s="6"/>
      <c r="DG2547" s="6"/>
      <c r="DH2547" s="6"/>
      <c r="DI2547" s="6"/>
      <c r="DJ2547" s="6"/>
      <c r="DK2547" s="6"/>
      <c r="DL2547" s="6"/>
      <c r="DM2547" s="6"/>
      <c r="DN2547" s="6"/>
      <c r="DO2547" s="6"/>
      <c r="DP2547" s="6"/>
      <c r="DQ2547" s="6"/>
      <c r="DR2547" s="6"/>
      <c r="DS2547" s="6"/>
      <c r="DT2547" s="6"/>
      <c r="DU2547" s="6"/>
      <c r="DV2547" s="6"/>
      <c r="DW2547" s="6"/>
      <c r="DX2547" s="6"/>
      <c r="DY2547" s="6"/>
      <c r="DZ2547" s="6"/>
      <c r="EA2547" s="6"/>
      <c r="EB2547" s="6"/>
      <c r="EC2547" s="6"/>
      <c r="ED2547" s="6"/>
      <c r="EE2547" s="6"/>
      <c r="EF2547" s="6"/>
      <c r="EG2547" s="6"/>
      <c r="EH2547" s="6"/>
      <c r="EI2547" s="6"/>
      <c r="EJ2547" s="6"/>
      <c r="EK2547" s="6"/>
      <c r="EL2547" s="6"/>
      <c r="EM2547" s="6"/>
      <c r="EN2547" s="6"/>
      <c r="EO2547" s="6"/>
      <c r="EP2547" s="6"/>
      <c r="EQ2547" s="6"/>
      <c r="ER2547" s="6"/>
      <c r="ES2547" s="6"/>
      <c r="ET2547" s="6"/>
      <c r="EU2547" s="6"/>
      <c r="EV2547" s="6"/>
      <c r="EW2547" s="6"/>
      <c r="EX2547" s="6"/>
      <c r="EY2547" s="6"/>
      <c r="EZ2547" s="6"/>
      <c r="FA2547" s="6"/>
      <c r="FB2547" s="6"/>
      <c r="FC2547" s="6"/>
      <c r="FD2547" s="6"/>
      <c r="FE2547" s="6"/>
      <c r="FF2547" s="6"/>
      <c r="FG2547" s="6"/>
      <c r="FH2547" s="6"/>
      <c r="FI2547" s="6"/>
      <c r="FJ2547" s="6"/>
      <c r="FK2547" s="6"/>
      <c r="FL2547" s="6"/>
      <c r="FM2547" s="6"/>
      <c r="FN2547" s="6"/>
      <c r="FO2547" s="6"/>
      <c r="FP2547" s="6"/>
      <c r="FQ2547" s="6"/>
      <c r="FR2547" s="6"/>
      <c r="FS2547" s="6"/>
      <c r="FT2547" s="6"/>
      <c r="FU2547" s="6"/>
      <c r="FV2547" s="6"/>
      <c r="FW2547" s="6"/>
      <c r="FX2547" s="6"/>
      <c r="FY2547" s="6"/>
      <c r="FZ2547" s="6"/>
      <c r="GA2547" s="6"/>
      <c r="GB2547" s="6"/>
      <c r="GC2547" s="6"/>
      <c r="GD2547" s="6"/>
    </row>
    <row r="2548" s="11" customFormat="true" ht="15" hidden="false" customHeight="false" outlineLevel="0" collapsed="false">
      <c r="A2548" s="1"/>
      <c r="B2548" s="2"/>
      <c r="C2548" s="1"/>
      <c r="D2548" s="1"/>
      <c r="E2548" s="1"/>
      <c r="F2548" s="1"/>
      <c r="G2548" s="1"/>
      <c r="H2548" s="1"/>
      <c r="I2548" s="1"/>
      <c r="J2548" s="1"/>
      <c r="K2548" s="1"/>
      <c r="L2548" s="3"/>
      <c r="M2548" s="1"/>
      <c r="N2548" s="1"/>
      <c r="O2548" s="3"/>
      <c r="P2548" s="4"/>
      <c r="Q2548" s="4"/>
      <c r="R2548" s="4"/>
      <c r="S2548" s="3"/>
      <c r="T2548" s="3"/>
      <c r="U2548" s="3"/>
      <c r="V2548" s="3"/>
      <c r="W2548" s="4"/>
      <c r="X2548" s="3"/>
      <c r="Y2548" s="3"/>
      <c r="Z2548" s="4"/>
      <c r="AA2548" s="5"/>
      <c r="AB2548" s="3"/>
      <c r="AC2548" s="3"/>
      <c r="AD2548" s="4"/>
      <c r="AE2548" s="5"/>
      <c r="AF2548" s="3"/>
      <c r="AG2548" s="3"/>
      <c r="AH2548" s="4"/>
      <c r="AI2548" s="5"/>
      <c r="AJ2548" s="3"/>
      <c r="AK2548" s="4"/>
      <c r="AL2548" s="4"/>
      <c r="AM2548" s="4"/>
      <c r="AN2548" s="4"/>
      <c r="AO2548" s="4"/>
      <c r="AP2548" s="4"/>
      <c r="AQ2548" s="18"/>
      <c r="AR2548" s="4"/>
      <c r="AS2548" s="3"/>
      <c r="AT2548" s="19"/>
      <c r="AU2548" s="4"/>
      <c r="AV2548" s="4"/>
      <c r="AW2548" s="3"/>
      <c r="AX2548" s="3"/>
      <c r="AY2548" s="6"/>
      <c r="AZ2548" s="6"/>
      <c r="BA2548" s="6"/>
      <c r="BB2548" s="6"/>
      <c r="BC2548" s="6"/>
      <c r="BD2548" s="6"/>
      <c r="BE2548" s="6"/>
      <c r="BF2548" s="6"/>
      <c r="BG2548" s="6"/>
      <c r="BH2548" s="6"/>
      <c r="BI2548" s="6"/>
      <c r="BJ2548" s="6"/>
      <c r="BK2548" s="6"/>
      <c r="BL2548" s="6"/>
      <c r="BM2548" s="6"/>
      <c r="BN2548" s="6"/>
      <c r="BO2548" s="6"/>
      <c r="BP2548" s="6"/>
      <c r="BQ2548" s="6"/>
      <c r="BR2548" s="6"/>
      <c r="BS2548" s="6"/>
      <c r="BT2548" s="6"/>
      <c r="BU2548" s="6"/>
      <c r="BV2548" s="6"/>
      <c r="BW2548" s="6"/>
      <c r="BX2548" s="6"/>
      <c r="BY2548" s="6"/>
      <c r="BZ2548" s="6"/>
      <c r="CA2548" s="6"/>
      <c r="CB2548" s="6"/>
      <c r="CC2548" s="6"/>
      <c r="CD2548" s="6"/>
      <c r="CE2548" s="6"/>
      <c r="CF2548" s="6"/>
      <c r="CG2548" s="6"/>
      <c r="CH2548" s="6"/>
      <c r="CI2548" s="6"/>
      <c r="CJ2548" s="6"/>
      <c r="CK2548" s="6"/>
      <c r="CL2548" s="6"/>
      <c r="CM2548" s="6"/>
      <c r="CN2548" s="6"/>
      <c r="CO2548" s="6"/>
      <c r="CP2548" s="6"/>
      <c r="CQ2548" s="6"/>
      <c r="CR2548" s="6"/>
      <c r="CS2548" s="6"/>
      <c r="CT2548" s="6"/>
      <c r="CU2548" s="6"/>
      <c r="CV2548" s="6"/>
      <c r="CW2548" s="6"/>
      <c r="CX2548" s="6"/>
      <c r="CY2548" s="6"/>
      <c r="CZ2548" s="6"/>
      <c r="DA2548" s="6"/>
      <c r="DB2548" s="6"/>
      <c r="DC2548" s="6"/>
      <c r="DD2548" s="6"/>
      <c r="DE2548" s="6"/>
      <c r="DF2548" s="6"/>
      <c r="DG2548" s="6"/>
      <c r="DH2548" s="6"/>
      <c r="DI2548" s="6"/>
      <c r="DJ2548" s="6"/>
      <c r="DK2548" s="6"/>
      <c r="DL2548" s="6"/>
      <c r="DM2548" s="6"/>
      <c r="DN2548" s="6"/>
      <c r="DO2548" s="6"/>
      <c r="DP2548" s="6"/>
      <c r="DQ2548" s="6"/>
      <c r="DR2548" s="6"/>
      <c r="DS2548" s="6"/>
      <c r="DT2548" s="6"/>
      <c r="DU2548" s="6"/>
      <c r="DV2548" s="6"/>
      <c r="DW2548" s="6"/>
      <c r="DX2548" s="6"/>
      <c r="DY2548" s="6"/>
      <c r="DZ2548" s="6"/>
      <c r="EA2548" s="6"/>
      <c r="EB2548" s="6"/>
      <c r="EC2548" s="6"/>
      <c r="ED2548" s="6"/>
      <c r="EE2548" s="6"/>
      <c r="EF2548" s="6"/>
      <c r="EG2548" s="6"/>
      <c r="EH2548" s="6"/>
      <c r="EI2548" s="6"/>
      <c r="EJ2548" s="6"/>
      <c r="EK2548" s="6"/>
      <c r="EL2548" s="6"/>
      <c r="EM2548" s="6"/>
      <c r="EN2548" s="6"/>
      <c r="EO2548" s="6"/>
      <c r="EP2548" s="6"/>
      <c r="EQ2548" s="6"/>
      <c r="ER2548" s="6"/>
      <c r="ES2548" s="6"/>
      <c r="ET2548" s="6"/>
      <c r="EU2548" s="6"/>
      <c r="EV2548" s="6"/>
      <c r="EW2548" s="6"/>
      <c r="EX2548" s="6"/>
      <c r="EY2548" s="6"/>
      <c r="EZ2548" s="6"/>
      <c r="FA2548" s="6"/>
      <c r="FB2548" s="6"/>
      <c r="FC2548" s="6"/>
      <c r="FD2548" s="6"/>
      <c r="FE2548" s="6"/>
      <c r="FF2548" s="6"/>
      <c r="FG2548" s="6"/>
      <c r="FH2548" s="6"/>
      <c r="FI2548" s="6"/>
      <c r="FJ2548" s="6"/>
      <c r="FK2548" s="6"/>
      <c r="FL2548" s="6"/>
      <c r="FM2548" s="6"/>
      <c r="FN2548" s="6"/>
      <c r="FO2548" s="6"/>
      <c r="FP2548" s="6"/>
      <c r="FQ2548" s="6"/>
      <c r="FR2548" s="6"/>
      <c r="FS2548" s="6"/>
      <c r="FT2548" s="6"/>
      <c r="FU2548" s="6"/>
      <c r="FV2548" s="6"/>
      <c r="FW2548" s="6"/>
      <c r="FX2548" s="6"/>
      <c r="FY2548" s="6"/>
      <c r="FZ2548" s="6"/>
      <c r="GA2548" s="6"/>
      <c r="GB2548" s="6"/>
      <c r="GC2548" s="6"/>
      <c r="GD2548" s="6"/>
    </row>
    <row r="2549" s="11" customFormat="true" ht="15" hidden="false" customHeight="false" outlineLevel="0" collapsed="false">
      <c r="A2549" s="1"/>
      <c r="B2549" s="2"/>
      <c r="C2549" s="1"/>
      <c r="D2549" s="1"/>
      <c r="E2549" s="1"/>
      <c r="F2549" s="1"/>
      <c r="G2549" s="1"/>
      <c r="H2549" s="1"/>
      <c r="I2549" s="1"/>
      <c r="J2549" s="1"/>
      <c r="K2549" s="1"/>
      <c r="L2549" s="3"/>
      <c r="M2549" s="1"/>
      <c r="N2549" s="1"/>
      <c r="O2549" s="3"/>
      <c r="P2549" s="4"/>
      <c r="Q2549" s="4"/>
      <c r="R2549" s="4"/>
      <c r="S2549" s="3"/>
      <c r="T2549" s="3"/>
      <c r="U2549" s="3"/>
      <c r="V2549" s="3"/>
      <c r="W2549" s="4"/>
      <c r="X2549" s="3"/>
      <c r="Y2549" s="3"/>
      <c r="Z2549" s="4"/>
      <c r="AA2549" s="5"/>
      <c r="AB2549" s="3"/>
      <c r="AC2549" s="3"/>
      <c r="AD2549" s="4"/>
      <c r="AE2549" s="5"/>
      <c r="AF2549" s="3"/>
      <c r="AG2549" s="3"/>
      <c r="AH2549" s="4"/>
      <c r="AI2549" s="5"/>
      <c r="AJ2549" s="3"/>
      <c r="AK2549" s="4"/>
      <c r="AL2549" s="4"/>
      <c r="AM2549" s="4"/>
      <c r="AN2549" s="4"/>
      <c r="AO2549" s="4"/>
      <c r="AP2549" s="4"/>
      <c r="AQ2549" s="18"/>
      <c r="AR2549" s="4"/>
      <c r="AS2549" s="3"/>
      <c r="AT2549" s="19"/>
      <c r="AU2549" s="4"/>
      <c r="AV2549" s="4"/>
      <c r="AW2549" s="3"/>
      <c r="AX2549" s="3"/>
      <c r="AY2549" s="6"/>
      <c r="AZ2549" s="6"/>
      <c r="BA2549" s="6"/>
      <c r="BB2549" s="6"/>
      <c r="BC2549" s="6"/>
      <c r="BD2549" s="6"/>
      <c r="BE2549" s="6"/>
      <c r="BF2549" s="6"/>
      <c r="BG2549" s="6"/>
      <c r="BH2549" s="6"/>
      <c r="BI2549" s="6"/>
      <c r="BJ2549" s="6"/>
      <c r="BK2549" s="6"/>
      <c r="BL2549" s="6"/>
      <c r="BM2549" s="6"/>
      <c r="BN2549" s="6"/>
      <c r="BO2549" s="6"/>
      <c r="BP2549" s="6"/>
      <c r="BQ2549" s="6"/>
      <c r="BR2549" s="6"/>
      <c r="BS2549" s="6"/>
      <c r="BT2549" s="6"/>
      <c r="BU2549" s="6"/>
      <c r="BV2549" s="6"/>
      <c r="BW2549" s="6"/>
      <c r="BX2549" s="6"/>
      <c r="BY2549" s="6"/>
      <c r="BZ2549" s="6"/>
      <c r="CA2549" s="6"/>
      <c r="CB2549" s="6"/>
      <c r="CC2549" s="6"/>
      <c r="CD2549" s="6"/>
      <c r="CE2549" s="6"/>
      <c r="CF2549" s="6"/>
      <c r="CG2549" s="6"/>
      <c r="CH2549" s="6"/>
      <c r="CI2549" s="6"/>
      <c r="CJ2549" s="6"/>
      <c r="CK2549" s="6"/>
      <c r="CL2549" s="6"/>
      <c r="CM2549" s="6"/>
      <c r="CN2549" s="6"/>
      <c r="CO2549" s="6"/>
      <c r="CP2549" s="6"/>
      <c r="CQ2549" s="6"/>
      <c r="CR2549" s="6"/>
      <c r="CS2549" s="6"/>
      <c r="CT2549" s="6"/>
      <c r="CU2549" s="6"/>
      <c r="CV2549" s="6"/>
      <c r="CW2549" s="6"/>
      <c r="CX2549" s="6"/>
      <c r="CY2549" s="6"/>
      <c r="CZ2549" s="6"/>
      <c r="DA2549" s="6"/>
      <c r="DB2549" s="6"/>
      <c r="DC2549" s="6"/>
      <c r="DD2549" s="6"/>
      <c r="DE2549" s="6"/>
      <c r="DF2549" s="6"/>
      <c r="DG2549" s="6"/>
      <c r="DH2549" s="6"/>
      <c r="DI2549" s="6"/>
      <c r="DJ2549" s="6"/>
      <c r="DK2549" s="6"/>
      <c r="DL2549" s="6"/>
      <c r="DM2549" s="6"/>
      <c r="DN2549" s="6"/>
      <c r="DO2549" s="6"/>
      <c r="DP2549" s="6"/>
      <c r="DQ2549" s="6"/>
      <c r="DR2549" s="6"/>
      <c r="DS2549" s="6"/>
      <c r="DT2549" s="6"/>
      <c r="DU2549" s="6"/>
      <c r="DV2549" s="6"/>
      <c r="DW2549" s="6"/>
      <c r="DX2549" s="6"/>
      <c r="DY2549" s="6"/>
      <c r="DZ2549" s="6"/>
      <c r="EA2549" s="6"/>
      <c r="EB2549" s="6"/>
      <c r="EC2549" s="6"/>
      <c r="ED2549" s="6"/>
      <c r="EE2549" s="6"/>
      <c r="EF2549" s="6"/>
      <c r="EG2549" s="6"/>
      <c r="EH2549" s="6"/>
      <c r="EI2549" s="6"/>
      <c r="EJ2549" s="6"/>
      <c r="EK2549" s="6"/>
      <c r="EL2549" s="6"/>
      <c r="EM2549" s="6"/>
      <c r="EN2549" s="6"/>
      <c r="EO2549" s="6"/>
      <c r="EP2549" s="6"/>
      <c r="EQ2549" s="6"/>
      <c r="ER2549" s="6"/>
      <c r="ES2549" s="6"/>
      <c r="ET2549" s="6"/>
      <c r="EU2549" s="6"/>
      <c r="EV2549" s="6"/>
      <c r="EW2549" s="6"/>
      <c r="EX2549" s="6"/>
      <c r="EY2549" s="6"/>
      <c r="EZ2549" s="6"/>
      <c r="FA2549" s="6"/>
      <c r="FB2549" s="6"/>
      <c r="FC2549" s="6"/>
      <c r="FD2549" s="6"/>
      <c r="FE2549" s="6"/>
      <c r="FF2549" s="6"/>
      <c r="FG2549" s="6"/>
      <c r="FH2549" s="6"/>
      <c r="FI2549" s="6"/>
      <c r="FJ2549" s="6"/>
      <c r="FK2549" s="6"/>
      <c r="FL2549" s="6"/>
      <c r="FM2549" s="6"/>
      <c r="FN2549" s="6"/>
      <c r="FO2549" s="6"/>
      <c r="FP2549" s="6"/>
      <c r="FQ2549" s="6"/>
      <c r="FR2549" s="6"/>
      <c r="FS2549" s="6"/>
      <c r="FT2549" s="6"/>
      <c r="FU2549" s="6"/>
      <c r="FV2549" s="6"/>
      <c r="FW2549" s="6"/>
      <c r="FX2549" s="6"/>
      <c r="FY2549" s="6"/>
      <c r="FZ2549" s="6"/>
      <c r="GA2549" s="6"/>
      <c r="GB2549" s="6"/>
      <c r="GC2549" s="6"/>
      <c r="GD2549" s="6"/>
    </row>
    <row r="2550" s="11" customFormat="true" ht="15" hidden="false" customHeight="false" outlineLevel="0" collapsed="false">
      <c r="A2550" s="1"/>
      <c r="B2550" s="2"/>
      <c r="C2550" s="1"/>
      <c r="D2550" s="1"/>
      <c r="E2550" s="1"/>
      <c r="F2550" s="1"/>
      <c r="G2550" s="1"/>
      <c r="H2550" s="1"/>
      <c r="I2550" s="1"/>
      <c r="J2550" s="1"/>
      <c r="K2550" s="1"/>
      <c r="L2550" s="3"/>
      <c r="M2550" s="1"/>
      <c r="N2550" s="1"/>
      <c r="O2550" s="3"/>
      <c r="P2550" s="4"/>
      <c r="Q2550" s="4"/>
      <c r="R2550" s="4"/>
      <c r="S2550" s="3"/>
      <c r="T2550" s="3"/>
      <c r="U2550" s="3"/>
      <c r="V2550" s="3"/>
      <c r="W2550" s="4"/>
      <c r="X2550" s="3"/>
      <c r="Y2550" s="3"/>
      <c r="Z2550" s="4"/>
      <c r="AA2550" s="5"/>
      <c r="AB2550" s="3"/>
      <c r="AC2550" s="3"/>
      <c r="AD2550" s="4"/>
      <c r="AE2550" s="5"/>
      <c r="AF2550" s="3"/>
      <c r="AG2550" s="3"/>
      <c r="AH2550" s="4"/>
      <c r="AI2550" s="5"/>
      <c r="AJ2550" s="3"/>
      <c r="AK2550" s="4"/>
      <c r="AL2550" s="4"/>
      <c r="AM2550" s="4"/>
      <c r="AN2550" s="4"/>
      <c r="AO2550" s="4"/>
      <c r="AP2550" s="4"/>
      <c r="AQ2550" s="18"/>
      <c r="AR2550" s="4"/>
      <c r="AS2550" s="3"/>
      <c r="AT2550" s="19"/>
      <c r="AU2550" s="4"/>
      <c r="AV2550" s="4"/>
      <c r="AW2550" s="3"/>
      <c r="AX2550" s="3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6"/>
      <c r="DW2550" s="6"/>
      <c r="DX2550" s="6"/>
      <c r="DY2550" s="6"/>
      <c r="DZ2550" s="6"/>
      <c r="EA2550" s="6"/>
      <c r="EB2550" s="6"/>
      <c r="EC2550" s="6"/>
      <c r="ED2550" s="6"/>
      <c r="EE2550" s="6"/>
      <c r="EF2550" s="6"/>
      <c r="EG2550" s="6"/>
      <c r="EH2550" s="6"/>
      <c r="EI2550" s="6"/>
      <c r="EJ2550" s="6"/>
      <c r="EK2550" s="6"/>
      <c r="EL2550" s="6"/>
      <c r="EM2550" s="6"/>
      <c r="EN2550" s="6"/>
      <c r="EO2550" s="6"/>
      <c r="EP2550" s="6"/>
      <c r="EQ2550" s="6"/>
      <c r="ER2550" s="6"/>
      <c r="ES2550" s="6"/>
      <c r="ET2550" s="6"/>
      <c r="EU2550" s="6"/>
      <c r="EV2550" s="6"/>
      <c r="EW2550" s="6"/>
      <c r="EX2550" s="6"/>
      <c r="EY2550" s="6"/>
      <c r="EZ2550" s="6"/>
      <c r="FA2550" s="6"/>
      <c r="FB2550" s="6"/>
      <c r="FC2550" s="6"/>
      <c r="FD2550" s="6"/>
      <c r="FE2550" s="6"/>
      <c r="FF2550" s="6"/>
      <c r="FG2550" s="6"/>
      <c r="FH2550" s="6"/>
      <c r="FI2550" s="6"/>
      <c r="FJ2550" s="6"/>
      <c r="FK2550" s="6"/>
      <c r="FL2550" s="6"/>
      <c r="FM2550" s="6"/>
      <c r="FN2550" s="6"/>
      <c r="FO2550" s="6"/>
      <c r="FP2550" s="6"/>
      <c r="FQ2550" s="6"/>
      <c r="FR2550" s="6"/>
      <c r="FS2550" s="6"/>
      <c r="FT2550" s="6"/>
      <c r="FU2550" s="6"/>
      <c r="FV2550" s="6"/>
      <c r="FW2550" s="6"/>
      <c r="FX2550" s="6"/>
      <c r="FY2550" s="6"/>
      <c r="FZ2550" s="6"/>
      <c r="GA2550" s="6"/>
      <c r="GB2550" s="6"/>
      <c r="GC2550" s="6"/>
      <c r="GD2550" s="6"/>
    </row>
    <row r="2551" s="11" customFormat="true" ht="15" hidden="false" customHeight="false" outlineLevel="0" collapsed="false">
      <c r="A2551" s="1"/>
      <c r="B2551" s="2"/>
      <c r="C2551" s="1"/>
      <c r="D2551" s="1"/>
      <c r="E2551" s="1"/>
      <c r="F2551" s="1"/>
      <c r="G2551" s="1"/>
      <c r="H2551" s="1"/>
      <c r="I2551" s="1"/>
      <c r="J2551" s="1"/>
      <c r="K2551" s="1"/>
      <c r="L2551" s="3"/>
      <c r="M2551" s="1"/>
      <c r="N2551" s="1"/>
      <c r="O2551" s="3"/>
      <c r="P2551" s="4"/>
      <c r="Q2551" s="4"/>
      <c r="R2551" s="4"/>
      <c r="S2551" s="3"/>
      <c r="T2551" s="3"/>
      <c r="U2551" s="3"/>
      <c r="V2551" s="3"/>
      <c r="W2551" s="4"/>
      <c r="X2551" s="3"/>
      <c r="Y2551" s="3"/>
      <c r="Z2551" s="4"/>
      <c r="AA2551" s="5"/>
      <c r="AB2551" s="3"/>
      <c r="AC2551" s="3"/>
      <c r="AD2551" s="4"/>
      <c r="AE2551" s="5"/>
      <c r="AF2551" s="3"/>
      <c r="AG2551" s="3"/>
      <c r="AH2551" s="4"/>
      <c r="AI2551" s="5"/>
      <c r="AJ2551" s="3"/>
      <c r="AK2551" s="4"/>
      <c r="AL2551" s="4"/>
      <c r="AM2551" s="4"/>
      <c r="AN2551" s="4"/>
      <c r="AO2551" s="4"/>
      <c r="AP2551" s="4"/>
      <c r="AQ2551" s="18"/>
      <c r="AR2551" s="4"/>
      <c r="AS2551" s="3"/>
      <c r="AT2551" s="19"/>
      <c r="AU2551" s="4"/>
      <c r="AV2551" s="4"/>
      <c r="AW2551" s="3"/>
      <c r="AX2551" s="3"/>
      <c r="AY2551" s="6"/>
      <c r="AZ2551" s="6"/>
      <c r="BA2551" s="6"/>
      <c r="BB2551" s="6"/>
      <c r="BC2551" s="6"/>
      <c r="BD2551" s="6"/>
      <c r="BE2551" s="6"/>
      <c r="BF2551" s="6"/>
      <c r="BG2551" s="6"/>
      <c r="BH2551" s="6"/>
      <c r="BI2551" s="6"/>
      <c r="BJ2551" s="6"/>
      <c r="BK2551" s="6"/>
      <c r="BL2551" s="6"/>
      <c r="BM2551" s="6"/>
      <c r="BN2551" s="6"/>
      <c r="BO2551" s="6"/>
      <c r="BP2551" s="6"/>
      <c r="BQ2551" s="6"/>
      <c r="BR2551" s="6"/>
      <c r="BS2551" s="6"/>
      <c r="BT2551" s="6"/>
      <c r="BU2551" s="6"/>
      <c r="BV2551" s="6"/>
      <c r="BW2551" s="6"/>
      <c r="BX2551" s="6"/>
      <c r="BY2551" s="6"/>
      <c r="BZ2551" s="6"/>
      <c r="CA2551" s="6"/>
      <c r="CB2551" s="6"/>
      <c r="CC2551" s="6"/>
      <c r="CD2551" s="6"/>
      <c r="CE2551" s="6"/>
      <c r="CF2551" s="6"/>
      <c r="CG2551" s="6"/>
      <c r="CH2551" s="6"/>
      <c r="CI2551" s="6"/>
      <c r="CJ2551" s="6"/>
      <c r="CK2551" s="6"/>
      <c r="CL2551" s="6"/>
      <c r="CM2551" s="6"/>
      <c r="CN2551" s="6"/>
      <c r="CO2551" s="6"/>
      <c r="CP2551" s="6"/>
      <c r="CQ2551" s="6"/>
      <c r="CR2551" s="6"/>
      <c r="CS2551" s="6"/>
      <c r="CT2551" s="6"/>
      <c r="CU2551" s="6"/>
      <c r="CV2551" s="6"/>
      <c r="CW2551" s="6"/>
      <c r="CX2551" s="6"/>
      <c r="CY2551" s="6"/>
      <c r="CZ2551" s="6"/>
      <c r="DA2551" s="6"/>
      <c r="DB2551" s="6"/>
      <c r="DC2551" s="6"/>
      <c r="DD2551" s="6"/>
      <c r="DE2551" s="6"/>
      <c r="DF2551" s="6"/>
      <c r="DG2551" s="6"/>
      <c r="DH2551" s="6"/>
      <c r="DI2551" s="6"/>
      <c r="DJ2551" s="6"/>
      <c r="DK2551" s="6"/>
      <c r="DL2551" s="6"/>
      <c r="DM2551" s="6"/>
      <c r="DN2551" s="6"/>
      <c r="DO2551" s="6"/>
      <c r="DP2551" s="6"/>
      <c r="DQ2551" s="6"/>
      <c r="DR2551" s="6"/>
      <c r="DS2551" s="6"/>
      <c r="DT2551" s="6"/>
      <c r="DU2551" s="6"/>
      <c r="DV2551" s="6"/>
      <c r="DW2551" s="6"/>
      <c r="DX2551" s="6"/>
      <c r="DY2551" s="6"/>
      <c r="DZ2551" s="6"/>
      <c r="EA2551" s="6"/>
      <c r="EB2551" s="6"/>
      <c r="EC2551" s="6"/>
      <c r="ED2551" s="6"/>
      <c r="EE2551" s="6"/>
      <c r="EF2551" s="6"/>
      <c r="EG2551" s="6"/>
      <c r="EH2551" s="6"/>
      <c r="EI2551" s="6"/>
      <c r="EJ2551" s="6"/>
      <c r="EK2551" s="6"/>
      <c r="EL2551" s="6"/>
      <c r="EM2551" s="6"/>
      <c r="EN2551" s="6"/>
      <c r="EO2551" s="6"/>
      <c r="EP2551" s="6"/>
      <c r="EQ2551" s="6"/>
      <c r="ER2551" s="6"/>
      <c r="ES2551" s="6"/>
      <c r="ET2551" s="6"/>
      <c r="EU2551" s="6"/>
      <c r="EV2551" s="6"/>
      <c r="EW2551" s="6"/>
      <c r="EX2551" s="6"/>
      <c r="EY2551" s="6"/>
      <c r="EZ2551" s="6"/>
      <c r="FA2551" s="6"/>
      <c r="FB2551" s="6"/>
      <c r="FC2551" s="6"/>
      <c r="FD2551" s="6"/>
      <c r="FE2551" s="6"/>
      <c r="FF2551" s="6"/>
      <c r="FG2551" s="6"/>
      <c r="FH2551" s="6"/>
      <c r="FI2551" s="6"/>
      <c r="FJ2551" s="6"/>
      <c r="FK2551" s="6"/>
      <c r="FL2551" s="6"/>
      <c r="FM2551" s="6"/>
      <c r="FN2551" s="6"/>
      <c r="FO2551" s="6"/>
      <c r="FP2551" s="6"/>
      <c r="FQ2551" s="6"/>
      <c r="FR2551" s="6"/>
      <c r="FS2551" s="6"/>
      <c r="FT2551" s="6"/>
      <c r="FU2551" s="6"/>
      <c r="FV2551" s="6"/>
      <c r="FW2551" s="6"/>
      <c r="FX2551" s="6"/>
      <c r="FY2551" s="6"/>
      <c r="FZ2551" s="6"/>
      <c r="GA2551" s="6"/>
      <c r="GB2551" s="6"/>
      <c r="GC2551" s="6"/>
      <c r="GD2551" s="6"/>
    </row>
    <row r="2552" s="11" customFormat="true" ht="15" hidden="false" customHeight="false" outlineLevel="0" collapsed="false">
      <c r="A2552" s="1"/>
      <c r="B2552" s="2"/>
      <c r="C2552" s="1"/>
      <c r="D2552" s="1"/>
      <c r="E2552" s="1"/>
      <c r="F2552" s="1"/>
      <c r="G2552" s="1"/>
      <c r="H2552" s="1"/>
      <c r="I2552" s="1"/>
      <c r="J2552" s="1"/>
      <c r="K2552" s="1"/>
      <c r="L2552" s="3"/>
      <c r="M2552" s="1"/>
      <c r="N2552" s="1"/>
      <c r="O2552" s="3"/>
      <c r="P2552" s="4"/>
      <c r="Q2552" s="4"/>
      <c r="R2552" s="4"/>
      <c r="S2552" s="3"/>
      <c r="T2552" s="3"/>
      <c r="U2552" s="3"/>
      <c r="V2552" s="3"/>
      <c r="W2552" s="4"/>
      <c r="X2552" s="3"/>
      <c r="Y2552" s="3"/>
      <c r="Z2552" s="4"/>
      <c r="AA2552" s="5"/>
      <c r="AB2552" s="3"/>
      <c r="AC2552" s="3"/>
      <c r="AD2552" s="4"/>
      <c r="AE2552" s="5"/>
      <c r="AF2552" s="3"/>
      <c r="AG2552" s="3"/>
      <c r="AH2552" s="4"/>
      <c r="AI2552" s="5"/>
      <c r="AJ2552" s="3"/>
      <c r="AK2552" s="4"/>
      <c r="AL2552" s="4"/>
      <c r="AM2552" s="4"/>
      <c r="AN2552" s="4"/>
      <c r="AO2552" s="4"/>
      <c r="AP2552" s="4"/>
      <c r="AQ2552" s="18"/>
      <c r="AR2552" s="4"/>
      <c r="AS2552" s="3"/>
      <c r="AT2552" s="19"/>
      <c r="AU2552" s="4"/>
      <c r="AV2552" s="4"/>
      <c r="AW2552" s="3"/>
      <c r="AX2552" s="3"/>
      <c r="AY2552" s="6"/>
      <c r="AZ2552" s="6"/>
      <c r="BA2552" s="6"/>
      <c r="BB2552" s="6"/>
      <c r="BC2552" s="6"/>
      <c r="BD2552" s="6"/>
      <c r="BE2552" s="6"/>
      <c r="BF2552" s="6"/>
      <c r="BG2552" s="6"/>
      <c r="BH2552" s="6"/>
      <c r="BI2552" s="6"/>
      <c r="BJ2552" s="6"/>
      <c r="BK2552" s="6"/>
      <c r="BL2552" s="6"/>
      <c r="BM2552" s="6"/>
      <c r="BN2552" s="6"/>
      <c r="BO2552" s="6"/>
      <c r="BP2552" s="6"/>
      <c r="BQ2552" s="6"/>
      <c r="BR2552" s="6"/>
      <c r="BS2552" s="6"/>
      <c r="BT2552" s="6"/>
      <c r="BU2552" s="6"/>
      <c r="BV2552" s="6"/>
      <c r="BW2552" s="6"/>
      <c r="BX2552" s="6"/>
      <c r="BY2552" s="6"/>
      <c r="BZ2552" s="6"/>
      <c r="CA2552" s="6"/>
      <c r="CB2552" s="6"/>
      <c r="CC2552" s="6"/>
      <c r="CD2552" s="6"/>
      <c r="CE2552" s="6"/>
      <c r="CF2552" s="6"/>
      <c r="CG2552" s="6"/>
      <c r="CH2552" s="6"/>
      <c r="CI2552" s="6"/>
      <c r="CJ2552" s="6"/>
      <c r="CK2552" s="6"/>
      <c r="CL2552" s="6"/>
      <c r="CM2552" s="6"/>
      <c r="CN2552" s="6"/>
      <c r="CO2552" s="6"/>
      <c r="CP2552" s="6"/>
      <c r="CQ2552" s="6"/>
      <c r="CR2552" s="6"/>
      <c r="CS2552" s="6"/>
      <c r="CT2552" s="6"/>
      <c r="CU2552" s="6"/>
      <c r="CV2552" s="6"/>
      <c r="CW2552" s="6"/>
      <c r="CX2552" s="6"/>
      <c r="CY2552" s="6"/>
      <c r="CZ2552" s="6"/>
      <c r="DA2552" s="6"/>
      <c r="DB2552" s="6"/>
      <c r="DC2552" s="6"/>
      <c r="DD2552" s="6"/>
      <c r="DE2552" s="6"/>
      <c r="DF2552" s="6"/>
      <c r="DG2552" s="6"/>
      <c r="DH2552" s="6"/>
      <c r="DI2552" s="6"/>
      <c r="DJ2552" s="6"/>
      <c r="DK2552" s="6"/>
      <c r="DL2552" s="6"/>
      <c r="DM2552" s="6"/>
      <c r="DN2552" s="6"/>
      <c r="DO2552" s="6"/>
      <c r="DP2552" s="6"/>
      <c r="DQ2552" s="6"/>
      <c r="DR2552" s="6"/>
      <c r="DS2552" s="6"/>
      <c r="DT2552" s="6"/>
      <c r="DU2552" s="6"/>
      <c r="DV2552" s="6"/>
      <c r="DW2552" s="6"/>
      <c r="DX2552" s="6"/>
      <c r="DY2552" s="6"/>
      <c r="DZ2552" s="6"/>
      <c r="EA2552" s="6"/>
      <c r="EB2552" s="6"/>
      <c r="EC2552" s="6"/>
      <c r="ED2552" s="6"/>
      <c r="EE2552" s="6"/>
      <c r="EF2552" s="6"/>
      <c r="EG2552" s="6"/>
      <c r="EH2552" s="6"/>
      <c r="EI2552" s="6"/>
      <c r="EJ2552" s="6"/>
      <c r="EK2552" s="6"/>
      <c r="EL2552" s="6"/>
      <c r="EM2552" s="6"/>
      <c r="EN2552" s="6"/>
      <c r="EO2552" s="6"/>
      <c r="EP2552" s="6"/>
      <c r="EQ2552" s="6"/>
      <c r="ER2552" s="6"/>
      <c r="ES2552" s="6"/>
      <c r="ET2552" s="6"/>
      <c r="EU2552" s="6"/>
      <c r="EV2552" s="6"/>
      <c r="EW2552" s="6"/>
      <c r="EX2552" s="6"/>
      <c r="EY2552" s="6"/>
      <c r="EZ2552" s="6"/>
      <c r="FA2552" s="6"/>
      <c r="FB2552" s="6"/>
      <c r="FC2552" s="6"/>
      <c r="FD2552" s="6"/>
      <c r="FE2552" s="6"/>
      <c r="FF2552" s="6"/>
      <c r="FG2552" s="6"/>
      <c r="FH2552" s="6"/>
      <c r="FI2552" s="6"/>
      <c r="FJ2552" s="6"/>
      <c r="FK2552" s="6"/>
      <c r="FL2552" s="6"/>
      <c r="FM2552" s="6"/>
      <c r="FN2552" s="6"/>
      <c r="FO2552" s="6"/>
      <c r="FP2552" s="6"/>
      <c r="FQ2552" s="6"/>
      <c r="FR2552" s="6"/>
      <c r="FS2552" s="6"/>
      <c r="FT2552" s="6"/>
      <c r="FU2552" s="6"/>
      <c r="FV2552" s="6"/>
      <c r="FW2552" s="6"/>
      <c r="FX2552" s="6"/>
      <c r="FY2552" s="6"/>
      <c r="FZ2552" s="6"/>
      <c r="GA2552" s="6"/>
      <c r="GB2552" s="6"/>
      <c r="GC2552" s="6"/>
      <c r="GD2552" s="6"/>
    </row>
    <row r="2553" s="11" customFormat="true" ht="15" hidden="false" customHeight="false" outlineLevel="0" collapsed="false">
      <c r="A2553" s="1"/>
      <c r="B2553" s="2"/>
      <c r="C2553" s="1"/>
      <c r="D2553" s="1"/>
      <c r="E2553" s="1"/>
      <c r="F2553" s="1"/>
      <c r="G2553" s="1"/>
      <c r="H2553" s="1"/>
      <c r="I2553" s="1"/>
      <c r="J2553" s="1"/>
      <c r="K2553" s="1"/>
      <c r="L2553" s="3"/>
      <c r="M2553" s="1"/>
      <c r="N2553" s="1"/>
      <c r="O2553" s="3"/>
      <c r="P2553" s="4"/>
      <c r="Q2553" s="4"/>
      <c r="R2553" s="4"/>
      <c r="S2553" s="3"/>
      <c r="T2553" s="3"/>
      <c r="U2553" s="3"/>
      <c r="V2553" s="3"/>
      <c r="W2553" s="4"/>
      <c r="X2553" s="3"/>
      <c r="Y2553" s="3"/>
      <c r="Z2553" s="4"/>
      <c r="AA2553" s="5"/>
      <c r="AB2553" s="3"/>
      <c r="AC2553" s="3"/>
      <c r="AD2553" s="4"/>
      <c r="AE2553" s="5"/>
      <c r="AF2553" s="3"/>
      <c r="AG2553" s="3"/>
      <c r="AH2553" s="4"/>
      <c r="AI2553" s="5"/>
      <c r="AJ2553" s="3"/>
      <c r="AK2553" s="4"/>
      <c r="AL2553" s="4"/>
      <c r="AM2553" s="4"/>
      <c r="AN2553" s="4"/>
      <c r="AO2553" s="4"/>
      <c r="AP2553" s="4"/>
      <c r="AQ2553" s="18"/>
      <c r="AR2553" s="4"/>
      <c r="AS2553" s="3"/>
      <c r="AT2553" s="19"/>
      <c r="AU2553" s="4"/>
      <c r="AV2553" s="4"/>
      <c r="AW2553" s="3"/>
      <c r="AX2553" s="3"/>
      <c r="AY2553" s="6"/>
      <c r="AZ2553" s="6"/>
      <c r="BA2553" s="6"/>
      <c r="BB2553" s="6"/>
      <c r="BC2553" s="6"/>
      <c r="BD2553" s="6"/>
      <c r="BE2553" s="6"/>
      <c r="BF2553" s="6"/>
      <c r="BG2553" s="6"/>
      <c r="BH2553" s="6"/>
      <c r="BI2553" s="6"/>
      <c r="BJ2553" s="6"/>
      <c r="BK2553" s="6"/>
      <c r="BL2553" s="6"/>
      <c r="BM2553" s="6"/>
      <c r="BN2553" s="6"/>
      <c r="BO2553" s="6"/>
      <c r="BP2553" s="6"/>
      <c r="BQ2553" s="6"/>
      <c r="BR2553" s="6"/>
      <c r="BS2553" s="6"/>
      <c r="BT2553" s="6"/>
      <c r="BU2553" s="6"/>
      <c r="BV2553" s="6"/>
      <c r="BW2553" s="6"/>
      <c r="BX2553" s="6"/>
      <c r="BY2553" s="6"/>
      <c r="BZ2553" s="6"/>
      <c r="CA2553" s="6"/>
      <c r="CB2553" s="6"/>
      <c r="CC2553" s="6"/>
      <c r="CD2553" s="6"/>
      <c r="CE2553" s="6"/>
      <c r="CF2553" s="6"/>
      <c r="CG2553" s="6"/>
      <c r="CH2553" s="6"/>
      <c r="CI2553" s="6"/>
      <c r="CJ2553" s="6"/>
      <c r="CK2553" s="6"/>
      <c r="CL2553" s="6"/>
      <c r="CM2553" s="6"/>
      <c r="CN2553" s="6"/>
      <c r="CO2553" s="6"/>
      <c r="CP2553" s="6"/>
      <c r="CQ2553" s="6"/>
      <c r="CR2553" s="6"/>
      <c r="CS2553" s="6"/>
      <c r="CT2553" s="6"/>
      <c r="CU2553" s="6"/>
      <c r="CV2553" s="6"/>
      <c r="CW2553" s="6"/>
      <c r="CX2553" s="6"/>
      <c r="CY2553" s="6"/>
      <c r="CZ2553" s="6"/>
      <c r="DA2553" s="6"/>
      <c r="DB2553" s="6"/>
      <c r="DC2553" s="6"/>
      <c r="DD2553" s="6"/>
      <c r="DE2553" s="6"/>
      <c r="DF2553" s="6"/>
      <c r="DG2553" s="6"/>
      <c r="DH2553" s="6"/>
      <c r="DI2553" s="6"/>
      <c r="DJ2553" s="6"/>
      <c r="DK2553" s="6"/>
      <c r="DL2553" s="6"/>
      <c r="DM2553" s="6"/>
      <c r="DN2553" s="6"/>
      <c r="DO2553" s="6"/>
      <c r="DP2553" s="6"/>
      <c r="DQ2553" s="6"/>
      <c r="DR2553" s="6"/>
      <c r="DS2553" s="6"/>
      <c r="DT2553" s="6"/>
      <c r="DU2553" s="6"/>
      <c r="DV2553" s="6"/>
      <c r="DW2553" s="6"/>
      <c r="DX2553" s="6"/>
      <c r="DY2553" s="6"/>
      <c r="DZ2553" s="6"/>
      <c r="EA2553" s="6"/>
      <c r="EB2553" s="6"/>
      <c r="EC2553" s="6"/>
      <c r="ED2553" s="6"/>
      <c r="EE2553" s="6"/>
      <c r="EF2553" s="6"/>
      <c r="EG2553" s="6"/>
      <c r="EH2553" s="6"/>
      <c r="EI2553" s="6"/>
      <c r="EJ2553" s="6"/>
      <c r="EK2553" s="6"/>
      <c r="EL2553" s="6"/>
      <c r="EM2553" s="6"/>
      <c r="EN2553" s="6"/>
      <c r="EO2553" s="6"/>
      <c r="EP2553" s="6"/>
      <c r="EQ2553" s="6"/>
      <c r="ER2553" s="6"/>
      <c r="ES2553" s="6"/>
      <c r="ET2553" s="6"/>
      <c r="EU2553" s="6"/>
      <c r="EV2553" s="6"/>
      <c r="EW2553" s="6"/>
      <c r="EX2553" s="6"/>
      <c r="EY2553" s="6"/>
      <c r="EZ2553" s="6"/>
      <c r="FA2553" s="6"/>
      <c r="FB2553" s="6"/>
      <c r="FC2553" s="6"/>
      <c r="FD2553" s="6"/>
      <c r="FE2553" s="6"/>
      <c r="FF2553" s="6"/>
      <c r="FG2553" s="6"/>
      <c r="FH2553" s="6"/>
      <c r="FI2553" s="6"/>
      <c r="FJ2553" s="6"/>
      <c r="FK2553" s="6"/>
      <c r="FL2553" s="6"/>
      <c r="FM2553" s="6"/>
      <c r="FN2553" s="6"/>
      <c r="FO2553" s="6"/>
      <c r="FP2553" s="6"/>
      <c r="FQ2553" s="6"/>
      <c r="FR2553" s="6"/>
      <c r="FS2553" s="6"/>
      <c r="FT2553" s="6"/>
      <c r="FU2553" s="6"/>
      <c r="FV2553" s="6"/>
      <c r="FW2553" s="6"/>
      <c r="FX2553" s="6"/>
      <c r="FY2553" s="6"/>
      <c r="FZ2553" s="6"/>
      <c r="GA2553" s="6"/>
      <c r="GB2553" s="6"/>
      <c r="GC2553" s="6"/>
      <c r="GD2553" s="6"/>
    </row>
    <row r="2554" s="11" customFormat="true" ht="15" hidden="false" customHeight="false" outlineLevel="0" collapsed="false">
      <c r="A2554" s="1"/>
      <c r="B2554" s="2"/>
      <c r="C2554" s="1"/>
      <c r="D2554" s="1"/>
      <c r="E2554" s="1"/>
      <c r="F2554" s="1"/>
      <c r="G2554" s="1"/>
      <c r="H2554" s="1"/>
      <c r="I2554" s="1"/>
      <c r="J2554" s="1"/>
      <c r="K2554" s="1"/>
      <c r="L2554" s="3"/>
      <c r="M2554" s="1"/>
      <c r="N2554" s="1"/>
      <c r="O2554" s="3"/>
      <c r="P2554" s="4"/>
      <c r="Q2554" s="4"/>
      <c r="R2554" s="4"/>
      <c r="S2554" s="3"/>
      <c r="T2554" s="3"/>
      <c r="U2554" s="3"/>
      <c r="V2554" s="3"/>
      <c r="W2554" s="4"/>
      <c r="X2554" s="3"/>
      <c r="Y2554" s="3"/>
      <c r="Z2554" s="4"/>
      <c r="AA2554" s="5"/>
      <c r="AB2554" s="3"/>
      <c r="AC2554" s="3"/>
      <c r="AD2554" s="4"/>
      <c r="AE2554" s="5"/>
      <c r="AF2554" s="3"/>
      <c r="AG2554" s="3"/>
      <c r="AH2554" s="4"/>
      <c r="AI2554" s="5"/>
      <c r="AJ2554" s="3"/>
      <c r="AK2554" s="4"/>
      <c r="AL2554" s="4"/>
      <c r="AM2554" s="4"/>
      <c r="AN2554" s="4"/>
      <c r="AO2554" s="4"/>
      <c r="AP2554" s="4"/>
      <c r="AQ2554" s="18"/>
      <c r="AR2554" s="4"/>
      <c r="AS2554" s="3"/>
      <c r="AT2554" s="19"/>
      <c r="AU2554" s="4"/>
      <c r="AV2554" s="4"/>
      <c r="AW2554" s="3"/>
      <c r="AX2554" s="3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/>
      <c r="CK2554" s="6"/>
      <c r="CL2554" s="6"/>
      <c r="CM2554" s="6"/>
      <c r="CN2554" s="6"/>
      <c r="CO2554" s="6"/>
      <c r="CP2554" s="6"/>
      <c r="CQ2554" s="6"/>
      <c r="CR2554" s="6"/>
      <c r="CS2554" s="6"/>
      <c r="CT2554" s="6"/>
      <c r="CU2554" s="6"/>
      <c r="CV2554" s="6"/>
      <c r="CW2554" s="6"/>
      <c r="CX2554" s="6"/>
      <c r="CY2554" s="6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6"/>
      <c r="DW2554" s="6"/>
      <c r="DX2554" s="6"/>
      <c r="DY2554" s="6"/>
      <c r="DZ2554" s="6"/>
      <c r="EA2554" s="6"/>
      <c r="EB2554" s="6"/>
      <c r="EC2554" s="6"/>
      <c r="ED2554" s="6"/>
      <c r="EE2554" s="6"/>
      <c r="EF2554" s="6"/>
      <c r="EG2554" s="6"/>
      <c r="EH2554" s="6"/>
      <c r="EI2554" s="6"/>
      <c r="EJ2554" s="6"/>
      <c r="EK2554" s="6"/>
      <c r="EL2554" s="6"/>
      <c r="EM2554" s="6"/>
      <c r="EN2554" s="6"/>
      <c r="EO2554" s="6"/>
      <c r="EP2554" s="6"/>
      <c r="EQ2554" s="6"/>
      <c r="ER2554" s="6"/>
      <c r="ES2554" s="6"/>
      <c r="ET2554" s="6"/>
      <c r="EU2554" s="6"/>
      <c r="EV2554" s="6"/>
      <c r="EW2554" s="6"/>
      <c r="EX2554" s="6"/>
      <c r="EY2554" s="6"/>
      <c r="EZ2554" s="6"/>
      <c r="FA2554" s="6"/>
      <c r="FB2554" s="6"/>
      <c r="FC2554" s="6"/>
      <c r="FD2554" s="6"/>
      <c r="FE2554" s="6"/>
      <c r="FF2554" s="6"/>
      <c r="FG2554" s="6"/>
      <c r="FH2554" s="6"/>
      <c r="FI2554" s="6"/>
      <c r="FJ2554" s="6"/>
      <c r="FK2554" s="6"/>
      <c r="FL2554" s="6"/>
      <c r="FM2554" s="6"/>
      <c r="FN2554" s="6"/>
      <c r="FO2554" s="6"/>
      <c r="FP2554" s="6"/>
      <c r="FQ2554" s="6"/>
      <c r="FR2554" s="6"/>
      <c r="FS2554" s="6"/>
      <c r="FT2554" s="6"/>
      <c r="FU2554" s="6"/>
      <c r="FV2554" s="6"/>
      <c r="FW2554" s="6"/>
      <c r="FX2554" s="6"/>
      <c r="FY2554" s="6"/>
      <c r="FZ2554" s="6"/>
      <c r="GA2554" s="6"/>
      <c r="GB2554" s="6"/>
      <c r="GC2554" s="6"/>
      <c r="GD2554" s="6"/>
    </row>
    <row r="2555" s="11" customFormat="true" ht="15" hidden="false" customHeight="false" outlineLevel="0" collapsed="false">
      <c r="A2555" s="1"/>
      <c r="B2555" s="2"/>
      <c r="C2555" s="1"/>
      <c r="D2555" s="1"/>
      <c r="E2555" s="1"/>
      <c r="F2555" s="1"/>
      <c r="G2555" s="1"/>
      <c r="H2555" s="1"/>
      <c r="I2555" s="1"/>
      <c r="J2555" s="1"/>
      <c r="K2555" s="1"/>
      <c r="L2555" s="3"/>
      <c r="M2555" s="1"/>
      <c r="N2555" s="1"/>
      <c r="O2555" s="3"/>
      <c r="P2555" s="4"/>
      <c r="Q2555" s="4"/>
      <c r="R2555" s="4"/>
      <c r="S2555" s="3"/>
      <c r="T2555" s="3"/>
      <c r="U2555" s="3"/>
      <c r="V2555" s="3"/>
      <c r="W2555" s="4"/>
      <c r="X2555" s="3"/>
      <c r="Y2555" s="3"/>
      <c r="Z2555" s="4"/>
      <c r="AA2555" s="5"/>
      <c r="AB2555" s="3"/>
      <c r="AC2555" s="3"/>
      <c r="AD2555" s="4"/>
      <c r="AE2555" s="5"/>
      <c r="AF2555" s="3"/>
      <c r="AG2555" s="3"/>
      <c r="AH2555" s="4"/>
      <c r="AI2555" s="5"/>
      <c r="AJ2555" s="3"/>
      <c r="AK2555" s="4"/>
      <c r="AL2555" s="4"/>
      <c r="AM2555" s="4"/>
      <c r="AN2555" s="4"/>
      <c r="AO2555" s="4"/>
      <c r="AP2555" s="4"/>
      <c r="AQ2555" s="18"/>
      <c r="AR2555" s="4"/>
      <c r="AS2555" s="3"/>
      <c r="AT2555" s="19"/>
      <c r="AU2555" s="4"/>
      <c r="AV2555" s="4"/>
      <c r="AW2555" s="3"/>
      <c r="AX2555" s="3"/>
      <c r="AY2555" s="6"/>
      <c r="AZ2555" s="6"/>
      <c r="BA2555" s="6"/>
      <c r="BB2555" s="6"/>
      <c r="BC2555" s="6"/>
      <c r="BD2555" s="6"/>
      <c r="BE2555" s="6"/>
      <c r="BF2555" s="6"/>
      <c r="BG2555" s="6"/>
      <c r="BH2555" s="6"/>
      <c r="BI2555" s="6"/>
      <c r="BJ2555" s="6"/>
      <c r="BK2555" s="6"/>
      <c r="BL2555" s="6"/>
      <c r="BM2555" s="6"/>
      <c r="BN2555" s="6"/>
      <c r="BO2555" s="6"/>
      <c r="BP2555" s="6"/>
      <c r="BQ2555" s="6"/>
      <c r="BR2555" s="6"/>
      <c r="BS2555" s="6"/>
      <c r="BT2555" s="6"/>
      <c r="BU2555" s="6"/>
      <c r="BV2555" s="6"/>
      <c r="BW2555" s="6"/>
      <c r="BX2555" s="6"/>
      <c r="BY2555" s="6"/>
      <c r="BZ2555" s="6"/>
      <c r="CA2555" s="6"/>
      <c r="CB2555" s="6"/>
      <c r="CC2555" s="6"/>
      <c r="CD2555" s="6"/>
      <c r="CE2555" s="6"/>
      <c r="CF2555" s="6"/>
      <c r="CG2555" s="6"/>
      <c r="CH2555" s="6"/>
      <c r="CI2555" s="6"/>
      <c r="CJ2555" s="6"/>
      <c r="CK2555" s="6"/>
      <c r="CL2555" s="6"/>
      <c r="CM2555" s="6"/>
      <c r="CN2555" s="6"/>
      <c r="CO2555" s="6"/>
      <c r="CP2555" s="6"/>
      <c r="CQ2555" s="6"/>
      <c r="CR2555" s="6"/>
      <c r="CS2555" s="6"/>
      <c r="CT2555" s="6"/>
      <c r="CU2555" s="6"/>
      <c r="CV2555" s="6"/>
      <c r="CW2555" s="6"/>
      <c r="CX2555" s="6"/>
      <c r="CY2555" s="6"/>
      <c r="CZ2555" s="6"/>
      <c r="DA2555" s="6"/>
      <c r="DB2555" s="6"/>
      <c r="DC2555" s="6"/>
      <c r="DD2555" s="6"/>
      <c r="DE2555" s="6"/>
      <c r="DF2555" s="6"/>
      <c r="DG2555" s="6"/>
      <c r="DH2555" s="6"/>
      <c r="DI2555" s="6"/>
      <c r="DJ2555" s="6"/>
      <c r="DK2555" s="6"/>
      <c r="DL2555" s="6"/>
      <c r="DM2555" s="6"/>
      <c r="DN2555" s="6"/>
      <c r="DO2555" s="6"/>
      <c r="DP2555" s="6"/>
      <c r="DQ2555" s="6"/>
      <c r="DR2555" s="6"/>
      <c r="DS2555" s="6"/>
      <c r="DT2555" s="6"/>
      <c r="DU2555" s="6"/>
      <c r="DV2555" s="6"/>
      <c r="DW2555" s="6"/>
      <c r="DX2555" s="6"/>
      <c r="DY2555" s="6"/>
      <c r="DZ2555" s="6"/>
      <c r="EA2555" s="6"/>
      <c r="EB2555" s="6"/>
      <c r="EC2555" s="6"/>
      <c r="ED2555" s="6"/>
      <c r="EE2555" s="6"/>
      <c r="EF2555" s="6"/>
      <c r="EG2555" s="6"/>
      <c r="EH2555" s="6"/>
      <c r="EI2555" s="6"/>
      <c r="EJ2555" s="6"/>
      <c r="EK2555" s="6"/>
      <c r="EL2555" s="6"/>
      <c r="EM2555" s="6"/>
      <c r="EN2555" s="6"/>
      <c r="EO2555" s="6"/>
      <c r="EP2555" s="6"/>
      <c r="EQ2555" s="6"/>
      <c r="ER2555" s="6"/>
      <c r="ES2555" s="6"/>
      <c r="ET2555" s="6"/>
      <c r="EU2555" s="6"/>
      <c r="EV2555" s="6"/>
      <c r="EW2555" s="6"/>
      <c r="EX2555" s="6"/>
      <c r="EY2555" s="6"/>
      <c r="EZ2555" s="6"/>
      <c r="FA2555" s="6"/>
      <c r="FB2555" s="6"/>
      <c r="FC2555" s="6"/>
      <c r="FD2555" s="6"/>
      <c r="FE2555" s="6"/>
      <c r="FF2555" s="6"/>
      <c r="FG2555" s="6"/>
      <c r="FH2555" s="6"/>
      <c r="FI2555" s="6"/>
      <c r="FJ2555" s="6"/>
      <c r="FK2555" s="6"/>
      <c r="FL2555" s="6"/>
      <c r="FM2555" s="6"/>
      <c r="FN2555" s="6"/>
      <c r="FO2555" s="6"/>
      <c r="FP2555" s="6"/>
      <c r="FQ2555" s="6"/>
      <c r="FR2555" s="6"/>
      <c r="FS2555" s="6"/>
      <c r="FT2555" s="6"/>
      <c r="FU2555" s="6"/>
      <c r="FV2555" s="6"/>
      <c r="FW2555" s="6"/>
      <c r="FX2555" s="6"/>
      <c r="FY2555" s="6"/>
      <c r="FZ2555" s="6"/>
      <c r="GA2555" s="6"/>
      <c r="GB2555" s="6"/>
      <c r="GC2555" s="6"/>
      <c r="GD2555" s="6"/>
    </row>
    <row r="2556" s="11" customFormat="true" ht="15" hidden="false" customHeight="false" outlineLevel="0" collapsed="false">
      <c r="A2556" s="1"/>
      <c r="B2556" s="2"/>
      <c r="C2556" s="1"/>
      <c r="D2556" s="1"/>
      <c r="E2556" s="1"/>
      <c r="F2556" s="1"/>
      <c r="G2556" s="1"/>
      <c r="H2556" s="1"/>
      <c r="I2556" s="1"/>
      <c r="J2556" s="1"/>
      <c r="K2556" s="1"/>
      <c r="L2556" s="3"/>
      <c r="M2556" s="1"/>
      <c r="N2556" s="1"/>
      <c r="O2556" s="3"/>
      <c r="P2556" s="4"/>
      <c r="Q2556" s="4"/>
      <c r="R2556" s="4"/>
      <c r="S2556" s="3"/>
      <c r="T2556" s="3"/>
      <c r="U2556" s="3"/>
      <c r="V2556" s="3"/>
      <c r="W2556" s="4"/>
      <c r="X2556" s="3"/>
      <c r="Y2556" s="3"/>
      <c r="Z2556" s="4"/>
      <c r="AA2556" s="5"/>
      <c r="AB2556" s="3"/>
      <c r="AC2556" s="3"/>
      <c r="AD2556" s="4"/>
      <c r="AE2556" s="5"/>
      <c r="AF2556" s="3"/>
      <c r="AG2556" s="3"/>
      <c r="AH2556" s="4"/>
      <c r="AI2556" s="5"/>
      <c r="AJ2556" s="3"/>
      <c r="AK2556" s="4"/>
      <c r="AL2556" s="4"/>
      <c r="AM2556" s="4"/>
      <c r="AN2556" s="4"/>
      <c r="AO2556" s="4"/>
      <c r="AP2556" s="4"/>
      <c r="AQ2556" s="18"/>
      <c r="AR2556" s="4"/>
      <c r="AS2556" s="3"/>
      <c r="AT2556" s="19"/>
      <c r="AU2556" s="4"/>
      <c r="AV2556" s="4"/>
      <c r="AW2556" s="3"/>
      <c r="AX2556" s="3"/>
      <c r="AY2556" s="6"/>
      <c r="AZ2556" s="6"/>
      <c r="BA2556" s="6"/>
      <c r="BB2556" s="6"/>
      <c r="BC2556" s="6"/>
      <c r="BD2556" s="6"/>
      <c r="BE2556" s="6"/>
      <c r="BF2556" s="6"/>
      <c r="BG2556" s="6"/>
      <c r="BH2556" s="6"/>
      <c r="BI2556" s="6"/>
      <c r="BJ2556" s="6"/>
      <c r="BK2556" s="6"/>
      <c r="BL2556" s="6"/>
      <c r="BM2556" s="6"/>
      <c r="BN2556" s="6"/>
      <c r="BO2556" s="6"/>
      <c r="BP2556" s="6"/>
      <c r="BQ2556" s="6"/>
      <c r="BR2556" s="6"/>
      <c r="BS2556" s="6"/>
      <c r="BT2556" s="6"/>
      <c r="BU2556" s="6"/>
      <c r="BV2556" s="6"/>
      <c r="BW2556" s="6"/>
      <c r="BX2556" s="6"/>
      <c r="BY2556" s="6"/>
      <c r="BZ2556" s="6"/>
      <c r="CA2556" s="6"/>
      <c r="CB2556" s="6"/>
      <c r="CC2556" s="6"/>
      <c r="CD2556" s="6"/>
      <c r="CE2556" s="6"/>
      <c r="CF2556" s="6"/>
      <c r="CG2556" s="6"/>
      <c r="CH2556" s="6"/>
      <c r="CI2556" s="6"/>
      <c r="CJ2556" s="6"/>
      <c r="CK2556" s="6"/>
      <c r="CL2556" s="6"/>
      <c r="CM2556" s="6"/>
      <c r="CN2556" s="6"/>
      <c r="CO2556" s="6"/>
      <c r="CP2556" s="6"/>
      <c r="CQ2556" s="6"/>
      <c r="CR2556" s="6"/>
      <c r="CS2556" s="6"/>
      <c r="CT2556" s="6"/>
      <c r="CU2556" s="6"/>
      <c r="CV2556" s="6"/>
      <c r="CW2556" s="6"/>
      <c r="CX2556" s="6"/>
      <c r="CY2556" s="6"/>
      <c r="CZ2556" s="6"/>
      <c r="DA2556" s="6"/>
      <c r="DB2556" s="6"/>
      <c r="DC2556" s="6"/>
      <c r="DD2556" s="6"/>
      <c r="DE2556" s="6"/>
      <c r="DF2556" s="6"/>
      <c r="DG2556" s="6"/>
      <c r="DH2556" s="6"/>
      <c r="DI2556" s="6"/>
      <c r="DJ2556" s="6"/>
      <c r="DK2556" s="6"/>
      <c r="DL2556" s="6"/>
      <c r="DM2556" s="6"/>
      <c r="DN2556" s="6"/>
      <c r="DO2556" s="6"/>
      <c r="DP2556" s="6"/>
      <c r="DQ2556" s="6"/>
      <c r="DR2556" s="6"/>
      <c r="DS2556" s="6"/>
      <c r="DT2556" s="6"/>
      <c r="DU2556" s="6"/>
      <c r="DV2556" s="6"/>
      <c r="DW2556" s="6"/>
      <c r="DX2556" s="6"/>
      <c r="DY2556" s="6"/>
      <c r="DZ2556" s="6"/>
      <c r="EA2556" s="6"/>
      <c r="EB2556" s="6"/>
      <c r="EC2556" s="6"/>
      <c r="ED2556" s="6"/>
      <c r="EE2556" s="6"/>
      <c r="EF2556" s="6"/>
      <c r="EG2556" s="6"/>
      <c r="EH2556" s="6"/>
      <c r="EI2556" s="6"/>
      <c r="EJ2556" s="6"/>
      <c r="EK2556" s="6"/>
      <c r="EL2556" s="6"/>
      <c r="EM2556" s="6"/>
      <c r="EN2556" s="6"/>
      <c r="EO2556" s="6"/>
      <c r="EP2556" s="6"/>
      <c r="EQ2556" s="6"/>
      <c r="ER2556" s="6"/>
      <c r="ES2556" s="6"/>
      <c r="ET2556" s="6"/>
      <c r="EU2556" s="6"/>
      <c r="EV2556" s="6"/>
      <c r="EW2556" s="6"/>
      <c r="EX2556" s="6"/>
      <c r="EY2556" s="6"/>
      <c r="EZ2556" s="6"/>
      <c r="FA2556" s="6"/>
      <c r="FB2556" s="6"/>
      <c r="FC2556" s="6"/>
      <c r="FD2556" s="6"/>
      <c r="FE2556" s="6"/>
      <c r="FF2556" s="6"/>
      <c r="FG2556" s="6"/>
      <c r="FH2556" s="6"/>
      <c r="FI2556" s="6"/>
      <c r="FJ2556" s="6"/>
      <c r="FK2556" s="6"/>
      <c r="FL2556" s="6"/>
      <c r="FM2556" s="6"/>
      <c r="FN2556" s="6"/>
      <c r="FO2556" s="6"/>
      <c r="FP2556" s="6"/>
      <c r="FQ2556" s="6"/>
      <c r="FR2556" s="6"/>
      <c r="FS2556" s="6"/>
      <c r="FT2556" s="6"/>
      <c r="FU2556" s="6"/>
      <c r="FV2556" s="6"/>
      <c r="FW2556" s="6"/>
      <c r="FX2556" s="6"/>
      <c r="FY2556" s="6"/>
      <c r="FZ2556" s="6"/>
      <c r="GA2556" s="6"/>
      <c r="GB2556" s="6"/>
      <c r="GC2556" s="6"/>
      <c r="GD2556" s="6"/>
    </row>
    <row r="2557" s="11" customFormat="true" ht="15" hidden="false" customHeight="false" outlineLevel="0" collapsed="false">
      <c r="A2557" s="1"/>
      <c r="B2557" s="2"/>
      <c r="C2557" s="1"/>
      <c r="D2557" s="1"/>
      <c r="E2557" s="1"/>
      <c r="F2557" s="1"/>
      <c r="G2557" s="1"/>
      <c r="H2557" s="1"/>
      <c r="I2557" s="1"/>
      <c r="J2557" s="1"/>
      <c r="K2557" s="1"/>
      <c r="L2557" s="3"/>
      <c r="M2557" s="1"/>
      <c r="N2557" s="1"/>
      <c r="O2557" s="3"/>
      <c r="P2557" s="4"/>
      <c r="Q2557" s="4"/>
      <c r="R2557" s="4"/>
      <c r="S2557" s="3"/>
      <c r="T2557" s="3"/>
      <c r="U2557" s="3"/>
      <c r="V2557" s="3"/>
      <c r="W2557" s="4"/>
      <c r="X2557" s="3"/>
      <c r="Y2557" s="3"/>
      <c r="Z2557" s="4"/>
      <c r="AA2557" s="5"/>
      <c r="AB2557" s="3"/>
      <c r="AC2557" s="3"/>
      <c r="AD2557" s="4"/>
      <c r="AE2557" s="5"/>
      <c r="AF2557" s="3"/>
      <c r="AG2557" s="3"/>
      <c r="AH2557" s="4"/>
      <c r="AI2557" s="5"/>
      <c r="AJ2557" s="3"/>
      <c r="AK2557" s="4"/>
      <c r="AL2557" s="4"/>
      <c r="AM2557" s="4"/>
      <c r="AN2557" s="4"/>
      <c r="AO2557" s="4"/>
      <c r="AP2557" s="4"/>
      <c r="AQ2557" s="18"/>
      <c r="AR2557" s="4"/>
      <c r="AS2557" s="3"/>
      <c r="AT2557" s="19"/>
      <c r="AU2557" s="4"/>
      <c r="AV2557" s="4"/>
      <c r="AW2557" s="3"/>
      <c r="AX2557" s="3"/>
      <c r="AY2557" s="6"/>
      <c r="AZ2557" s="6"/>
      <c r="BA2557" s="6"/>
      <c r="BB2557" s="6"/>
      <c r="BC2557" s="6"/>
      <c r="BD2557" s="6"/>
      <c r="BE2557" s="6"/>
      <c r="BF2557" s="6"/>
      <c r="BG2557" s="6"/>
      <c r="BH2557" s="6"/>
      <c r="BI2557" s="6"/>
      <c r="BJ2557" s="6"/>
      <c r="BK2557" s="6"/>
      <c r="BL2557" s="6"/>
      <c r="BM2557" s="6"/>
      <c r="BN2557" s="6"/>
      <c r="BO2557" s="6"/>
      <c r="BP2557" s="6"/>
      <c r="BQ2557" s="6"/>
      <c r="BR2557" s="6"/>
      <c r="BS2557" s="6"/>
      <c r="BT2557" s="6"/>
      <c r="BU2557" s="6"/>
      <c r="BV2557" s="6"/>
      <c r="BW2557" s="6"/>
      <c r="BX2557" s="6"/>
      <c r="BY2557" s="6"/>
      <c r="BZ2557" s="6"/>
      <c r="CA2557" s="6"/>
      <c r="CB2557" s="6"/>
      <c r="CC2557" s="6"/>
      <c r="CD2557" s="6"/>
      <c r="CE2557" s="6"/>
      <c r="CF2557" s="6"/>
      <c r="CG2557" s="6"/>
      <c r="CH2557" s="6"/>
      <c r="CI2557" s="6"/>
      <c r="CJ2557" s="6"/>
      <c r="CK2557" s="6"/>
      <c r="CL2557" s="6"/>
      <c r="CM2557" s="6"/>
      <c r="CN2557" s="6"/>
      <c r="CO2557" s="6"/>
      <c r="CP2557" s="6"/>
      <c r="CQ2557" s="6"/>
      <c r="CR2557" s="6"/>
      <c r="CS2557" s="6"/>
      <c r="CT2557" s="6"/>
      <c r="CU2557" s="6"/>
      <c r="CV2557" s="6"/>
      <c r="CW2557" s="6"/>
      <c r="CX2557" s="6"/>
      <c r="CY2557" s="6"/>
      <c r="CZ2557" s="6"/>
      <c r="DA2557" s="6"/>
      <c r="DB2557" s="6"/>
      <c r="DC2557" s="6"/>
      <c r="DD2557" s="6"/>
      <c r="DE2557" s="6"/>
      <c r="DF2557" s="6"/>
      <c r="DG2557" s="6"/>
      <c r="DH2557" s="6"/>
      <c r="DI2557" s="6"/>
      <c r="DJ2557" s="6"/>
      <c r="DK2557" s="6"/>
      <c r="DL2557" s="6"/>
      <c r="DM2557" s="6"/>
      <c r="DN2557" s="6"/>
      <c r="DO2557" s="6"/>
      <c r="DP2557" s="6"/>
      <c r="DQ2557" s="6"/>
      <c r="DR2557" s="6"/>
      <c r="DS2557" s="6"/>
      <c r="DT2557" s="6"/>
      <c r="DU2557" s="6"/>
      <c r="DV2557" s="6"/>
      <c r="DW2557" s="6"/>
      <c r="DX2557" s="6"/>
      <c r="DY2557" s="6"/>
      <c r="DZ2557" s="6"/>
      <c r="EA2557" s="6"/>
      <c r="EB2557" s="6"/>
      <c r="EC2557" s="6"/>
      <c r="ED2557" s="6"/>
      <c r="EE2557" s="6"/>
      <c r="EF2557" s="6"/>
      <c r="EG2557" s="6"/>
      <c r="EH2557" s="6"/>
      <c r="EI2557" s="6"/>
      <c r="EJ2557" s="6"/>
      <c r="EK2557" s="6"/>
      <c r="EL2557" s="6"/>
      <c r="EM2557" s="6"/>
      <c r="EN2557" s="6"/>
      <c r="EO2557" s="6"/>
      <c r="EP2557" s="6"/>
      <c r="EQ2557" s="6"/>
      <c r="ER2557" s="6"/>
      <c r="ES2557" s="6"/>
      <c r="ET2557" s="6"/>
      <c r="EU2557" s="6"/>
      <c r="EV2557" s="6"/>
      <c r="EW2557" s="6"/>
      <c r="EX2557" s="6"/>
      <c r="EY2557" s="6"/>
      <c r="EZ2557" s="6"/>
      <c r="FA2557" s="6"/>
      <c r="FB2557" s="6"/>
      <c r="FC2557" s="6"/>
      <c r="FD2557" s="6"/>
      <c r="FE2557" s="6"/>
      <c r="FF2557" s="6"/>
      <c r="FG2557" s="6"/>
      <c r="FH2557" s="6"/>
      <c r="FI2557" s="6"/>
      <c r="FJ2557" s="6"/>
      <c r="FK2557" s="6"/>
      <c r="FL2557" s="6"/>
      <c r="FM2557" s="6"/>
      <c r="FN2557" s="6"/>
      <c r="FO2557" s="6"/>
      <c r="FP2557" s="6"/>
      <c r="FQ2557" s="6"/>
      <c r="FR2557" s="6"/>
      <c r="FS2557" s="6"/>
      <c r="FT2557" s="6"/>
      <c r="FU2557" s="6"/>
      <c r="FV2557" s="6"/>
      <c r="FW2557" s="6"/>
      <c r="FX2557" s="6"/>
      <c r="FY2557" s="6"/>
      <c r="FZ2557" s="6"/>
      <c r="GA2557" s="6"/>
      <c r="GB2557" s="6"/>
      <c r="GC2557" s="6"/>
      <c r="GD2557" s="6"/>
    </row>
    <row r="2558" s="11" customFormat="true" ht="15" hidden="false" customHeight="false" outlineLevel="0" collapsed="false">
      <c r="A2558" s="1"/>
      <c r="B2558" s="2"/>
      <c r="C2558" s="1"/>
      <c r="D2558" s="1"/>
      <c r="E2558" s="1"/>
      <c r="F2558" s="1"/>
      <c r="G2558" s="1"/>
      <c r="H2558" s="1"/>
      <c r="I2558" s="1"/>
      <c r="J2558" s="1"/>
      <c r="K2558" s="1"/>
      <c r="L2558" s="3"/>
      <c r="M2558" s="1"/>
      <c r="N2558" s="1"/>
      <c r="O2558" s="3"/>
      <c r="P2558" s="4"/>
      <c r="Q2558" s="4"/>
      <c r="R2558" s="4"/>
      <c r="S2558" s="3"/>
      <c r="T2558" s="3"/>
      <c r="U2558" s="3"/>
      <c r="V2558" s="3"/>
      <c r="W2558" s="4"/>
      <c r="X2558" s="3"/>
      <c r="Y2558" s="3"/>
      <c r="Z2558" s="4"/>
      <c r="AA2558" s="5"/>
      <c r="AB2558" s="3"/>
      <c r="AC2558" s="3"/>
      <c r="AD2558" s="4"/>
      <c r="AE2558" s="5"/>
      <c r="AF2558" s="3"/>
      <c r="AG2558" s="3"/>
      <c r="AH2558" s="4"/>
      <c r="AI2558" s="5"/>
      <c r="AJ2558" s="3"/>
      <c r="AK2558" s="4"/>
      <c r="AL2558" s="4"/>
      <c r="AM2558" s="4"/>
      <c r="AN2558" s="4"/>
      <c r="AO2558" s="4"/>
      <c r="AP2558" s="4"/>
      <c r="AQ2558" s="18"/>
      <c r="AR2558" s="4"/>
      <c r="AS2558" s="3"/>
      <c r="AT2558" s="19"/>
      <c r="AU2558" s="4"/>
      <c r="AV2558" s="4"/>
      <c r="AW2558" s="3"/>
      <c r="AX2558" s="3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/>
      <c r="CK2558" s="6"/>
      <c r="CL2558" s="6"/>
      <c r="CM2558" s="6"/>
      <c r="CN2558" s="6"/>
      <c r="CO2558" s="6"/>
      <c r="CP2558" s="6"/>
      <c r="CQ2558" s="6"/>
      <c r="CR2558" s="6"/>
      <c r="CS2558" s="6"/>
      <c r="CT2558" s="6"/>
      <c r="CU2558" s="6"/>
      <c r="CV2558" s="6"/>
      <c r="CW2558" s="6"/>
      <c r="CX2558" s="6"/>
      <c r="CY2558" s="6"/>
      <c r="CZ2558" s="6"/>
      <c r="DA2558" s="6"/>
      <c r="DB2558" s="6"/>
      <c r="DC2558" s="6"/>
      <c r="DD2558" s="6"/>
      <c r="DE2558" s="6"/>
      <c r="DF2558" s="6"/>
      <c r="DG2558" s="6"/>
      <c r="DH2558" s="6"/>
      <c r="DI2558" s="6"/>
      <c r="DJ2558" s="6"/>
      <c r="DK2558" s="6"/>
      <c r="DL2558" s="6"/>
      <c r="DM2558" s="6"/>
      <c r="DN2558" s="6"/>
      <c r="DO2558" s="6"/>
      <c r="DP2558" s="6"/>
      <c r="DQ2558" s="6"/>
      <c r="DR2558" s="6"/>
      <c r="DS2558" s="6"/>
      <c r="DT2558" s="6"/>
      <c r="DU2558" s="6"/>
      <c r="DV2558" s="6"/>
      <c r="DW2558" s="6"/>
      <c r="DX2558" s="6"/>
      <c r="DY2558" s="6"/>
      <c r="DZ2558" s="6"/>
      <c r="EA2558" s="6"/>
      <c r="EB2558" s="6"/>
      <c r="EC2558" s="6"/>
      <c r="ED2558" s="6"/>
      <c r="EE2558" s="6"/>
      <c r="EF2558" s="6"/>
      <c r="EG2558" s="6"/>
      <c r="EH2558" s="6"/>
      <c r="EI2558" s="6"/>
      <c r="EJ2558" s="6"/>
      <c r="EK2558" s="6"/>
      <c r="EL2558" s="6"/>
      <c r="EM2558" s="6"/>
      <c r="EN2558" s="6"/>
      <c r="EO2558" s="6"/>
      <c r="EP2558" s="6"/>
      <c r="EQ2558" s="6"/>
      <c r="ER2558" s="6"/>
      <c r="ES2558" s="6"/>
      <c r="ET2558" s="6"/>
      <c r="EU2558" s="6"/>
      <c r="EV2558" s="6"/>
      <c r="EW2558" s="6"/>
      <c r="EX2558" s="6"/>
      <c r="EY2558" s="6"/>
      <c r="EZ2558" s="6"/>
      <c r="FA2558" s="6"/>
      <c r="FB2558" s="6"/>
      <c r="FC2558" s="6"/>
      <c r="FD2558" s="6"/>
      <c r="FE2558" s="6"/>
      <c r="FF2558" s="6"/>
      <c r="FG2558" s="6"/>
      <c r="FH2558" s="6"/>
      <c r="FI2558" s="6"/>
      <c r="FJ2558" s="6"/>
      <c r="FK2558" s="6"/>
      <c r="FL2558" s="6"/>
      <c r="FM2558" s="6"/>
      <c r="FN2558" s="6"/>
      <c r="FO2558" s="6"/>
      <c r="FP2558" s="6"/>
      <c r="FQ2558" s="6"/>
      <c r="FR2558" s="6"/>
      <c r="FS2558" s="6"/>
      <c r="FT2558" s="6"/>
      <c r="FU2558" s="6"/>
      <c r="FV2558" s="6"/>
      <c r="FW2558" s="6"/>
      <c r="FX2558" s="6"/>
      <c r="FY2558" s="6"/>
      <c r="FZ2558" s="6"/>
      <c r="GA2558" s="6"/>
      <c r="GB2558" s="6"/>
      <c r="GC2558" s="6"/>
      <c r="GD2558" s="6"/>
    </row>
    <row r="2559" s="11" customFormat="true" ht="15" hidden="false" customHeight="false" outlineLevel="0" collapsed="false">
      <c r="A2559" s="1"/>
      <c r="B2559" s="2"/>
      <c r="C2559" s="1"/>
      <c r="D2559" s="1"/>
      <c r="E2559" s="1"/>
      <c r="F2559" s="1"/>
      <c r="G2559" s="1"/>
      <c r="H2559" s="1"/>
      <c r="I2559" s="1"/>
      <c r="J2559" s="1"/>
      <c r="K2559" s="1"/>
      <c r="L2559" s="3"/>
      <c r="M2559" s="1"/>
      <c r="N2559" s="1"/>
      <c r="O2559" s="3"/>
      <c r="P2559" s="4"/>
      <c r="Q2559" s="4"/>
      <c r="R2559" s="4"/>
      <c r="S2559" s="3"/>
      <c r="T2559" s="3"/>
      <c r="U2559" s="3"/>
      <c r="V2559" s="3"/>
      <c r="W2559" s="4"/>
      <c r="X2559" s="3"/>
      <c r="Y2559" s="3"/>
      <c r="Z2559" s="4"/>
      <c r="AA2559" s="5"/>
      <c r="AB2559" s="3"/>
      <c r="AC2559" s="3"/>
      <c r="AD2559" s="4"/>
      <c r="AE2559" s="5"/>
      <c r="AF2559" s="3"/>
      <c r="AG2559" s="3"/>
      <c r="AH2559" s="4"/>
      <c r="AI2559" s="5"/>
      <c r="AJ2559" s="3"/>
      <c r="AK2559" s="4"/>
      <c r="AL2559" s="4"/>
      <c r="AM2559" s="4"/>
      <c r="AN2559" s="4"/>
      <c r="AO2559" s="4"/>
      <c r="AP2559" s="4"/>
      <c r="AQ2559" s="18"/>
      <c r="AR2559" s="4"/>
      <c r="AS2559" s="3"/>
      <c r="AT2559" s="19"/>
      <c r="AU2559" s="4"/>
      <c r="AV2559" s="4"/>
      <c r="AW2559" s="3"/>
      <c r="AX2559" s="3"/>
      <c r="AY2559" s="6"/>
      <c r="AZ2559" s="6"/>
      <c r="BA2559" s="6"/>
      <c r="BB2559" s="6"/>
      <c r="BC2559" s="6"/>
      <c r="BD2559" s="6"/>
      <c r="BE2559" s="6"/>
      <c r="BF2559" s="6"/>
      <c r="BG2559" s="6"/>
      <c r="BH2559" s="6"/>
      <c r="BI2559" s="6"/>
      <c r="BJ2559" s="6"/>
      <c r="BK2559" s="6"/>
      <c r="BL2559" s="6"/>
      <c r="BM2559" s="6"/>
      <c r="BN2559" s="6"/>
      <c r="BO2559" s="6"/>
      <c r="BP2559" s="6"/>
      <c r="BQ2559" s="6"/>
      <c r="BR2559" s="6"/>
      <c r="BS2559" s="6"/>
      <c r="BT2559" s="6"/>
      <c r="BU2559" s="6"/>
      <c r="BV2559" s="6"/>
      <c r="BW2559" s="6"/>
      <c r="BX2559" s="6"/>
      <c r="BY2559" s="6"/>
      <c r="BZ2559" s="6"/>
      <c r="CA2559" s="6"/>
      <c r="CB2559" s="6"/>
      <c r="CC2559" s="6"/>
      <c r="CD2559" s="6"/>
      <c r="CE2559" s="6"/>
      <c r="CF2559" s="6"/>
      <c r="CG2559" s="6"/>
      <c r="CH2559" s="6"/>
      <c r="CI2559" s="6"/>
      <c r="CJ2559" s="6"/>
      <c r="CK2559" s="6"/>
      <c r="CL2559" s="6"/>
      <c r="CM2559" s="6"/>
      <c r="CN2559" s="6"/>
      <c r="CO2559" s="6"/>
      <c r="CP2559" s="6"/>
      <c r="CQ2559" s="6"/>
      <c r="CR2559" s="6"/>
      <c r="CS2559" s="6"/>
      <c r="CT2559" s="6"/>
      <c r="CU2559" s="6"/>
      <c r="CV2559" s="6"/>
      <c r="CW2559" s="6"/>
      <c r="CX2559" s="6"/>
      <c r="CY2559" s="6"/>
      <c r="CZ2559" s="6"/>
      <c r="DA2559" s="6"/>
      <c r="DB2559" s="6"/>
      <c r="DC2559" s="6"/>
      <c r="DD2559" s="6"/>
      <c r="DE2559" s="6"/>
      <c r="DF2559" s="6"/>
      <c r="DG2559" s="6"/>
      <c r="DH2559" s="6"/>
      <c r="DI2559" s="6"/>
      <c r="DJ2559" s="6"/>
      <c r="DK2559" s="6"/>
      <c r="DL2559" s="6"/>
      <c r="DM2559" s="6"/>
      <c r="DN2559" s="6"/>
      <c r="DO2559" s="6"/>
      <c r="DP2559" s="6"/>
      <c r="DQ2559" s="6"/>
      <c r="DR2559" s="6"/>
      <c r="DS2559" s="6"/>
      <c r="DT2559" s="6"/>
      <c r="DU2559" s="6"/>
      <c r="DV2559" s="6"/>
      <c r="DW2559" s="6"/>
      <c r="DX2559" s="6"/>
      <c r="DY2559" s="6"/>
      <c r="DZ2559" s="6"/>
      <c r="EA2559" s="6"/>
      <c r="EB2559" s="6"/>
      <c r="EC2559" s="6"/>
      <c r="ED2559" s="6"/>
      <c r="EE2559" s="6"/>
      <c r="EF2559" s="6"/>
      <c r="EG2559" s="6"/>
      <c r="EH2559" s="6"/>
      <c r="EI2559" s="6"/>
      <c r="EJ2559" s="6"/>
      <c r="EK2559" s="6"/>
      <c r="EL2559" s="6"/>
      <c r="EM2559" s="6"/>
      <c r="EN2559" s="6"/>
      <c r="EO2559" s="6"/>
      <c r="EP2559" s="6"/>
      <c r="EQ2559" s="6"/>
      <c r="ER2559" s="6"/>
      <c r="ES2559" s="6"/>
      <c r="ET2559" s="6"/>
      <c r="EU2559" s="6"/>
      <c r="EV2559" s="6"/>
      <c r="EW2559" s="6"/>
      <c r="EX2559" s="6"/>
      <c r="EY2559" s="6"/>
      <c r="EZ2559" s="6"/>
      <c r="FA2559" s="6"/>
      <c r="FB2559" s="6"/>
      <c r="FC2559" s="6"/>
      <c r="FD2559" s="6"/>
      <c r="FE2559" s="6"/>
      <c r="FF2559" s="6"/>
      <c r="FG2559" s="6"/>
      <c r="FH2559" s="6"/>
      <c r="FI2559" s="6"/>
      <c r="FJ2559" s="6"/>
      <c r="FK2559" s="6"/>
      <c r="FL2559" s="6"/>
      <c r="FM2559" s="6"/>
      <c r="FN2559" s="6"/>
      <c r="FO2559" s="6"/>
      <c r="FP2559" s="6"/>
      <c r="FQ2559" s="6"/>
      <c r="FR2559" s="6"/>
      <c r="FS2559" s="6"/>
      <c r="FT2559" s="6"/>
      <c r="FU2559" s="6"/>
      <c r="FV2559" s="6"/>
      <c r="FW2559" s="6"/>
      <c r="FX2559" s="6"/>
      <c r="FY2559" s="6"/>
      <c r="FZ2559" s="6"/>
      <c r="GA2559" s="6"/>
      <c r="GB2559" s="6"/>
      <c r="GC2559" s="6"/>
      <c r="GD2559" s="6"/>
    </row>
    <row r="2560" s="11" customFormat="true" ht="15" hidden="false" customHeight="false" outlineLevel="0" collapsed="false">
      <c r="A2560" s="1"/>
      <c r="B2560" s="2"/>
      <c r="C2560" s="1"/>
      <c r="D2560" s="1"/>
      <c r="E2560" s="1"/>
      <c r="F2560" s="1"/>
      <c r="G2560" s="1"/>
      <c r="H2560" s="1"/>
      <c r="I2560" s="1"/>
      <c r="J2560" s="1"/>
      <c r="K2560" s="1"/>
      <c r="L2560" s="3"/>
      <c r="M2560" s="1"/>
      <c r="N2560" s="1"/>
      <c r="O2560" s="3"/>
      <c r="P2560" s="4"/>
      <c r="Q2560" s="4"/>
      <c r="R2560" s="4"/>
      <c r="S2560" s="3"/>
      <c r="T2560" s="3"/>
      <c r="U2560" s="3"/>
      <c r="V2560" s="3"/>
      <c r="W2560" s="4"/>
      <c r="X2560" s="3"/>
      <c r="Y2560" s="3"/>
      <c r="Z2560" s="4"/>
      <c r="AA2560" s="5"/>
      <c r="AB2560" s="3"/>
      <c r="AC2560" s="3"/>
      <c r="AD2560" s="4"/>
      <c r="AE2560" s="5"/>
      <c r="AF2560" s="3"/>
      <c r="AG2560" s="3"/>
      <c r="AH2560" s="4"/>
      <c r="AI2560" s="5"/>
      <c r="AJ2560" s="3"/>
      <c r="AK2560" s="4"/>
      <c r="AL2560" s="4"/>
      <c r="AM2560" s="4"/>
      <c r="AN2560" s="4"/>
      <c r="AO2560" s="4"/>
      <c r="AP2560" s="4"/>
      <c r="AQ2560" s="18"/>
      <c r="AR2560" s="4"/>
      <c r="AS2560" s="3"/>
      <c r="AT2560" s="19"/>
      <c r="AU2560" s="4"/>
      <c r="AV2560" s="4"/>
      <c r="AW2560" s="3"/>
      <c r="AX2560" s="3"/>
      <c r="AY2560" s="6"/>
      <c r="AZ2560" s="6"/>
      <c r="BA2560" s="6"/>
      <c r="BB2560" s="6"/>
      <c r="BC2560" s="6"/>
      <c r="BD2560" s="6"/>
      <c r="BE2560" s="6"/>
      <c r="BF2560" s="6"/>
      <c r="BG2560" s="6"/>
      <c r="BH2560" s="6"/>
      <c r="BI2560" s="6"/>
      <c r="BJ2560" s="6"/>
      <c r="BK2560" s="6"/>
      <c r="BL2560" s="6"/>
      <c r="BM2560" s="6"/>
      <c r="BN2560" s="6"/>
      <c r="BO2560" s="6"/>
      <c r="BP2560" s="6"/>
      <c r="BQ2560" s="6"/>
      <c r="BR2560" s="6"/>
      <c r="BS2560" s="6"/>
      <c r="BT2560" s="6"/>
      <c r="BU2560" s="6"/>
      <c r="BV2560" s="6"/>
      <c r="BW2560" s="6"/>
      <c r="BX2560" s="6"/>
      <c r="BY2560" s="6"/>
      <c r="BZ2560" s="6"/>
      <c r="CA2560" s="6"/>
      <c r="CB2560" s="6"/>
      <c r="CC2560" s="6"/>
      <c r="CD2560" s="6"/>
      <c r="CE2560" s="6"/>
      <c r="CF2560" s="6"/>
      <c r="CG2560" s="6"/>
      <c r="CH2560" s="6"/>
      <c r="CI2560" s="6"/>
      <c r="CJ2560" s="6"/>
      <c r="CK2560" s="6"/>
      <c r="CL2560" s="6"/>
      <c r="CM2560" s="6"/>
      <c r="CN2560" s="6"/>
      <c r="CO2560" s="6"/>
      <c r="CP2560" s="6"/>
      <c r="CQ2560" s="6"/>
      <c r="CR2560" s="6"/>
      <c r="CS2560" s="6"/>
      <c r="CT2560" s="6"/>
      <c r="CU2560" s="6"/>
      <c r="CV2560" s="6"/>
      <c r="CW2560" s="6"/>
      <c r="CX2560" s="6"/>
      <c r="CY2560" s="6"/>
      <c r="CZ2560" s="6"/>
      <c r="DA2560" s="6"/>
      <c r="DB2560" s="6"/>
      <c r="DC2560" s="6"/>
      <c r="DD2560" s="6"/>
      <c r="DE2560" s="6"/>
      <c r="DF2560" s="6"/>
      <c r="DG2560" s="6"/>
      <c r="DH2560" s="6"/>
      <c r="DI2560" s="6"/>
      <c r="DJ2560" s="6"/>
      <c r="DK2560" s="6"/>
      <c r="DL2560" s="6"/>
      <c r="DM2560" s="6"/>
      <c r="DN2560" s="6"/>
      <c r="DO2560" s="6"/>
      <c r="DP2560" s="6"/>
      <c r="DQ2560" s="6"/>
      <c r="DR2560" s="6"/>
      <c r="DS2560" s="6"/>
      <c r="DT2560" s="6"/>
      <c r="DU2560" s="6"/>
      <c r="DV2560" s="6"/>
      <c r="DW2560" s="6"/>
      <c r="DX2560" s="6"/>
      <c r="DY2560" s="6"/>
      <c r="DZ2560" s="6"/>
      <c r="EA2560" s="6"/>
      <c r="EB2560" s="6"/>
      <c r="EC2560" s="6"/>
      <c r="ED2560" s="6"/>
      <c r="EE2560" s="6"/>
      <c r="EF2560" s="6"/>
      <c r="EG2560" s="6"/>
      <c r="EH2560" s="6"/>
      <c r="EI2560" s="6"/>
      <c r="EJ2560" s="6"/>
      <c r="EK2560" s="6"/>
      <c r="EL2560" s="6"/>
      <c r="EM2560" s="6"/>
      <c r="EN2560" s="6"/>
      <c r="EO2560" s="6"/>
      <c r="EP2560" s="6"/>
      <c r="EQ2560" s="6"/>
      <c r="ER2560" s="6"/>
      <c r="ES2560" s="6"/>
      <c r="ET2560" s="6"/>
      <c r="EU2560" s="6"/>
      <c r="EV2560" s="6"/>
      <c r="EW2560" s="6"/>
      <c r="EX2560" s="6"/>
      <c r="EY2560" s="6"/>
      <c r="EZ2560" s="6"/>
      <c r="FA2560" s="6"/>
      <c r="FB2560" s="6"/>
      <c r="FC2560" s="6"/>
      <c r="FD2560" s="6"/>
      <c r="FE2560" s="6"/>
      <c r="FF2560" s="6"/>
      <c r="FG2560" s="6"/>
      <c r="FH2560" s="6"/>
      <c r="FI2560" s="6"/>
      <c r="FJ2560" s="6"/>
      <c r="FK2560" s="6"/>
      <c r="FL2560" s="6"/>
      <c r="FM2560" s="6"/>
      <c r="FN2560" s="6"/>
      <c r="FO2560" s="6"/>
      <c r="FP2560" s="6"/>
      <c r="FQ2560" s="6"/>
      <c r="FR2560" s="6"/>
      <c r="FS2560" s="6"/>
      <c r="FT2560" s="6"/>
      <c r="FU2560" s="6"/>
      <c r="FV2560" s="6"/>
      <c r="FW2560" s="6"/>
      <c r="FX2560" s="6"/>
      <c r="FY2560" s="6"/>
      <c r="FZ2560" s="6"/>
      <c r="GA2560" s="6"/>
      <c r="GB2560" s="6"/>
      <c r="GC2560" s="6"/>
      <c r="GD2560" s="6"/>
    </row>
    <row r="2561" s="11" customFormat="true" ht="15" hidden="false" customHeight="false" outlineLevel="0" collapsed="false">
      <c r="A2561" s="1"/>
      <c r="B2561" s="2"/>
      <c r="C2561" s="1"/>
      <c r="D2561" s="1"/>
      <c r="E2561" s="1"/>
      <c r="F2561" s="1"/>
      <c r="G2561" s="1"/>
      <c r="H2561" s="1"/>
      <c r="I2561" s="1"/>
      <c r="J2561" s="1"/>
      <c r="K2561" s="1"/>
      <c r="L2561" s="3"/>
      <c r="M2561" s="1"/>
      <c r="N2561" s="1"/>
      <c r="O2561" s="3"/>
      <c r="P2561" s="4"/>
      <c r="Q2561" s="4"/>
      <c r="R2561" s="4"/>
      <c r="S2561" s="3"/>
      <c r="T2561" s="3"/>
      <c r="U2561" s="3"/>
      <c r="V2561" s="3"/>
      <c r="W2561" s="4"/>
      <c r="X2561" s="3"/>
      <c r="Y2561" s="3"/>
      <c r="Z2561" s="4"/>
      <c r="AA2561" s="5"/>
      <c r="AB2561" s="3"/>
      <c r="AC2561" s="3"/>
      <c r="AD2561" s="4"/>
      <c r="AE2561" s="5"/>
      <c r="AF2561" s="3"/>
      <c r="AG2561" s="3"/>
      <c r="AH2561" s="4"/>
      <c r="AI2561" s="5"/>
      <c r="AJ2561" s="3"/>
      <c r="AK2561" s="4"/>
      <c r="AL2561" s="4"/>
      <c r="AM2561" s="4"/>
      <c r="AN2561" s="4"/>
      <c r="AO2561" s="4"/>
      <c r="AP2561" s="4"/>
      <c r="AQ2561" s="18"/>
      <c r="AR2561" s="4"/>
      <c r="AS2561" s="3"/>
      <c r="AT2561" s="19"/>
      <c r="AU2561" s="4"/>
      <c r="AV2561" s="4"/>
      <c r="AW2561" s="3"/>
      <c r="AX2561" s="3"/>
      <c r="AY2561" s="6"/>
      <c r="AZ2561" s="6"/>
      <c r="BA2561" s="6"/>
      <c r="BB2561" s="6"/>
      <c r="BC2561" s="6"/>
      <c r="BD2561" s="6"/>
      <c r="BE2561" s="6"/>
      <c r="BF2561" s="6"/>
      <c r="BG2561" s="6"/>
      <c r="BH2561" s="6"/>
      <c r="BI2561" s="6"/>
      <c r="BJ2561" s="6"/>
      <c r="BK2561" s="6"/>
      <c r="BL2561" s="6"/>
      <c r="BM2561" s="6"/>
      <c r="BN2561" s="6"/>
      <c r="BO2561" s="6"/>
      <c r="BP2561" s="6"/>
      <c r="BQ2561" s="6"/>
      <c r="BR2561" s="6"/>
      <c r="BS2561" s="6"/>
      <c r="BT2561" s="6"/>
      <c r="BU2561" s="6"/>
      <c r="BV2561" s="6"/>
      <c r="BW2561" s="6"/>
      <c r="BX2561" s="6"/>
      <c r="BY2561" s="6"/>
      <c r="BZ2561" s="6"/>
      <c r="CA2561" s="6"/>
      <c r="CB2561" s="6"/>
      <c r="CC2561" s="6"/>
      <c r="CD2561" s="6"/>
      <c r="CE2561" s="6"/>
      <c r="CF2561" s="6"/>
      <c r="CG2561" s="6"/>
      <c r="CH2561" s="6"/>
      <c r="CI2561" s="6"/>
      <c r="CJ2561" s="6"/>
      <c r="CK2561" s="6"/>
      <c r="CL2561" s="6"/>
      <c r="CM2561" s="6"/>
      <c r="CN2561" s="6"/>
      <c r="CO2561" s="6"/>
      <c r="CP2561" s="6"/>
      <c r="CQ2561" s="6"/>
      <c r="CR2561" s="6"/>
      <c r="CS2561" s="6"/>
      <c r="CT2561" s="6"/>
      <c r="CU2561" s="6"/>
      <c r="CV2561" s="6"/>
      <c r="CW2561" s="6"/>
      <c r="CX2561" s="6"/>
      <c r="CY2561" s="6"/>
      <c r="CZ2561" s="6"/>
      <c r="DA2561" s="6"/>
      <c r="DB2561" s="6"/>
      <c r="DC2561" s="6"/>
      <c r="DD2561" s="6"/>
      <c r="DE2561" s="6"/>
      <c r="DF2561" s="6"/>
      <c r="DG2561" s="6"/>
      <c r="DH2561" s="6"/>
      <c r="DI2561" s="6"/>
      <c r="DJ2561" s="6"/>
      <c r="DK2561" s="6"/>
      <c r="DL2561" s="6"/>
      <c r="DM2561" s="6"/>
      <c r="DN2561" s="6"/>
      <c r="DO2561" s="6"/>
      <c r="DP2561" s="6"/>
      <c r="DQ2561" s="6"/>
      <c r="DR2561" s="6"/>
      <c r="DS2561" s="6"/>
      <c r="DT2561" s="6"/>
      <c r="DU2561" s="6"/>
      <c r="DV2561" s="6"/>
      <c r="DW2561" s="6"/>
      <c r="DX2561" s="6"/>
      <c r="DY2561" s="6"/>
      <c r="DZ2561" s="6"/>
      <c r="EA2561" s="6"/>
      <c r="EB2561" s="6"/>
      <c r="EC2561" s="6"/>
      <c r="ED2561" s="6"/>
      <c r="EE2561" s="6"/>
      <c r="EF2561" s="6"/>
      <c r="EG2561" s="6"/>
      <c r="EH2561" s="6"/>
      <c r="EI2561" s="6"/>
      <c r="EJ2561" s="6"/>
      <c r="EK2561" s="6"/>
      <c r="EL2561" s="6"/>
      <c r="EM2561" s="6"/>
      <c r="EN2561" s="6"/>
      <c r="EO2561" s="6"/>
      <c r="EP2561" s="6"/>
      <c r="EQ2561" s="6"/>
      <c r="ER2561" s="6"/>
      <c r="ES2561" s="6"/>
      <c r="ET2561" s="6"/>
      <c r="EU2561" s="6"/>
      <c r="EV2561" s="6"/>
      <c r="EW2561" s="6"/>
      <c r="EX2561" s="6"/>
      <c r="EY2561" s="6"/>
      <c r="EZ2561" s="6"/>
      <c r="FA2561" s="6"/>
      <c r="FB2561" s="6"/>
      <c r="FC2561" s="6"/>
      <c r="FD2561" s="6"/>
      <c r="FE2561" s="6"/>
      <c r="FF2561" s="6"/>
      <c r="FG2561" s="6"/>
      <c r="FH2561" s="6"/>
      <c r="FI2561" s="6"/>
      <c r="FJ2561" s="6"/>
      <c r="FK2561" s="6"/>
      <c r="FL2561" s="6"/>
      <c r="FM2561" s="6"/>
      <c r="FN2561" s="6"/>
      <c r="FO2561" s="6"/>
      <c r="FP2561" s="6"/>
      <c r="FQ2561" s="6"/>
      <c r="FR2561" s="6"/>
      <c r="FS2561" s="6"/>
      <c r="FT2561" s="6"/>
      <c r="FU2561" s="6"/>
      <c r="FV2561" s="6"/>
      <c r="FW2561" s="6"/>
      <c r="FX2561" s="6"/>
      <c r="FY2561" s="6"/>
      <c r="FZ2561" s="6"/>
      <c r="GA2561" s="6"/>
      <c r="GB2561" s="6"/>
      <c r="GC2561" s="6"/>
      <c r="GD2561" s="6"/>
    </row>
    <row r="2562" s="11" customFormat="true" ht="15" hidden="false" customHeight="false" outlineLevel="0" collapsed="false">
      <c r="A2562" s="1"/>
      <c r="B2562" s="2"/>
      <c r="C2562" s="1"/>
      <c r="D2562" s="1"/>
      <c r="E2562" s="1"/>
      <c r="F2562" s="1"/>
      <c r="G2562" s="1"/>
      <c r="H2562" s="1"/>
      <c r="I2562" s="1"/>
      <c r="J2562" s="1"/>
      <c r="K2562" s="1"/>
      <c r="L2562" s="3"/>
      <c r="M2562" s="1"/>
      <c r="N2562" s="1"/>
      <c r="O2562" s="3"/>
      <c r="P2562" s="4"/>
      <c r="Q2562" s="4"/>
      <c r="R2562" s="4"/>
      <c r="S2562" s="3"/>
      <c r="T2562" s="3"/>
      <c r="U2562" s="3"/>
      <c r="V2562" s="3"/>
      <c r="W2562" s="4"/>
      <c r="X2562" s="3"/>
      <c r="Y2562" s="3"/>
      <c r="Z2562" s="4"/>
      <c r="AA2562" s="5"/>
      <c r="AB2562" s="3"/>
      <c r="AC2562" s="3"/>
      <c r="AD2562" s="4"/>
      <c r="AE2562" s="5"/>
      <c r="AF2562" s="3"/>
      <c r="AG2562" s="3"/>
      <c r="AH2562" s="4"/>
      <c r="AI2562" s="5"/>
      <c r="AJ2562" s="3"/>
      <c r="AK2562" s="4"/>
      <c r="AL2562" s="4"/>
      <c r="AM2562" s="4"/>
      <c r="AN2562" s="4"/>
      <c r="AO2562" s="4"/>
      <c r="AP2562" s="4"/>
      <c r="AQ2562" s="18"/>
      <c r="AR2562" s="4"/>
      <c r="AS2562" s="3"/>
      <c r="AT2562" s="19"/>
      <c r="AU2562" s="4"/>
      <c r="AV2562" s="4"/>
      <c r="AW2562" s="3"/>
      <c r="AX2562" s="3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/>
      <c r="CJ2562" s="6"/>
      <c r="CK2562" s="6"/>
      <c r="CL2562" s="6"/>
      <c r="CM2562" s="6"/>
      <c r="CN2562" s="6"/>
      <c r="CO2562" s="6"/>
      <c r="CP2562" s="6"/>
      <c r="CQ2562" s="6"/>
      <c r="CR2562" s="6"/>
      <c r="CS2562" s="6"/>
      <c r="CT2562" s="6"/>
      <c r="CU2562" s="6"/>
      <c r="CV2562" s="6"/>
      <c r="CW2562" s="6"/>
      <c r="CX2562" s="6"/>
      <c r="CY2562" s="6"/>
      <c r="CZ2562" s="6"/>
      <c r="DA2562" s="6"/>
      <c r="DB2562" s="6"/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/>
      <c r="DO2562" s="6"/>
      <c r="DP2562" s="6"/>
      <c r="DQ2562" s="6"/>
      <c r="DR2562" s="6"/>
      <c r="DS2562" s="6"/>
      <c r="DT2562" s="6"/>
      <c r="DU2562" s="6"/>
      <c r="DV2562" s="6"/>
      <c r="DW2562" s="6"/>
      <c r="DX2562" s="6"/>
      <c r="DY2562" s="6"/>
      <c r="DZ2562" s="6"/>
      <c r="EA2562" s="6"/>
      <c r="EB2562" s="6"/>
      <c r="EC2562" s="6"/>
      <c r="ED2562" s="6"/>
      <c r="EE2562" s="6"/>
      <c r="EF2562" s="6"/>
      <c r="EG2562" s="6"/>
      <c r="EH2562" s="6"/>
      <c r="EI2562" s="6"/>
      <c r="EJ2562" s="6"/>
      <c r="EK2562" s="6"/>
      <c r="EL2562" s="6"/>
      <c r="EM2562" s="6"/>
      <c r="EN2562" s="6"/>
      <c r="EO2562" s="6"/>
      <c r="EP2562" s="6"/>
      <c r="EQ2562" s="6"/>
      <c r="ER2562" s="6"/>
      <c r="ES2562" s="6"/>
      <c r="ET2562" s="6"/>
      <c r="EU2562" s="6"/>
      <c r="EV2562" s="6"/>
      <c r="EW2562" s="6"/>
      <c r="EX2562" s="6"/>
      <c r="EY2562" s="6"/>
      <c r="EZ2562" s="6"/>
      <c r="FA2562" s="6"/>
      <c r="FB2562" s="6"/>
      <c r="FC2562" s="6"/>
      <c r="FD2562" s="6"/>
      <c r="FE2562" s="6"/>
      <c r="FF2562" s="6"/>
      <c r="FG2562" s="6"/>
      <c r="FH2562" s="6"/>
      <c r="FI2562" s="6"/>
      <c r="FJ2562" s="6"/>
      <c r="FK2562" s="6"/>
      <c r="FL2562" s="6"/>
      <c r="FM2562" s="6"/>
      <c r="FN2562" s="6"/>
      <c r="FO2562" s="6"/>
      <c r="FP2562" s="6"/>
      <c r="FQ2562" s="6"/>
      <c r="FR2562" s="6"/>
      <c r="FS2562" s="6"/>
      <c r="FT2562" s="6"/>
      <c r="FU2562" s="6"/>
      <c r="FV2562" s="6"/>
      <c r="FW2562" s="6"/>
      <c r="FX2562" s="6"/>
      <c r="FY2562" s="6"/>
      <c r="FZ2562" s="6"/>
      <c r="GA2562" s="6"/>
      <c r="GB2562" s="6"/>
      <c r="GC2562" s="6"/>
      <c r="GD2562" s="6"/>
    </row>
    <row r="2563" s="11" customFormat="true" ht="15" hidden="false" customHeight="false" outlineLevel="0" collapsed="false">
      <c r="A2563" s="1"/>
      <c r="B2563" s="2"/>
      <c r="C2563" s="1"/>
      <c r="D2563" s="1"/>
      <c r="E2563" s="1"/>
      <c r="F2563" s="1"/>
      <c r="G2563" s="1"/>
      <c r="H2563" s="1"/>
      <c r="I2563" s="1"/>
      <c r="J2563" s="1"/>
      <c r="K2563" s="1"/>
      <c r="L2563" s="3"/>
      <c r="M2563" s="1"/>
      <c r="N2563" s="1"/>
      <c r="O2563" s="3"/>
      <c r="P2563" s="4"/>
      <c r="Q2563" s="4"/>
      <c r="R2563" s="4"/>
      <c r="S2563" s="3"/>
      <c r="T2563" s="3"/>
      <c r="U2563" s="3"/>
      <c r="V2563" s="3"/>
      <c r="W2563" s="4"/>
      <c r="X2563" s="3"/>
      <c r="Y2563" s="3"/>
      <c r="Z2563" s="4"/>
      <c r="AA2563" s="5"/>
      <c r="AB2563" s="3"/>
      <c r="AC2563" s="3"/>
      <c r="AD2563" s="4"/>
      <c r="AE2563" s="5"/>
      <c r="AF2563" s="3"/>
      <c r="AG2563" s="3"/>
      <c r="AH2563" s="4"/>
      <c r="AI2563" s="5"/>
      <c r="AJ2563" s="3"/>
      <c r="AK2563" s="4"/>
      <c r="AL2563" s="4"/>
      <c r="AM2563" s="4"/>
      <c r="AN2563" s="4"/>
      <c r="AO2563" s="4"/>
      <c r="AP2563" s="4"/>
      <c r="AQ2563" s="18"/>
      <c r="AR2563" s="4"/>
      <c r="AS2563" s="3"/>
      <c r="AT2563" s="19"/>
      <c r="AU2563" s="4"/>
      <c r="AV2563" s="4"/>
      <c r="AW2563" s="3"/>
      <c r="AX2563" s="3"/>
      <c r="AY2563" s="6"/>
      <c r="AZ2563" s="6"/>
      <c r="BA2563" s="6"/>
      <c r="BB2563" s="6"/>
      <c r="BC2563" s="6"/>
      <c r="BD2563" s="6"/>
      <c r="BE2563" s="6"/>
      <c r="BF2563" s="6"/>
      <c r="BG2563" s="6"/>
      <c r="BH2563" s="6"/>
      <c r="BI2563" s="6"/>
      <c r="BJ2563" s="6"/>
      <c r="BK2563" s="6"/>
      <c r="BL2563" s="6"/>
      <c r="BM2563" s="6"/>
      <c r="BN2563" s="6"/>
      <c r="BO2563" s="6"/>
      <c r="BP2563" s="6"/>
      <c r="BQ2563" s="6"/>
      <c r="BR2563" s="6"/>
      <c r="BS2563" s="6"/>
      <c r="BT2563" s="6"/>
      <c r="BU2563" s="6"/>
      <c r="BV2563" s="6"/>
      <c r="BW2563" s="6"/>
      <c r="BX2563" s="6"/>
      <c r="BY2563" s="6"/>
      <c r="BZ2563" s="6"/>
      <c r="CA2563" s="6"/>
      <c r="CB2563" s="6"/>
      <c r="CC2563" s="6"/>
      <c r="CD2563" s="6"/>
      <c r="CE2563" s="6"/>
      <c r="CF2563" s="6"/>
      <c r="CG2563" s="6"/>
      <c r="CH2563" s="6"/>
      <c r="CI2563" s="6"/>
      <c r="CJ2563" s="6"/>
      <c r="CK2563" s="6"/>
      <c r="CL2563" s="6"/>
      <c r="CM2563" s="6"/>
      <c r="CN2563" s="6"/>
      <c r="CO2563" s="6"/>
      <c r="CP2563" s="6"/>
      <c r="CQ2563" s="6"/>
      <c r="CR2563" s="6"/>
      <c r="CS2563" s="6"/>
      <c r="CT2563" s="6"/>
      <c r="CU2563" s="6"/>
      <c r="CV2563" s="6"/>
      <c r="CW2563" s="6"/>
      <c r="CX2563" s="6"/>
      <c r="CY2563" s="6"/>
      <c r="CZ2563" s="6"/>
      <c r="DA2563" s="6"/>
      <c r="DB2563" s="6"/>
      <c r="DC2563" s="6"/>
      <c r="DD2563" s="6"/>
      <c r="DE2563" s="6"/>
      <c r="DF2563" s="6"/>
      <c r="DG2563" s="6"/>
      <c r="DH2563" s="6"/>
      <c r="DI2563" s="6"/>
      <c r="DJ2563" s="6"/>
      <c r="DK2563" s="6"/>
      <c r="DL2563" s="6"/>
      <c r="DM2563" s="6"/>
      <c r="DN2563" s="6"/>
      <c r="DO2563" s="6"/>
      <c r="DP2563" s="6"/>
      <c r="DQ2563" s="6"/>
      <c r="DR2563" s="6"/>
      <c r="DS2563" s="6"/>
      <c r="DT2563" s="6"/>
      <c r="DU2563" s="6"/>
      <c r="DV2563" s="6"/>
      <c r="DW2563" s="6"/>
      <c r="DX2563" s="6"/>
      <c r="DY2563" s="6"/>
      <c r="DZ2563" s="6"/>
      <c r="EA2563" s="6"/>
      <c r="EB2563" s="6"/>
      <c r="EC2563" s="6"/>
      <c r="ED2563" s="6"/>
      <c r="EE2563" s="6"/>
      <c r="EF2563" s="6"/>
      <c r="EG2563" s="6"/>
      <c r="EH2563" s="6"/>
      <c r="EI2563" s="6"/>
      <c r="EJ2563" s="6"/>
      <c r="EK2563" s="6"/>
      <c r="EL2563" s="6"/>
      <c r="EM2563" s="6"/>
      <c r="EN2563" s="6"/>
      <c r="EO2563" s="6"/>
      <c r="EP2563" s="6"/>
      <c r="EQ2563" s="6"/>
      <c r="ER2563" s="6"/>
      <c r="ES2563" s="6"/>
      <c r="ET2563" s="6"/>
      <c r="EU2563" s="6"/>
      <c r="EV2563" s="6"/>
      <c r="EW2563" s="6"/>
      <c r="EX2563" s="6"/>
      <c r="EY2563" s="6"/>
      <c r="EZ2563" s="6"/>
      <c r="FA2563" s="6"/>
      <c r="FB2563" s="6"/>
      <c r="FC2563" s="6"/>
      <c r="FD2563" s="6"/>
      <c r="FE2563" s="6"/>
      <c r="FF2563" s="6"/>
      <c r="FG2563" s="6"/>
      <c r="FH2563" s="6"/>
      <c r="FI2563" s="6"/>
      <c r="FJ2563" s="6"/>
      <c r="FK2563" s="6"/>
      <c r="FL2563" s="6"/>
      <c r="FM2563" s="6"/>
      <c r="FN2563" s="6"/>
      <c r="FO2563" s="6"/>
      <c r="FP2563" s="6"/>
      <c r="FQ2563" s="6"/>
      <c r="FR2563" s="6"/>
      <c r="FS2563" s="6"/>
      <c r="FT2563" s="6"/>
      <c r="FU2563" s="6"/>
      <c r="FV2563" s="6"/>
      <c r="FW2563" s="6"/>
      <c r="FX2563" s="6"/>
      <c r="FY2563" s="6"/>
      <c r="FZ2563" s="6"/>
      <c r="GA2563" s="6"/>
      <c r="GB2563" s="6"/>
      <c r="GC2563" s="6"/>
      <c r="GD2563" s="6"/>
    </row>
    <row r="2564" s="11" customFormat="true" ht="15" hidden="false" customHeight="false" outlineLevel="0" collapsed="false">
      <c r="A2564" s="1"/>
      <c r="B2564" s="2"/>
      <c r="C2564" s="1"/>
      <c r="D2564" s="1"/>
      <c r="E2564" s="1"/>
      <c r="F2564" s="1"/>
      <c r="G2564" s="1"/>
      <c r="H2564" s="1"/>
      <c r="I2564" s="1"/>
      <c r="J2564" s="1"/>
      <c r="K2564" s="1"/>
      <c r="L2564" s="3"/>
      <c r="M2564" s="1"/>
      <c r="N2564" s="1"/>
      <c r="O2564" s="3"/>
      <c r="P2564" s="4"/>
      <c r="Q2564" s="4"/>
      <c r="R2564" s="4"/>
      <c r="S2564" s="3"/>
      <c r="T2564" s="3"/>
      <c r="U2564" s="3"/>
      <c r="V2564" s="3"/>
      <c r="W2564" s="4"/>
      <c r="X2564" s="3"/>
      <c r="Y2564" s="3"/>
      <c r="Z2564" s="4"/>
      <c r="AA2564" s="5"/>
      <c r="AB2564" s="3"/>
      <c r="AC2564" s="3"/>
      <c r="AD2564" s="4"/>
      <c r="AE2564" s="5"/>
      <c r="AF2564" s="3"/>
      <c r="AG2564" s="3"/>
      <c r="AH2564" s="4"/>
      <c r="AI2564" s="5"/>
      <c r="AJ2564" s="3"/>
      <c r="AK2564" s="4"/>
      <c r="AL2564" s="4"/>
      <c r="AM2564" s="4"/>
      <c r="AN2564" s="4"/>
      <c r="AO2564" s="4"/>
      <c r="AP2564" s="4"/>
      <c r="AQ2564" s="18"/>
      <c r="AR2564" s="4"/>
      <c r="AS2564" s="3"/>
      <c r="AT2564" s="19"/>
      <c r="AU2564" s="4"/>
      <c r="AV2564" s="4"/>
      <c r="AW2564" s="3"/>
      <c r="AX2564" s="3"/>
      <c r="AY2564" s="6"/>
      <c r="AZ2564" s="6"/>
      <c r="BA2564" s="6"/>
      <c r="BB2564" s="6"/>
      <c r="BC2564" s="6"/>
      <c r="BD2564" s="6"/>
      <c r="BE2564" s="6"/>
      <c r="BF2564" s="6"/>
      <c r="BG2564" s="6"/>
      <c r="BH2564" s="6"/>
      <c r="BI2564" s="6"/>
      <c r="BJ2564" s="6"/>
      <c r="BK2564" s="6"/>
      <c r="BL2564" s="6"/>
      <c r="BM2564" s="6"/>
      <c r="BN2564" s="6"/>
      <c r="BO2564" s="6"/>
      <c r="BP2564" s="6"/>
      <c r="BQ2564" s="6"/>
      <c r="BR2564" s="6"/>
      <c r="BS2564" s="6"/>
      <c r="BT2564" s="6"/>
      <c r="BU2564" s="6"/>
      <c r="BV2564" s="6"/>
      <c r="BW2564" s="6"/>
      <c r="BX2564" s="6"/>
      <c r="BY2564" s="6"/>
      <c r="BZ2564" s="6"/>
      <c r="CA2564" s="6"/>
      <c r="CB2564" s="6"/>
      <c r="CC2564" s="6"/>
      <c r="CD2564" s="6"/>
      <c r="CE2564" s="6"/>
      <c r="CF2564" s="6"/>
      <c r="CG2564" s="6"/>
      <c r="CH2564" s="6"/>
      <c r="CI2564" s="6"/>
      <c r="CJ2564" s="6"/>
      <c r="CK2564" s="6"/>
      <c r="CL2564" s="6"/>
      <c r="CM2564" s="6"/>
      <c r="CN2564" s="6"/>
      <c r="CO2564" s="6"/>
      <c r="CP2564" s="6"/>
      <c r="CQ2564" s="6"/>
      <c r="CR2564" s="6"/>
      <c r="CS2564" s="6"/>
      <c r="CT2564" s="6"/>
      <c r="CU2564" s="6"/>
      <c r="CV2564" s="6"/>
      <c r="CW2564" s="6"/>
      <c r="CX2564" s="6"/>
      <c r="CY2564" s="6"/>
      <c r="CZ2564" s="6"/>
      <c r="DA2564" s="6"/>
      <c r="DB2564" s="6"/>
      <c r="DC2564" s="6"/>
      <c r="DD2564" s="6"/>
      <c r="DE2564" s="6"/>
      <c r="DF2564" s="6"/>
      <c r="DG2564" s="6"/>
      <c r="DH2564" s="6"/>
      <c r="DI2564" s="6"/>
      <c r="DJ2564" s="6"/>
      <c r="DK2564" s="6"/>
      <c r="DL2564" s="6"/>
      <c r="DM2564" s="6"/>
      <c r="DN2564" s="6"/>
      <c r="DO2564" s="6"/>
      <c r="DP2564" s="6"/>
      <c r="DQ2564" s="6"/>
      <c r="DR2564" s="6"/>
      <c r="DS2564" s="6"/>
      <c r="DT2564" s="6"/>
      <c r="DU2564" s="6"/>
      <c r="DV2564" s="6"/>
      <c r="DW2564" s="6"/>
      <c r="DX2564" s="6"/>
      <c r="DY2564" s="6"/>
      <c r="DZ2564" s="6"/>
      <c r="EA2564" s="6"/>
      <c r="EB2564" s="6"/>
      <c r="EC2564" s="6"/>
      <c r="ED2564" s="6"/>
      <c r="EE2564" s="6"/>
      <c r="EF2564" s="6"/>
      <c r="EG2564" s="6"/>
      <c r="EH2564" s="6"/>
      <c r="EI2564" s="6"/>
      <c r="EJ2564" s="6"/>
      <c r="EK2564" s="6"/>
      <c r="EL2564" s="6"/>
      <c r="EM2564" s="6"/>
      <c r="EN2564" s="6"/>
      <c r="EO2564" s="6"/>
      <c r="EP2564" s="6"/>
      <c r="EQ2564" s="6"/>
      <c r="ER2564" s="6"/>
      <c r="ES2564" s="6"/>
      <c r="ET2564" s="6"/>
      <c r="EU2564" s="6"/>
      <c r="EV2564" s="6"/>
      <c r="EW2564" s="6"/>
      <c r="EX2564" s="6"/>
      <c r="EY2564" s="6"/>
      <c r="EZ2564" s="6"/>
      <c r="FA2564" s="6"/>
      <c r="FB2564" s="6"/>
      <c r="FC2564" s="6"/>
      <c r="FD2564" s="6"/>
      <c r="FE2564" s="6"/>
      <c r="FF2564" s="6"/>
      <c r="FG2564" s="6"/>
      <c r="FH2564" s="6"/>
      <c r="FI2564" s="6"/>
      <c r="FJ2564" s="6"/>
      <c r="FK2564" s="6"/>
      <c r="FL2564" s="6"/>
      <c r="FM2564" s="6"/>
      <c r="FN2564" s="6"/>
      <c r="FO2564" s="6"/>
      <c r="FP2564" s="6"/>
      <c r="FQ2564" s="6"/>
      <c r="FR2564" s="6"/>
      <c r="FS2564" s="6"/>
      <c r="FT2564" s="6"/>
      <c r="FU2564" s="6"/>
      <c r="FV2564" s="6"/>
      <c r="FW2564" s="6"/>
      <c r="FX2564" s="6"/>
      <c r="FY2564" s="6"/>
      <c r="FZ2564" s="6"/>
      <c r="GA2564" s="6"/>
      <c r="GB2564" s="6"/>
      <c r="GC2564" s="6"/>
      <c r="GD2564" s="6"/>
    </row>
    <row r="2565" s="11" customFormat="true" ht="15" hidden="false" customHeight="false" outlineLevel="0" collapsed="false">
      <c r="A2565" s="1"/>
      <c r="B2565" s="2"/>
      <c r="C2565" s="1"/>
      <c r="D2565" s="1"/>
      <c r="E2565" s="1"/>
      <c r="F2565" s="1"/>
      <c r="G2565" s="1"/>
      <c r="H2565" s="1"/>
      <c r="I2565" s="1"/>
      <c r="J2565" s="1"/>
      <c r="K2565" s="1"/>
      <c r="L2565" s="3"/>
      <c r="M2565" s="1"/>
      <c r="N2565" s="1"/>
      <c r="O2565" s="3"/>
      <c r="P2565" s="4"/>
      <c r="Q2565" s="4"/>
      <c r="R2565" s="4"/>
      <c r="S2565" s="3"/>
      <c r="T2565" s="3"/>
      <c r="U2565" s="3"/>
      <c r="V2565" s="3"/>
      <c r="W2565" s="4"/>
      <c r="X2565" s="3"/>
      <c r="Y2565" s="3"/>
      <c r="Z2565" s="4"/>
      <c r="AA2565" s="5"/>
      <c r="AB2565" s="3"/>
      <c r="AC2565" s="3"/>
      <c r="AD2565" s="4"/>
      <c r="AE2565" s="5"/>
      <c r="AF2565" s="3"/>
      <c r="AG2565" s="3"/>
      <c r="AH2565" s="4"/>
      <c r="AI2565" s="5"/>
      <c r="AJ2565" s="3"/>
      <c r="AK2565" s="4"/>
      <c r="AL2565" s="4"/>
      <c r="AM2565" s="4"/>
      <c r="AN2565" s="4"/>
      <c r="AO2565" s="4"/>
      <c r="AP2565" s="4"/>
      <c r="AQ2565" s="18"/>
      <c r="AR2565" s="4"/>
      <c r="AS2565" s="3"/>
      <c r="AT2565" s="19"/>
      <c r="AU2565" s="4"/>
      <c r="AV2565" s="4"/>
      <c r="AW2565" s="3"/>
      <c r="AX2565" s="3"/>
      <c r="AY2565" s="6"/>
      <c r="AZ2565" s="6"/>
      <c r="BA2565" s="6"/>
      <c r="BB2565" s="6"/>
      <c r="BC2565" s="6"/>
      <c r="BD2565" s="6"/>
      <c r="BE2565" s="6"/>
      <c r="BF2565" s="6"/>
      <c r="BG2565" s="6"/>
      <c r="BH2565" s="6"/>
      <c r="BI2565" s="6"/>
      <c r="BJ2565" s="6"/>
      <c r="BK2565" s="6"/>
      <c r="BL2565" s="6"/>
      <c r="BM2565" s="6"/>
      <c r="BN2565" s="6"/>
      <c r="BO2565" s="6"/>
      <c r="BP2565" s="6"/>
      <c r="BQ2565" s="6"/>
      <c r="BR2565" s="6"/>
      <c r="BS2565" s="6"/>
      <c r="BT2565" s="6"/>
      <c r="BU2565" s="6"/>
      <c r="BV2565" s="6"/>
      <c r="BW2565" s="6"/>
      <c r="BX2565" s="6"/>
      <c r="BY2565" s="6"/>
      <c r="BZ2565" s="6"/>
      <c r="CA2565" s="6"/>
      <c r="CB2565" s="6"/>
      <c r="CC2565" s="6"/>
      <c r="CD2565" s="6"/>
      <c r="CE2565" s="6"/>
      <c r="CF2565" s="6"/>
      <c r="CG2565" s="6"/>
      <c r="CH2565" s="6"/>
      <c r="CI2565" s="6"/>
      <c r="CJ2565" s="6"/>
      <c r="CK2565" s="6"/>
      <c r="CL2565" s="6"/>
      <c r="CM2565" s="6"/>
      <c r="CN2565" s="6"/>
      <c r="CO2565" s="6"/>
      <c r="CP2565" s="6"/>
      <c r="CQ2565" s="6"/>
      <c r="CR2565" s="6"/>
      <c r="CS2565" s="6"/>
      <c r="CT2565" s="6"/>
      <c r="CU2565" s="6"/>
      <c r="CV2565" s="6"/>
      <c r="CW2565" s="6"/>
      <c r="CX2565" s="6"/>
      <c r="CY2565" s="6"/>
      <c r="CZ2565" s="6"/>
      <c r="DA2565" s="6"/>
      <c r="DB2565" s="6"/>
      <c r="DC2565" s="6"/>
      <c r="DD2565" s="6"/>
      <c r="DE2565" s="6"/>
      <c r="DF2565" s="6"/>
      <c r="DG2565" s="6"/>
      <c r="DH2565" s="6"/>
      <c r="DI2565" s="6"/>
      <c r="DJ2565" s="6"/>
      <c r="DK2565" s="6"/>
      <c r="DL2565" s="6"/>
      <c r="DM2565" s="6"/>
      <c r="DN2565" s="6"/>
      <c r="DO2565" s="6"/>
      <c r="DP2565" s="6"/>
      <c r="DQ2565" s="6"/>
      <c r="DR2565" s="6"/>
      <c r="DS2565" s="6"/>
      <c r="DT2565" s="6"/>
      <c r="DU2565" s="6"/>
      <c r="DV2565" s="6"/>
      <c r="DW2565" s="6"/>
      <c r="DX2565" s="6"/>
      <c r="DY2565" s="6"/>
      <c r="DZ2565" s="6"/>
      <c r="EA2565" s="6"/>
      <c r="EB2565" s="6"/>
      <c r="EC2565" s="6"/>
      <c r="ED2565" s="6"/>
      <c r="EE2565" s="6"/>
      <c r="EF2565" s="6"/>
      <c r="EG2565" s="6"/>
      <c r="EH2565" s="6"/>
      <c r="EI2565" s="6"/>
      <c r="EJ2565" s="6"/>
      <c r="EK2565" s="6"/>
      <c r="EL2565" s="6"/>
      <c r="EM2565" s="6"/>
      <c r="EN2565" s="6"/>
      <c r="EO2565" s="6"/>
      <c r="EP2565" s="6"/>
      <c r="EQ2565" s="6"/>
      <c r="ER2565" s="6"/>
      <c r="ES2565" s="6"/>
      <c r="ET2565" s="6"/>
      <c r="EU2565" s="6"/>
      <c r="EV2565" s="6"/>
      <c r="EW2565" s="6"/>
      <c r="EX2565" s="6"/>
      <c r="EY2565" s="6"/>
      <c r="EZ2565" s="6"/>
      <c r="FA2565" s="6"/>
      <c r="FB2565" s="6"/>
      <c r="FC2565" s="6"/>
      <c r="FD2565" s="6"/>
      <c r="FE2565" s="6"/>
      <c r="FF2565" s="6"/>
      <c r="FG2565" s="6"/>
      <c r="FH2565" s="6"/>
      <c r="FI2565" s="6"/>
      <c r="FJ2565" s="6"/>
      <c r="FK2565" s="6"/>
      <c r="FL2565" s="6"/>
      <c r="FM2565" s="6"/>
      <c r="FN2565" s="6"/>
      <c r="FO2565" s="6"/>
      <c r="FP2565" s="6"/>
      <c r="FQ2565" s="6"/>
      <c r="FR2565" s="6"/>
      <c r="FS2565" s="6"/>
      <c r="FT2565" s="6"/>
      <c r="FU2565" s="6"/>
      <c r="FV2565" s="6"/>
      <c r="FW2565" s="6"/>
      <c r="FX2565" s="6"/>
      <c r="FY2565" s="6"/>
      <c r="FZ2565" s="6"/>
      <c r="GA2565" s="6"/>
      <c r="GB2565" s="6"/>
      <c r="GC2565" s="6"/>
      <c r="GD2565" s="6"/>
    </row>
    <row r="2566" s="11" customFormat="true" ht="15" hidden="false" customHeight="false" outlineLevel="0" collapsed="false">
      <c r="A2566" s="1"/>
      <c r="B2566" s="2"/>
      <c r="C2566" s="1"/>
      <c r="D2566" s="1"/>
      <c r="E2566" s="1"/>
      <c r="F2566" s="1"/>
      <c r="G2566" s="1"/>
      <c r="H2566" s="1"/>
      <c r="I2566" s="1"/>
      <c r="J2566" s="1"/>
      <c r="K2566" s="1"/>
      <c r="L2566" s="3"/>
      <c r="M2566" s="1"/>
      <c r="N2566" s="1"/>
      <c r="O2566" s="3"/>
      <c r="P2566" s="4"/>
      <c r="Q2566" s="4"/>
      <c r="R2566" s="4"/>
      <c r="S2566" s="3"/>
      <c r="T2566" s="3"/>
      <c r="U2566" s="3"/>
      <c r="V2566" s="3"/>
      <c r="W2566" s="4"/>
      <c r="X2566" s="3"/>
      <c r="Y2566" s="3"/>
      <c r="Z2566" s="4"/>
      <c r="AA2566" s="5"/>
      <c r="AB2566" s="3"/>
      <c r="AC2566" s="3"/>
      <c r="AD2566" s="4"/>
      <c r="AE2566" s="5"/>
      <c r="AF2566" s="3"/>
      <c r="AG2566" s="3"/>
      <c r="AH2566" s="4"/>
      <c r="AI2566" s="5"/>
      <c r="AJ2566" s="3"/>
      <c r="AK2566" s="4"/>
      <c r="AL2566" s="4"/>
      <c r="AM2566" s="4"/>
      <c r="AN2566" s="4"/>
      <c r="AO2566" s="4"/>
      <c r="AP2566" s="4"/>
      <c r="AQ2566" s="18"/>
      <c r="AR2566" s="4"/>
      <c r="AS2566" s="3"/>
      <c r="AT2566" s="19"/>
      <c r="AU2566" s="4"/>
      <c r="AV2566" s="4"/>
      <c r="AW2566" s="3"/>
      <c r="AX2566" s="3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/>
      <c r="CJ2566" s="6"/>
      <c r="CK2566" s="6"/>
      <c r="CL2566" s="6"/>
      <c r="CM2566" s="6"/>
      <c r="CN2566" s="6"/>
      <c r="CO2566" s="6"/>
      <c r="CP2566" s="6"/>
      <c r="CQ2566" s="6"/>
      <c r="CR2566" s="6"/>
      <c r="CS2566" s="6"/>
      <c r="CT2566" s="6"/>
      <c r="CU2566" s="6"/>
      <c r="CV2566" s="6"/>
      <c r="CW2566" s="6"/>
      <c r="CX2566" s="6"/>
      <c r="CY2566" s="6"/>
      <c r="CZ2566" s="6"/>
      <c r="DA2566" s="6"/>
      <c r="DB2566" s="6"/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6"/>
      <c r="DO2566" s="6"/>
      <c r="DP2566" s="6"/>
      <c r="DQ2566" s="6"/>
      <c r="DR2566" s="6"/>
      <c r="DS2566" s="6"/>
      <c r="DT2566" s="6"/>
      <c r="DU2566" s="6"/>
      <c r="DV2566" s="6"/>
      <c r="DW2566" s="6"/>
      <c r="DX2566" s="6"/>
      <c r="DY2566" s="6"/>
      <c r="DZ2566" s="6"/>
      <c r="EA2566" s="6"/>
      <c r="EB2566" s="6"/>
      <c r="EC2566" s="6"/>
      <c r="ED2566" s="6"/>
      <c r="EE2566" s="6"/>
      <c r="EF2566" s="6"/>
      <c r="EG2566" s="6"/>
      <c r="EH2566" s="6"/>
      <c r="EI2566" s="6"/>
      <c r="EJ2566" s="6"/>
      <c r="EK2566" s="6"/>
      <c r="EL2566" s="6"/>
      <c r="EM2566" s="6"/>
      <c r="EN2566" s="6"/>
      <c r="EO2566" s="6"/>
      <c r="EP2566" s="6"/>
      <c r="EQ2566" s="6"/>
      <c r="ER2566" s="6"/>
      <c r="ES2566" s="6"/>
      <c r="ET2566" s="6"/>
      <c r="EU2566" s="6"/>
      <c r="EV2566" s="6"/>
      <c r="EW2566" s="6"/>
      <c r="EX2566" s="6"/>
      <c r="EY2566" s="6"/>
      <c r="EZ2566" s="6"/>
      <c r="FA2566" s="6"/>
      <c r="FB2566" s="6"/>
      <c r="FC2566" s="6"/>
      <c r="FD2566" s="6"/>
      <c r="FE2566" s="6"/>
      <c r="FF2566" s="6"/>
      <c r="FG2566" s="6"/>
      <c r="FH2566" s="6"/>
      <c r="FI2566" s="6"/>
      <c r="FJ2566" s="6"/>
      <c r="FK2566" s="6"/>
      <c r="FL2566" s="6"/>
      <c r="FM2566" s="6"/>
      <c r="FN2566" s="6"/>
      <c r="FO2566" s="6"/>
      <c r="FP2566" s="6"/>
      <c r="FQ2566" s="6"/>
      <c r="FR2566" s="6"/>
      <c r="FS2566" s="6"/>
      <c r="FT2566" s="6"/>
      <c r="FU2566" s="6"/>
      <c r="FV2566" s="6"/>
      <c r="FW2566" s="6"/>
      <c r="FX2566" s="6"/>
      <c r="FY2566" s="6"/>
      <c r="FZ2566" s="6"/>
      <c r="GA2566" s="6"/>
      <c r="GB2566" s="6"/>
      <c r="GC2566" s="6"/>
      <c r="GD2566" s="6"/>
    </row>
    <row r="2567" s="11" customFormat="true" ht="15" hidden="false" customHeight="false" outlineLevel="0" collapsed="false">
      <c r="A2567" s="1"/>
      <c r="B2567" s="2"/>
      <c r="C2567" s="1"/>
      <c r="D2567" s="1"/>
      <c r="E2567" s="1"/>
      <c r="F2567" s="1"/>
      <c r="G2567" s="1"/>
      <c r="H2567" s="1"/>
      <c r="I2567" s="1"/>
      <c r="J2567" s="1"/>
      <c r="K2567" s="1"/>
      <c r="L2567" s="3"/>
      <c r="M2567" s="1"/>
      <c r="N2567" s="1"/>
      <c r="O2567" s="3"/>
      <c r="P2567" s="4"/>
      <c r="Q2567" s="4"/>
      <c r="R2567" s="4"/>
      <c r="S2567" s="3"/>
      <c r="T2567" s="3"/>
      <c r="U2567" s="3"/>
      <c r="V2567" s="3"/>
      <c r="W2567" s="4"/>
      <c r="X2567" s="3"/>
      <c r="Y2567" s="3"/>
      <c r="Z2567" s="4"/>
      <c r="AA2567" s="5"/>
      <c r="AB2567" s="3"/>
      <c r="AC2567" s="3"/>
      <c r="AD2567" s="4"/>
      <c r="AE2567" s="5"/>
      <c r="AF2567" s="3"/>
      <c r="AG2567" s="3"/>
      <c r="AH2567" s="4"/>
      <c r="AI2567" s="5"/>
      <c r="AJ2567" s="3"/>
      <c r="AK2567" s="4"/>
      <c r="AL2567" s="4"/>
      <c r="AM2567" s="4"/>
      <c r="AN2567" s="4"/>
      <c r="AO2567" s="4"/>
      <c r="AP2567" s="4"/>
      <c r="AQ2567" s="18"/>
      <c r="AR2567" s="4"/>
      <c r="AS2567" s="3"/>
      <c r="AT2567" s="19"/>
      <c r="AU2567" s="4"/>
      <c r="AV2567" s="4"/>
      <c r="AW2567" s="3"/>
      <c r="AX2567" s="3"/>
      <c r="AY2567" s="6"/>
      <c r="AZ2567" s="6"/>
      <c r="BA2567" s="6"/>
      <c r="BB2567" s="6"/>
      <c r="BC2567" s="6"/>
      <c r="BD2567" s="6"/>
      <c r="BE2567" s="6"/>
      <c r="BF2567" s="6"/>
      <c r="BG2567" s="6"/>
      <c r="BH2567" s="6"/>
      <c r="BI2567" s="6"/>
      <c r="BJ2567" s="6"/>
      <c r="BK2567" s="6"/>
      <c r="BL2567" s="6"/>
      <c r="BM2567" s="6"/>
      <c r="BN2567" s="6"/>
      <c r="BO2567" s="6"/>
      <c r="BP2567" s="6"/>
      <c r="BQ2567" s="6"/>
      <c r="BR2567" s="6"/>
      <c r="BS2567" s="6"/>
      <c r="BT2567" s="6"/>
      <c r="BU2567" s="6"/>
      <c r="BV2567" s="6"/>
      <c r="BW2567" s="6"/>
      <c r="BX2567" s="6"/>
      <c r="BY2567" s="6"/>
      <c r="BZ2567" s="6"/>
      <c r="CA2567" s="6"/>
      <c r="CB2567" s="6"/>
      <c r="CC2567" s="6"/>
      <c r="CD2567" s="6"/>
      <c r="CE2567" s="6"/>
      <c r="CF2567" s="6"/>
      <c r="CG2567" s="6"/>
      <c r="CH2567" s="6"/>
      <c r="CI2567" s="6"/>
      <c r="CJ2567" s="6"/>
      <c r="CK2567" s="6"/>
      <c r="CL2567" s="6"/>
      <c r="CM2567" s="6"/>
      <c r="CN2567" s="6"/>
      <c r="CO2567" s="6"/>
      <c r="CP2567" s="6"/>
      <c r="CQ2567" s="6"/>
      <c r="CR2567" s="6"/>
      <c r="CS2567" s="6"/>
      <c r="CT2567" s="6"/>
      <c r="CU2567" s="6"/>
      <c r="CV2567" s="6"/>
      <c r="CW2567" s="6"/>
      <c r="CX2567" s="6"/>
      <c r="CY2567" s="6"/>
      <c r="CZ2567" s="6"/>
      <c r="DA2567" s="6"/>
      <c r="DB2567" s="6"/>
      <c r="DC2567" s="6"/>
      <c r="DD2567" s="6"/>
      <c r="DE2567" s="6"/>
      <c r="DF2567" s="6"/>
      <c r="DG2567" s="6"/>
      <c r="DH2567" s="6"/>
      <c r="DI2567" s="6"/>
      <c r="DJ2567" s="6"/>
      <c r="DK2567" s="6"/>
      <c r="DL2567" s="6"/>
      <c r="DM2567" s="6"/>
      <c r="DN2567" s="6"/>
      <c r="DO2567" s="6"/>
      <c r="DP2567" s="6"/>
      <c r="DQ2567" s="6"/>
      <c r="DR2567" s="6"/>
      <c r="DS2567" s="6"/>
      <c r="DT2567" s="6"/>
      <c r="DU2567" s="6"/>
      <c r="DV2567" s="6"/>
      <c r="DW2567" s="6"/>
      <c r="DX2567" s="6"/>
      <c r="DY2567" s="6"/>
      <c r="DZ2567" s="6"/>
      <c r="EA2567" s="6"/>
      <c r="EB2567" s="6"/>
      <c r="EC2567" s="6"/>
      <c r="ED2567" s="6"/>
      <c r="EE2567" s="6"/>
      <c r="EF2567" s="6"/>
      <c r="EG2567" s="6"/>
      <c r="EH2567" s="6"/>
      <c r="EI2567" s="6"/>
      <c r="EJ2567" s="6"/>
      <c r="EK2567" s="6"/>
      <c r="EL2567" s="6"/>
      <c r="EM2567" s="6"/>
      <c r="EN2567" s="6"/>
      <c r="EO2567" s="6"/>
      <c r="EP2567" s="6"/>
      <c r="EQ2567" s="6"/>
      <c r="ER2567" s="6"/>
      <c r="ES2567" s="6"/>
      <c r="ET2567" s="6"/>
      <c r="EU2567" s="6"/>
      <c r="EV2567" s="6"/>
      <c r="EW2567" s="6"/>
      <c r="EX2567" s="6"/>
      <c r="EY2567" s="6"/>
      <c r="EZ2567" s="6"/>
      <c r="FA2567" s="6"/>
      <c r="FB2567" s="6"/>
      <c r="FC2567" s="6"/>
      <c r="FD2567" s="6"/>
      <c r="FE2567" s="6"/>
      <c r="FF2567" s="6"/>
      <c r="FG2567" s="6"/>
      <c r="FH2567" s="6"/>
      <c r="FI2567" s="6"/>
      <c r="FJ2567" s="6"/>
      <c r="FK2567" s="6"/>
      <c r="FL2567" s="6"/>
      <c r="FM2567" s="6"/>
      <c r="FN2567" s="6"/>
      <c r="FO2567" s="6"/>
      <c r="FP2567" s="6"/>
      <c r="FQ2567" s="6"/>
      <c r="FR2567" s="6"/>
      <c r="FS2567" s="6"/>
      <c r="FT2567" s="6"/>
      <c r="FU2567" s="6"/>
      <c r="FV2567" s="6"/>
      <c r="FW2567" s="6"/>
      <c r="FX2567" s="6"/>
      <c r="FY2567" s="6"/>
      <c r="FZ2567" s="6"/>
      <c r="GA2567" s="6"/>
      <c r="GB2567" s="6"/>
      <c r="GC2567" s="6"/>
      <c r="GD2567" s="6"/>
    </row>
    <row r="2568" s="11" customFormat="true" ht="15" hidden="false" customHeight="false" outlineLevel="0" collapsed="false">
      <c r="A2568" s="1"/>
      <c r="B2568" s="2"/>
      <c r="C2568" s="1"/>
      <c r="D2568" s="1"/>
      <c r="E2568" s="1"/>
      <c r="F2568" s="1"/>
      <c r="G2568" s="1"/>
      <c r="H2568" s="1"/>
      <c r="I2568" s="1"/>
      <c r="J2568" s="1"/>
      <c r="K2568" s="1"/>
      <c r="L2568" s="3"/>
      <c r="M2568" s="1"/>
      <c r="N2568" s="1"/>
      <c r="O2568" s="3"/>
      <c r="P2568" s="4"/>
      <c r="Q2568" s="4"/>
      <c r="R2568" s="4"/>
      <c r="S2568" s="3"/>
      <c r="T2568" s="3"/>
      <c r="U2568" s="3"/>
      <c r="V2568" s="3"/>
      <c r="W2568" s="4"/>
      <c r="X2568" s="3"/>
      <c r="Y2568" s="3"/>
      <c r="Z2568" s="4"/>
      <c r="AA2568" s="5"/>
      <c r="AB2568" s="3"/>
      <c r="AC2568" s="3"/>
      <c r="AD2568" s="4"/>
      <c r="AE2568" s="5"/>
      <c r="AF2568" s="3"/>
      <c r="AG2568" s="3"/>
      <c r="AH2568" s="4"/>
      <c r="AI2568" s="5"/>
      <c r="AJ2568" s="3"/>
      <c r="AK2568" s="4"/>
      <c r="AL2568" s="4"/>
      <c r="AM2568" s="4"/>
      <c r="AN2568" s="4"/>
      <c r="AO2568" s="4"/>
      <c r="AP2568" s="4"/>
      <c r="AQ2568" s="18"/>
      <c r="AR2568" s="4"/>
      <c r="AS2568" s="3"/>
      <c r="AT2568" s="19"/>
      <c r="AU2568" s="4"/>
      <c r="AV2568" s="4"/>
      <c r="AW2568" s="3"/>
      <c r="AX2568" s="3"/>
      <c r="AY2568" s="6"/>
      <c r="AZ2568" s="6"/>
      <c r="BA2568" s="6"/>
      <c r="BB2568" s="6"/>
      <c r="BC2568" s="6"/>
      <c r="BD2568" s="6"/>
      <c r="BE2568" s="6"/>
      <c r="BF2568" s="6"/>
      <c r="BG2568" s="6"/>
      <c r="BH2568" s="6"/>
      <c r="BI2568" s="6"/>
      <c r="BJ2568" s="6"/>
      <c r="BK2568" s="6"/>
      <c r="BL2568" s="6"/>
      <c r="BM2568" s="6"/>
      <c r="BN2568" s="6"/>
      <c r="BO2568" s="6"/>
      <c r="BP2568" s="6"/>
      <c r="BQ2568" s="6"/>
      <c r="BR2568" s="6"/>
      <c r="BS2568" s="6"/>
      <c r="BT2568" s="6"/>
      <c r="BU2568" s="6"/>
      <c r="BV2568" s="6"/>
      <c r="BW2568" s="6"/>
      <c r="BX2568" s="6"/>
      <c r="BY2568" s="6"/>
      <c r="BZ2568" s="6"/>
      <c r="CA2568" s="6"/>
      <c r="CB2568" s="6"/>
      <c r="CC2568" s="6"/>
      <c r="CD2568" s="6"/>
      <c r="CE2568" s="6"/>
      <c r="CF2568" s="6"/>
      <c r="CG2568" s="6"/>
      <c r="CH2568" s="6"/>
      <c r="CI2568" s="6"/>
      <c r="CJ2568" s="6"/>
      <c r="CK2568" s="6"/>
      <c r="CL2568" s="6"/>
      <c r="CM2568" s="6"/>
      <c r="CN2568" s="6"/>
      <c r="CO2568" s="6"/>
      <c r="CP2568" s="6"/>
      <c r="CQ2568" s="6"/>
      <c r="CR2568" s="6"/>
      <c r="CS2568" s="6"/>
      <c r="CT2568" s="6"/>
      <c r="CU2568" s="6"/>
      <c r="CV2568" s="6"/>
      <c r="CW2568" s="6"/>
      <c r="CX2568" s="6"/>
      <c r="CY2568" s="6"/>
      <c r="CZ2568" s="6"/>
      <c r="DA2568" s="6"/>
      <c r="DB2568" s="6"/>
      <c r="DC2568" s="6"/>
      <c r="DD2568" s="6"/>
      <c r="DE2568" s="6"/>
      <c r="DF2568" s="6"/>
      <c r="DG2568" s="6"/>
      <c r="DH2568" s="6"/>
      <c r="DI2568" s="6"/>
      <c r="DJ2568" s="6"/>
      <c r="DK2568" s="6"/>
      <c r="DL2568" s="6"/>
      <c r="DM2568" s="6"/>
      <c r="DN2568" s="6"/>
      <c r="DO2568" s="6"/>
      <c r="DP2568" s="6"/>
      <c r="DQ2568" s="6"/>
      <c r="DR2568" s="6"/>
      <c r="DS2568" s="6"/>
      <c r="DT2568" s="6"/>
      <c r="DU2568" s="6"/>
      <c r="DV2568" s="6"/>
      <c r="DW2568" s="6"/>
      <c r="DX2568" s="6"/>
      <c r="DY2568" s="6"/>
      <c r="DZ2568" s="6"/>
      <c r="EA2568" s="6"/>
      <c r="EB2568" s="6"/>
      <c r="EC2568" s="6"/>
      <c r="ED2568" s="6"/>
      <c r="EE2568" s="6"/>
      <c r="EF2568" s="6"/>
      <c r="EG2568" s="6"/>
      <c r="EH2568" s="6"/>
      <c r="EI2568" s="6"/>
      <c r="EJ2568" s="6"/>
      <c r="EK2568" s="6"/>
      <c r="EL2568" s="6"/>
      <c r="EM2568" s="6"/>
      <c r="EN2568" s="6"/>
      <c r="EO2568" s="6"/>
      <c r="EP2568" s="6"/>
      <c r="EQ2568" s="6"/>
      <c r="ER2568" s="6"/>
      <c r="ES2568" s="6"/>
      <c r="ET2568" s="6"/>
      <c r="EU2568" s="6"/>
      <c r="EV2568" s="6"/>
      <c r="EW2568" s="6"/>
      <c r="EX2568" s="6"/>
      <c r="EY2568" s="6"/>
      <c r="EZ2568" s="6"/>
      <c r="FA2568" s="6"/>
      <c r="FB2568" s="6"/>
      <c r="FC2568" s="6"/>
      <c r="FD2568" s="6"/>
      <c r="FE2568" s="6"/>
      <c r="FF2568" s="6"/>
      <c r="FG2568" s="6"/>
      <c r="FH2568" s="6"/>
      <c r="FI2568" s="6"/>
      <c r="FJ2568" s="6"/>
      <c r="FK2568" s="6"/>
      <c r="FL2568" s="6"/>
      <c r="FM2568" s="6"/>
      <c r="FN2568" s="6"/>
      <c r="FO2568" s="6"/>
      <c r="FP2568" s="6"/>
      <c r="FQ2568" s="6"/>
      <c r="FR2568" s="6"/>
      <c r="FS2568" s="6"/>
      <c r="FT2568" s="6"/>
      <c r="FU2568" s="6"/>
      <c r="FV2568" s="6"/>
      <c r="FW2568" s="6"/>
      <c r="FX2568" s="6"/>
      <c r="FY2568" s="6"/>
      <c r="FZ2568" s="6"/>
      <c r="GA2568" s="6"/>
      <c r="GB2568" s="6"/>
      <c r="GC2568" s="6"/>
      <c r="GD2568" s="6"/>
    </row>
    <row r="2569" s="11" customFormat="true" ht="15" hidden="false" customHeight="false" outlineLevel="0" collapsed="false">
      <c r="A2569" s="1"/>
      <c r="B2569" s="2"/>
      <c r="C2569" s="1"/>
      <c r="D2569" s="1"/>
      <c r="E2569" s="1"/>
      <c r="F2569" s="1"/>
      <c r="G2569" s="1"/>
      <c r="H2569" s="1"/>
      <c r="I2569" s="1"/>
      <c r="J2569" s="1"/>
      <c r="K2569" s="1"/>
      <c r="L2569" s="3"/>
      <c r="M2569" s="1"/>
      <c r="N2569" s="1"/>
      <c r="O2569" s="3"/>
      <c r="P2569" s="4"/>
      <c r="Q2569" s="4"/>
      <c r="R2569" s="4"/>
      <c r="S2569" s="3"/>
      <c r="T2569" s="3"/>
      <c r="U2569" s="3"/>
      <c r="V2569" s="3"/>
      <c r="W2569" s="4"/>
      <c r="X2569" s="3"/>
      <c r="Y2569" s="3"/>
      <c r="Z2569" s="4"/>
      <c r="AA2569" s="5"/>
      <c r="AB2569" s="3"/>
      <c r="AC2569" s="3"/>
      <c r="AD2569" s="4"/>
      <c r="AE2569" s="5"/>
      <c r="AF2569" s="3"/>
      <c r="AG2569" s="3"/>
      <c r="AH2569" s="4"/>
      <c r="AI2569" s="5"/>
      <c r="AJ2569" s="3"/>
      <c r="AK2569" s="4"/>
      <c r="AL2569" s="4"/>
      <c r="AM2569" s="4"/>
      <c r="AN2569" s="4"/>
      <c r="AO2569" s="4"/>
      <c r="AP2569" s="4"/>
      <c r="AQ2569" s="18"/>
      <c r="AR2569" s="4"/>
      <c r="AS2569" s="3"/>
      <c r="AT2569" s="19"/>
      <c r="AU2569" s="4"/>
      <c r="AV2569" s="4"/>
      <c r="AW2569" s="3"/>
      <c r="AX2569" s="3"/>
      <c r="AY2569" s="6"/>
      <c r="AZ2569" s="6"/>
      <c r="BA2569" s="6"/>
      <c r="BB2569" s="6"/>
      <c r="BC2569" s="6"/>
      <c r="BD2569" s="6"/>
      <c r="BE2569" s="6"/>
      <c r="BF2569" s="6"/>
      <c r="BG2569" s="6"/>
      <c r="BH2569" s="6"/>
      <c r="BI2569" s="6"/>
      <c r="BJ2569" s="6"/>
      <c r="BK2569" s="6"/>
      <c r="BL2569" s="6"/>
      <c r="BM2569" s="6"/>
      <c r="BN2569" s="6"/>
      <c r="BO2569" s="6"/>
      <c r="BP2569" s="6"/>
      <c r="BQ2569" s="6"/>
      <c r="BR2569" s="6"/>
      <c r="BS2569" s="6"/>
      <c r="BT2569" s="6"/>
      <c r="BU2569" s="6"/>
      <c r="BV2569" s="6"/>
      <c r="BW2569" s="6"/>
      <c r="BX2569" s="6"/>
      <c r="BY2569" s="6"/>
      <c r="BZ2569" s="6"/>
      <c r="CA2569" s="6"/>
      <c r="CB2569" s="6"/>
      <c r="CC2569" s="6"/>
      <c r="CD2569" s="6"/>
      <c r="CE2569" s="6"/>
      <c r="CF2569" s="6"/>
      <c r="CG2569" s="6"/>
      <c r="CH2569" s="6"/>
      <c r="CI2569" s="6"/>
      <c r="CJ2569" s="6"/>
      <c r="CK2569" s="6"/>
      <c r="CL2569" s="6"/>
      <c r="CM2569" s="6"/>
      <c r="CN2569" s="6"/>
      <c r="CO2569" s="6"/>
      <c r="CP2569" s="6"/>
      <c r="CQ2569" s="6"/>
      <c r="CR2569" s="6"/>
      <c r="CS2569" s="6"/>
      <c r="CT2569" s="6"/>
      <c r="CU2569" s="6"/>
      <c r="CV2569" s="6"/>
      <c r="CW2569" s="6"/>
      <c r="CX2569" s="6"/>
      <c r="CY2569" s="6"/>
      <c r="CZ2569" s="6"/>
      <c r="DA2569" s="6"/>
      <c r="DB2569" s="6"/>
      <c r="DC2569" s="6"/>
      <c r="DD2569" s="6"/>
      <c r="DE2569" s="6"/>
      <c r="DF2569" s="6"/>
      <c r="DG2569" s="6"/>
      <c r="DH2569" s="6"/>
      <c r="DI2569" s="6"/>
      <c r="DJ2569" s="6"/>
      <c r="DK2569" s="6"/>
      <c r="DL2569" s="6"/>
      <c r="DM2569" s="6"/>
      <c r="DN2569" s="6"/>
      <c r="DO2569" s="6"/>
      <c r="DP2569" s="6"/>
      <c r="DQ2569" s="6"/>
      <c r="DR2569" s="6"/>
      <c r="DS2569" s="6"/>
      <c r="DT2569" s="6"/>
      <c r="DU2569" s="6"/>
      <c r="DV2569" s="6"/>
      <c r="DW2569" s="6"/>
      <c r="DX2569" s="6"/>
      <c r="DY2569" s="6"/>
      <c r="DZ2569" s="6"/>
      <c r="EA2569" s="6"/>
      <c r="EB2569" s="6"/>
      <c r="EC2569" s="6"/>
      <c r="ED2569" s="6"/>
      <c r="EE2569" s="6"/>
      <c r="EF2569" s="6"/>
      <c r="EG2569" s="6"/>
      <c r="EH2569" s="6"/>
      <c r="EI2569" s="6"/>
      <c r="EJ2569" s="6"/>
      <c r="EK2569" s="6"/>
      <c r="EL2569" s="6"/>
      <c r="EM2569" s="6"/>
      <c r="EN2569" s="6"/>
      <c r="EO2569" s="6"/>
      <c r="EP2569" s="6"/>
      <c r="EQ2569" s="6"/>
      <c r="ER2569" s="6"/>
      <c r="ES2569" s="6"/>
      <c r="ET2569" s="6"/>
      <c r="EU2569" s="6"/>
      <c r="EV2569" s="6"/>
      <c r="EW2569" s="6"/>
      <c r="EX2569" s="6"/>
      <c r="EY2569" s="6"/>
      <c r="EZ2569" s="6"/>
      <c r="FA2569" s="6"/>
      <c r="FB2569" s="6"/>
      <c r="FC2569" s="6"/>
      <c r="FD2569" s="6"/>
      <c r="FE2569" s="6"/>
      <c r="FF2569" s="6"/>
      <c r="FG2569" s="6"/>
      <c r="FH2569" s="6"/>
      <c r="FI2569" s="6"/>
      <c r="FJ2569" s="6"/>
      <c r="FK2569" s="6"/>
      <c r="FL2569" s="6"/>
      <c r="FM2569" s="6"/>
      <c r="FN2569" s="6"/>
      <c r="FO2569" s="6"/>
      <c r="FP2569" s="6"/>
      <c r="FQ2569" s="6"/>
      <c r="FR2569" s="6"/>
      <c r="FS2569" s="6"/>
      <c r="FT2569" s="6"/>
      <c r="FU2569" s="6"/>
      <c r="FV2569" s="6"/>
      <c r="FW2569" s="6"/>
      <c r="FX2569" s="6"/>
      <c r="FY2569" s="6"/>
      <c r="FZ2569" s="6"/>
      <c r="GA2569" s="6"/>
      <c r="GB2569" s="6"/>
      <c r="GC2569" s="6"/>
      <c r="GD2569" s="6"/>
    </row>
    <row r="2570" s="11" customFormat="true" ht="15" hidden="false" customHeight="false" outlineLevel="0" collapsed="false">
      <c r="A2570" s="1"/>
      <c r="B2570" s="2"/>
      <c r="C2570" s="1"/>
      <c r="D2570" s="1"/>
      <c r="E2570" s="1"/>
      <c r="F2570" s="1"/>
      <c r="G2570" s="1"/>
      <c r="H2570" s="1"/>
      <c r="I2570" s="1"/>
      <c r="J2570" s="1"/>
      <c r="K2570" s="1"/>
      <c r="L2570" s="3"/>
      <c r="M2570" s="1"/>
      <c r="N2570" s="1"/>
      <c r="O2570" s="3"/>
      <c r="P2570" s="4"/>
      <c r="Q2570" s="4"/>
      <c r="R2570" s="4"/>
      <c r="S2570" s="3"/>
      <c r="T2570" s="3"/>
      <c r="U2570" s="3"/>
      <c r="V2570" s="3"/>
      <c r="W2570" s="4"/>
      <c r="X2570" s="3"/>
      <c r="Y2570" s="3"/>
      <c r="Z2570" s="4"/>
      <c r="AA2570" s="5"/>
      <c r="AB2570" s="3"/>
      <c r="AC2570" s="3"/>
      <c r="AD2570" s="4"/>
      <c r="AE2570" s="5"/>
      <c r="AF2570" s="3"/>
      <c r="AG2570" s="3"/>
      <c r="AH2570" s="4"/>
      <c r="AI2570" s="5"/>
      <c r="AJ2570" s="3"/>
      <c r="AK2570" s="4"/>
      <c r="AL2570" s="4"/>
      <c r="AM2570" s="4"/>
      <c r="AN2570" s="4"/>
      <c r="AO2570" s="4"/>
      <c r="AP2570" s="4"/>
      <c r="AQ2570" s="18"/>
      <c r="AR2570" s="4"/>
      <c r="AS2570" s="3"/>
      <c r="AT2570" s="19"/>
      <c r="AU2570" s="4"/>
      <c r="AV2570" s="4"/>
      <c r="AW2570" s="3"/>
      <c r="AX2570" s="3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6"/>
      <c r="DW2570" s="6"/>
      <c r="DX2570" s="6"/>
      <c r="DY2570" s="6"/>
      <c r="DZ2570" s="6"/>
      <c r="EA2570" s="6"/>
      <c r="EB2570" s="6"/>
      <c r="EC2570" s="6"/>
      <c r="ED2570" s="6"/>
      <c r="EE2570" s="6"/>
      <c r="EF2570" s="6"/>
      <c r="EG2570" s="6"/>
      <c r="EH2570" s="6"/>
      <c r="EI2570" s="6"/>
      <c r="EJ2570" s="6"/>
      <c r="EK2570" s="6"/>
      <c r="EL2570" s="6"/>
      <c r="EM2570" s="6"/>
      <c r="EN2570" s="6"/>
      <c r="EO2570" s="6"/>
      <c r="EP2570" s="6"/>
      <c r="EQ2570" s="6"/>
      <c r="ER2570" s="6"/>
      <c r="ES2570" s="6"/>
      <c r="ET2570" s="6"/>
      <c r="EU2570" s="6"/>
      <c r="EV2570" s="6"/>
      <c r="EW2570" s="6"/>
      <c r="EX2570" s="6"/>
      <c r="EY2570" s="6"/>
      <c r="EZ2570" s="6"/>
      <c r="FA2570" s="6"/>
      <c r="FB2570" s="6"/>
      <c r="FC2570" s="6"/>
      <c r="FD2570" s="6"/>
      <c r="FE2570" s="6"/>
      <c r="FF2570" s="6"/>
      <c r="FG2570" s="6"/>
      <c r="FH2570" s="6"/>
      <c r="FI2570" s="6"/>
      <c r="FJ2570" s="6"/>
      <c r="FK2570" s="6"/>
      <c r="FL2570" s="6"/>
      <c r="FM2570" s="6"/>
      <c r="FN2570" s="6"/>
      <c r="FO2570" s="6"/>
      <c r="FP2570" s="6"/>
      <c r="FQ2570" s="6"/>
      <c r="FR2570" s="6"/>
      <c r="FS2570" s="6"/>
      <c r="FT2570" s="6"/>
      <c r="FU2570" s="6"/>
      <c r="FV2570" s="6"/>
      <c r="FW2570" s="6"/>
      <c r="FX2570" s="6"/>
      <c r="FY2570" s="6"/>
      <c r="FZ2570" s="6"/>
      <c r="GA2570" s="6"/>
      <c r="GB2570" s="6"/>
      <c r="GC2570" s="6"/>
      <c r="GD2570" s="6"/>
    </row>
    <row r="2571" s="11" customFormat="true" ht="15" hidden="false" customHeight="false" outlineLevel="0" collapsed="false">
      <c r="A2571" s="1"/>
      <c r="B2571" s="2"/>
      <c r="C2571" s="1"/>
      <c r="D2571" s="1"/>
      <c r="E2571" s="1"/>
      <c r="F2571" s="1"/>
      <c r="G2571" s="1"/>
      <c r="H2571" s="1"/>
      <c r="I2571" s="1"/>
      <c r="J2571" s="1"/>
      <c r="K2571" s="1"/>
      <c r="L2571" s="3"/>
      <c r="M2571" s="1"/>
      <c r="N2571" s="1"/>
      <c r="O2571" s="3"/>
      <c r="P2571" s="4"/>
      <c r="Q2571" s="4"/>
      <c r="R2571" s="4"/>
      <c r="S2571" s="3"/>
      <c r="T2571" s="3"/>
      <c r="U2571" s="3"/>
      <c r="V2571" s="3"/>
      <c r="W2571" s="4"/>
      <c r="X2571" s="3"/>
      <c r="Y2571" s="3"/>
      <c r="Z2571" s="4"/>
      <c r="AA2571" s="5"/>
      <c r="AB2571" s="3"/>
      <c r="AC2571" s="3"/>
      <c r="AD2571" s="4"/>
      <c r="AE2571" s="5"/>
      <c r="AF2571" s="3"/>
      <c r="AG2571" s="3"/>
      <c r="AH2571" s="4"/>
      <c r="AI2571" s="5"/>
      <c r="AJ2571" s="3"/>
      <c r="AK2571" s="4"/>
      <c r="AL2571" s="4"/>
      <c r="AM2571" s="4"/>
      <c r="AN2571" s="4"/>
      <c r="AO2571" s="4"/>
      <c r="AP2571" s="4"/>
      <c r="AQ2571" s="18"/>
      <c r="AR2571" s="4"/>
      <c r="AS2571" s="3"/>
      <c r="AT2571" s="19"/>
      <c r="AU2571" s="4"/>
      <c r="AV2571" s="4"/>
      <c r="AW2571" s="3"/>
      <c r="AX2571" s="3"/>
      <c r="AY2571" s="6"/>
      <c r="AZ2571" s="6"/>
      <c r="BA2571" s="6"/>
      <c r="BB2571" s="6"/>
      <c r="BC2571" s="6"/>
      <c r="BD2571" s="6"/>
      <c r="BE2571" s="6"/>
      <c r="BF2571" s="6"/>
      <c r="BG2571" s="6"/>
      <c r="BH2571" s="6"/>
      <c r="BI2571" s="6"/>
      <c r="BJ2571" s="6"/>
      <c r="BK2571" s="6"/>
      <c r="BL2571" s="6"/>
      <c r="BM2571" s="6"/>
      <c r="BN2571" s="6"/>
      <c r="BO2571" s="6"/>
      <c r="BP2571" s="6"/>
      <c r="BQ2571" s="6"/>
      <c r="BR2571" s="6"/>
      <c r="BS2571" s="6"/>
      <c r="BT2571" s="6"/>
      <c r="BU2571" s="6"/>
      <c r="BV2571" s="6"/>
      <c r="BW2571" s="6"/>
      <c r="BX2571" s="6"/>
      <c r="BY2571" s="6"/>
      <c r="BZ2571" s="6"/>
      <c r="CA2571" s="6"/>
      <c r="CB2571" s="6"/>
      <c r="CC2571" s="6"/>
      <c r="CD2571" s="6"/>
      <c r="CE2571" s="6"/>
      <c r="CF2571" s="6"/>
      <c r="CG2571" s="6"/>
      <c r="CH2571" s="6"/>
      <c r="CI2571" s="6"/>
      <c r="CJ2571" s="6"/>
      <c r="CK2571" s="6"/>
      <c r="CL2571" s="6"/>
      <c r="CM2571" s="6"/>
      <c r="CN2571" s="6"/>
      <c r="CO2571" s="6"/>
      <c r="CP2571" s="6"/>
      <c r="CQ2571" s="6"/>
      <c r="CR2571" s="6"/>
      <c r="CS2571" s="6"/>
      <c r="CT2571" s="6"/>
      <c r="CU2571" s="6"/>
      <c r="CV2571" s="6"/>
      <c r="CW2571" s="6"/>
      <c r="CX2571" s="6"/>
      <c r="CY2571" s="6"/>
      <c r="CZ2571" s="6"/>
      <c r="DA2571" s="6"/>
      <c r="DB2571" s="6"/>
      <c r="DC2571" s="6"/>
      <c r="DD2571" s="6"/>
      <c r="DE2571" s="6"/>
      <c r="DF2571" s="6"/>
      <c r="DG2571" s="6"/>
      <c r="DH2571" s="6"/>
      <c r="DI2571" s="6"/>
      <c r="DJ2571" s="6"/>
      <c r="DK2571" s="6"/>
      <c r="DL2571" s="6"/>
      <c r="DM2571" s="6"/>
      <c r="DN2571" s="6"/>
      <c r="DO2571" s="6"/>
      <c r="DP2571" s="6"/>
      <c r="DQ2571" s="6"/>
      <c r="DR2571" s="6"/>
      <c r="DS2571" s="6"/>
      <c r="DT2571" s="6"/>
      <c r="DU2571" s="6"/>
      <c r="DV2571" s="6"/>
      <c r="DW2571" s="6"/>
      <c r="DX2571" s="6"/>
      <c r="DY2571" s="6"/>
      <c r="DZ2571" s="6"/>
      <c r="EA2571" s="6"/>
      <c r="EB2571" s="6"/>
      <c r="EC2571" s="6"/>
      <c r="ED2571" s="6"/>
      <c r="EE2571" s="6"/>
      <c r="EF2571" s="6"/>
      <c r="EG2571" s="6"/>
      <c r="EH2571" s="6"/>
      <c r="EI2571" s="6"/>
      <c r="EJ2571" s="6"/>
      <c r="EK2571" s="6"/>
      <c r="EL2571" s="6"/>
      <c r="EM2571" s="6"/>
      <c r="EN2571" s="6"/>
      <c r="EO2571" s="6"/>
      <c r="EP2571" s="6"/>
      <c r="EQ2571" s="6"/>
      <c r="ER2571" s="6"/>
      <c r="ES2571" s="6"/>
      <c r="ET2571" s="6"/>
      <c r="EU2571" s="6"/>
      <c r="EV2571" s="6"/>
      <c r="EW2571" s="6"/>
      <c r="EX2571" s="6"/>
      <c r="EY2571" s="6"/>
      <c r="EZ2571" s="6"/>
      <c r="FA2571" s="6"/>
      <c r="FB2571" s="6"/>
      <c r="FC2571" s="6"/>
      <c r="FD2571" s="6"/>
      <c r="FE2571" s="6"/>
      <c r="FF2571" s="6"/>
      <c r="FG2571" s="6"/>
      <c r="FH2571" s="6"/>
      <c r="FI2571" s="6"/>
      <c r="FJ2571" s="6"/>
      <c r="FK2571" s="6"/>
      <c r="FL2571" s="6"/>
      <c r="FM2571" s="6"/>
      <c r="FN2571" s="6"/>
      <c r="FO2571" s="6"/>
      <c r="FP2571" s="6"/>
      <c r="FQ2571" s="6"/>
      <c r="FR2571" s="6"/>
      <c r="FS2571" s="6"/>
      <c r="FT2571" s="6"/>
      <c r="FU2571" s="6"/>
      <c r="FV2571" s="6"/>
      <c r="FW2571" s="6"/>
      <c r="FX2571" s="6"/>
      <c r="FY2571" s="6"/>
      <c r="FZ2571" s="6"/>
      <c r="GA2571" s="6"/>
      <c r="GB2571" s="6"/>
      <c r="GC2571" s="6"/>
      <c r="GD2571" s="6"/>
    </row>
    <row r="2572" s="11" customFormat="true" ht="15" hidden="false" customHeight="false" outlineLevel="0" collapsed="false">
      <c r="A2572" s="1"/>
      <c r="B2572" s="2"/>
      <c r="C2572" s="1"/>
      <c r="D2572" s="1"/>
      <c r="E2572" s="1"/>
      <c r="F2572" s="1"/>
      <c r="G2572" s="1"/>
      <c r="H2572" s="1"/>
      <c r="I2572" s="1"/>
      <c r="J2572" s="1"/>
      <c r="K2572" s="1"/>
      <c r="L2572" s="3"/>
      <c r="M2572" s="1"/>
      <c r="N2572" s="1"/>
      <c r="O2572" s="3"/>
      <c r="P2572" s="4"/>
      <c r="Q2572" s="4"/>
      <c r="R2572" s="4"/>
      <c r="S2572" s="3"/>
      <c r="T2572" s="3"/>
      <c r="U2572" s="3"/>
      <c r="V2572" s="3"/>
      <c r="W2572" s="4"/>
      <c r="X2572" s="3"/>
      <c r="Y2572" s="3"/>
      <c r="Z2572" s="4"/>
      <c r="AA2572" s="5"/>
      <c r="AB2572" s="3"/>
      <c r="AC2572" s="3"/>
      <c r="AD2572" s="4"/>
      <c r="AE2572" s="5"/>
      <c r="AF2572" s="3"/>
      <c r="AG2572" s="3"/>
      <c r="AH2572" s="4"/>
      <c r="AI2572" s="5"/>
      <c r="AJ2572" s="3"/>
      <c r="AK2572" s="4"/>
      <c r="AL2572" s="4"/>
      <c r="AM2572" s="4"/>
      <c r="AN2572" s="4"/>
      <c r="AO2572" s="4"/>
      <c r="AP2572" s="4"/>
      <c r="AQ2572" s="18"/>
      <c r="AR2572" s="4"/>
      <c r="AS2572" s="3"/>
      <c r="AT2572" s="19"/>
      <c r="AU2572" s="4"/>
      <c r="AV2572" s="4"/>
      <c r="AW2572" s="3"/>
      <c r="AX2572" s="3"/>
      <c r="AY2572" s="6"/>
      <c r="AZ2572" s="6"/>
      <c r="BA2572" s="6"/>
      <c r="BB2572" s="6"/>
      <c r="BC2572" s="6"/>
      <c r="BD2572" s="6"/>
      <c r="BE2572" s="6"/>
      <c r="BF2572" s="6"/>
      <c r="BG2572" s="6"/>
      <c r="BH2572" s="6"/>
      <c r="BI2572" s="6"/>
      <c r="BJ2572" s="6"/>
      <c r="BK2572" s="6"/>
      <c r="BL2572" s="6"/>
      <c r="BM2572" s="6"/>
      <c r="BN2572" s="6"/>
      <c r="BO2572" s="6"/>
      <c r="BP2572" s="6"/>
      <c r="BQ2572" s="6"/>
      <c r="BR2572" s="6"/>
      <c r="BS2572" s="6"/>
      <c r="BT2572" s="6"/>
      <c r="BU2572" s="6"/>
      <c r="BV2572" s="6"/>
      <c r="BW2572" s="6"/>
      <c r="BX2572" s="6"/>
      <c r="BY2572" s="6"/>
      <c r="BZ2572" s="6"/>
      <c r="CA2572" s="6"/>
      <c r="CB2572" s="6"/>
      <c r="CC2572" s="6"/>
      <c r="CD2572" s="6"/>
      <c r="CE2572" s="6"/>
      <c r="CF2572" s="6"/>
      <c r="CG2572" s="6"/>
      <c r="CH2572" s="6"/>
      <c r="CI2572" s="6"/>
      <c r="CJ2572" s="6"/>
      <c r="CK2572" s="6"/>
      <c r="CL2572" s="6"/>
      <c r="CM2572" s="6"/>
      <c r="CN2572" s="6"/>
      <c r="CO2572" s="6"/>
      <c r="CP2572" s="6"/>
      <c r="CQ2572" s="6"/>
      <c r="CR2572" s="6"/>
      <c r="CS2572" s="6"/>
      <c r="CT2572" s="6"/>
      <c r="CU2572" s="6"/>
      <c r="CV2572" s="6"/>
      <c r="CW2572" s="6"/>
      <c r="CX2572" s="6"/>
      <c r="CY2572" s="6"/>
      <c r="CZ2572" s="6"/>
      <c r="DA2572" s="6"/>
      <c r="DB2572" s="6"/>
      <c r="DC2572" s="6"/>
      <c r="DD2572" s="6"/>
      <c r="DE2572" s="6"/>
      <c r="DF2572" s="6"/>
      <c r="DG2572" s="6"/>
      <c r="DH2572" s="6"/>
      <c r="DI2572" s="6"/>
      <c r="DJ2572" s="6"/>
      <c r="DK2572" s="6"/>
      <c r="DL2572" s="6"/>
      <c r="DM2572" s="6"/>
      <c r="DN2572" s="6"/>
      <c r="DO2572" s="6"/>
      <c r="DP2572" s="6"/>
      <c r="DQ2572" s="6"/>
      <c r="DR2572" s="6"/>
      <c r="DS2572" s="6"/>
      <c r="DT2572" s="6"/>
      <c r="DU2572" s="6"/>
      <c r="DV2572" s="6"/>
      <c r="DW2572" s="6"/>
      <c r="DX2572" s="6"/>
      <c r="DY2572" s="6"/>
      <c r="DZ2572" s="6"/>
      <c r="EA2572" s="6"/>
      <c r="EB2572" s="6"/>
      <c r="EC2572" s="6"/>
      <c r="ED2572" s="6"/>
      <c r="EE2572" s="6"/>
      <c r="EF2572" s="6"/>
      <c r="EG2572" s="6"/>
      <c r="EH2572" s="6"/>
      <c r="EI2572" s="6"/>
      <c r="EJ2572" s="6"/>
      <c r="EK2572" s="6"/>
      <c r="EL2572" s="6"/>
      <c r="EM2572" s="6"/>
      <c r="EN2572" s="6"/>
      <c r="EO2572" s="6"/>
      <c r="EP2572" s="6"/>
      <c r="EQ2572" s="6"/>
      <c r="ER2572" s="6"/>
      <c r="ES2572" s="6"/>
      <c r="ET2572" s="6"/>
      <c r="EU2572" s="6"/>
      <c r="EV2572" s="6"/>
      <c r="EW2572" s="6"/>
      <c r="EX2572" s="6"/>
      <c r="EY2572" s="6"/>
      <c r="EZ2572" s="6"/>
      <c r="FA2572" s="6"/>
      <c r="FB2572" s="6"/>
      <c r="FC2572" s="6"/>
      <c r="FD2572" s="6"/>
      <c r="FE2572" s="6"/>
      <c r="FF2572" s="6"/>
      <c r="FG2572" s="6"/>
      <c r="FH2572" s="6"/>
      <c r="FI2572" s="6"/>
      <c r="FJ2572" s="6"/>
      <c r="FK2572" s="6"/>
      <c r="FL2572" s="6"/>
      <c r="FM2572" s="6"/>
      <c r="FN2572" s="6"/>
      <c r="FO2572" s="6"/>
      <c r="FP2572" s="6"/>
      <c r="FQ2572" s="6"/>
      <c r="FR2572" s="6"/>
      <c r="FS2572" s="6"/>
      <c r="FT2572" s="6"/>
      <c r="FU2572" s="6"/>
      <c r="FV2572" s="6"/>
      <c r="FW2572" s="6"/>
      <c r="FX2572" s="6"/>
      <c r="FY2572" s="6"/>
      <c r="FZ2572" s="6"/>
      <c r="GA2572" s="6"/>
      <c r="GB2572" s="6"/>
      <c r="GC2572" s="6"/>
      <c r="GD2572" s="6"/>
    </row>
    <row r="2573" s="11" customFormat="true" ht="15" hidden="false" customHeight="false" outlineLevel="0" collapsed="false">
      <c r="A2573" s="1"/>
      <c r="B2573" s="2"/>
      <c r="C2573" s="1"/>
      <c r="D2573" s="1"/>
      <c r="E2573" s="1"/>
      <c r="F2573" s="1"/>
      <c r="G2573" s="1"/>
      <c r="H2573" s="1"/>
      <c r="I2573" s="1"/>
      <c r="J2573" s="1"/>
      <c r="K2573" s="1"/>
      <c r="L2573" s="3"/>
      <c r="M2573" s="1"/>
      <c r="N2573" s="1"/>
      <c r="O2573" s="3"/>
      <c r="P2573" s="4"/>
      <c r="Q2573" s="4"/>
      <c r="R2573" s="4"/>
      <c r="S2573" s="3"/>
      <c r="T2573" s="3"/>
      <c r="U2573" s="3"/>
      <c r="V2573" s="3"/>
      <c r="W2573" s="4"/>
      <c r="X2573" s="3"/>
      <c r="Y2573" s="3"/>
      <c r="Z2573" s="4"/>
      <c r="AA2573" s="5"/>
      <c r="AB2573" s="3"/>
      <c r="AC2573" s="3"/>
      <c r="AD2573" s="4"/>
      <c r="AE2573" s="5"/>
      <c r="AF2573" s="3"/>
      <c r="AG2573" s="3"/>
      <c r="AH2573" s="4"/>
      <c r="AI2573" s="5"/>
      <c r="AJ2573" s="3"/>
      <c r="AK2573" s="4"/>
      <c r="AL2573" s="4"/>
      <c r="AM2573" s="4"/>
      <c r="AN2573" s="4"/>
      <c r="AO2573" s="4"/>
      <c r="AP2573" s="4"/>
      <c r="AQ2573" s="18"/>
      <c r="AR2573" s="4"/>
      <c r="AS2573" s="3"/>
      <c r="AT2573" s="19"/>
      <c r="AU2573" s="4"/>
      <c r="AV2573" s="4"/>
      <c r="AW2573" s="3"/>
      <c r="AX2573" s="3"/>
      <c r="AY2573" s="6"/>
      <c r="AZ2573" s="6"/>
      <c r="BA2573" s="6"/>
      <c r="BB2573" s="6"/>
      <c r="BC2573" s="6"/>
      <c r="BD2573" s="6"/>
      <c r="BE2573" s="6"/>
      <c r="BF2573" s="6"/>
      <c r="BG2573" s="6"/>
      <c r="BH2573" s="6"/>
      <c r="BI2573" s="6"/>
      <c r="BJ2573" s="6"/>
      <c r="BK2573" s="6"/>
      <c r="BL2573" s="6"/>
      <c r="BM2573" s="6"/>
      <c r="BN2573" s="6"/>
      <c r="BO2573" s="6"/>
      <c r="BP2573" s="6"/>
      <c r="BQ2573" s="6"/>
      <c r="BR2573" s="6"/>
      <c r="BS2573" s="6"/>
      <c r="BT2573" s="6"/>
      <c r="BU2573" s="6"/>
      <c r="BV2573" s="6"/>
      <c r="BW2573" s="6"/>
      <c r="BX2573" s="6"/>
      <c r="BY2573" s="6"/>
      <c r="BZ2573" s="6"/>
      <c r="CA2573" s="6"/>
      <c r="CB2573" s="6"/>
      <c r="CC2573" s="6"/>
      <c r="CD2573" s="6"/>
      <c r="CE2573" s="6"/>
      <c r="CF2573" s="6"/>
      <c r="CG2573" s="6"/>
      <c r="CH2573" s="6"/>
      <c r="CI2573" s="6"/>
      <c r="CJ2573" s="6"/>
      <c r="CK2573" s="6"/>
      <c r="CL2573" s="6"/>
      <c r="CM2573" s="6"/>
      <c r="CN2573" s="6"/>
      <c r="CO2573" s="6"/>
      <c r="CP2573" s="6"/>
      <c r="CQ2573" s="6"/>
      <c r="CR2573" s="6"/>
      <c r="CS2573" s="6"/>
      <c r="CT2573" s="6"/>
      <c r="CU2573" s="6"/>
      <c r="CV2573" s="6"/>
      <c r="CW2573" s="6"/>
      <c r="CX2573" s="6"/>
      <c r="CY2573" s="6"/>
      <c r="CZ2573" s="6"/>
      <c r="DA2573" s="6"/>
      <c r="DB2573" s="6"/>
      <c r="DC2573" s="6"/>
      <c r="DD2573" s="6"/>
      <c r="DE2573" s="6"/>
      <c r="DF2573" s="6"/>
      <c r="DG2573" s="6"/>
      <c r="DH2573" s="6"/>
      <c r="DI2573" s="6"/>
      <c r="DJ2573" s="6"/>
      <c r="DK2573" s="6"/>
      <c r="DL2573" s="6"/>
      <c r="DM2573" s="6"/>
      <c r="DN2573" s="6"/>
      <c r="DO2573" s="6"/>
      <c r="DP2573" s="6"/>
      <c r="DQ2573" s="6"/>
      <c r="DR2573" s="6"/>
      <c r="DS2573" s="6"/>
      <c r="DT2573" s="6"/>
      <c r="DU2573" s="6"/>
      <c r="DV2573" s="6"/>
      <c r="DW2573" s="6"/>
      <c r="DX2573" s="6"/>
      <c r="DY2573" s="6"/>
      <c r="DZ2573" s="6"/>
      <c r="EA2573" s="6"/>
      <c r="EB2573" s="6"/>
      <c r="EC2573" s="6"/>
      <c r="ED2573" s="6"/>
      <c r="EE2573" s="6"/>
      <c r="EF2573" s="6"/>
      <c r="EG2573" s="6"/>
      <c r="EH2573" s="6"/>
      <c r="EI2573" s="6"/>
      <c r="EJ2573" s="6"/>
      <c r="EK2573" s="6"/>
      <c r="EL2573" s="6"/>
      <c r="EM2573" s="6"/>
      <c r="EN2573" s="6"/>
      <c r="EO2573" s="6"/>
      <c r="EP2573" s="6"/>
      <c r="EQ2573" s="6"/>
      <c r="ER2573" s="6"/>
      <c r="ES2573" s="6"/>
      <c r="ET2573" s="6"/>
      <c r="EU2573" s="6"/>
      <c r="EV2573" s="6"/>
      <c r="EW2573" s="6"/>
      <c r="EX2573" s="6"/>
      <c r="EY2573" s="6"/>
      <c r="EZ2573" s="6"/>
      <c r="FA2573" s="6"/>
      <c r="FB2573" s="6"/>
      <c r="FC2573" s="6"/>
      <c r="FD2573" s="6"/>
      <c r="FE2573" s="6"/>
      <c r="FF2573" s="6"/>
      <c r="FG2573" s="6"/>
      <c r="FH2573" s="6"/>
      <c r="FI2573" s="6"/>
      <c r="FJ2573" s="6"/>
      <c r="FK2573" s="6"/>
      <c r="FL2573" s="6"/>
      <c r="FM2573" s="6"/>
      <c r="FN2573" s="6"/>
      <c r="FO2573" s="6"/>
      <c r="FP2573" s="6"/>
      <c r="FQ2573" s="6"/>
      <c r="FR2573" s="6"/>
      <c r="FS2573" s="6"/>
      <c r="FT2573" s="6"/>
      <c r="FU2573" s="6"/>
      <c r="FV2573" s="6"/>
      <c r="FW2573" s="6"/>
      <c r="FX2573" s="6"/>
      <c r="FY2573" s="6"/>
      <c r="FZ2573" s="6"/>
      <c r="GA2573" s="6"/>
      <c r="GB2573" s="6"/>
      <c r="GC2573" s="6"/>
      <c r="GD2573" s="6"/>
    </row>
    <row r="2574" s="11" customFormat="true" ht="15" hidden="false" customHeight="false" outlineLevel="0" collapsed="false">
      <c r="A2574" s="1"/>
      <c r="B2574" s="2"/>
      <c r="C2574" s="1"/>
      <c r="D2574" s="1"/>
      <c r="E2574" s="1"/>
      <c r="F2574" s="1"/>
      <c r="G2574" s="1"/>
      <c r="H2574" s="1"/>
      <c r="I2574" s="1"/>
      <c r="J2574" s="1"/>
      <c r="K2574" s="1"/>
      <c r="L2574" s="3"/>
      <c r="M2574" s="1"/>
      <c r="N2574" s="1"/>
      <c r="O2574" s="3"/>
      <c r="P2574" s="4"/>
      <c r="Q2574" s="4"/>
      <c r="R2574" s="4"/>
      <c r="S2574" s="3"/>
      <c r="T2574" s="3"/>
      <c r="U2574" s="3"/>
      <c r="V2574" s="3"/>
      <c r="W2574" s="4"/>
      <c r="X2574" s="3"/>
      <c r="Y2574" s="3"/>
      <c r="Z2574" s="4"/>
      <c r="AA2574" s="5"/>
      <c r="AB2574" s="3"/>
      <c r="AC2574" s="3"/>
      <c r="AD2574" s="4"/>
      <c r="AE2574" s="5"/>
      <c r="AF2574" s="3"/>
      <c r="AG2574" s="3"/>
      <c r="AH2574" s="4"/>
      <c r="AI2574" s="5"/>
      <c r="AJ2574" s="3"/>
      <c r="AK2574" s="4"/>
      <c r="AL2574" s="4"/>
      <c r="AM2574" s="4"/>
      <c r="AN2574" s="4"/>
      <c r="AO2574" s="4"/>
      <c r="AP2574" s="4"/>
      <c r="AQ2574" s="18"/>
      <c r="AR2574" s="4"/>
      <c r="AS2574" s="3"/>
      <c r="AT2574" s="19"/>
      <c r="AU2574" s="4"/>
      <c r="AV2574" s="4"/>
      <c r="AW2574" s="3"/>
      <c r="AX2574" s="3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6"/>
      <c r="DW2574" s="6"/>
      <c r="DX2574" s="6"/>
      <c r="DY2574" s="6"/>
      <c r="DZ2574" s="6"/>
      <c r="EA2574" s="6"/>
      <c r="EB2574" s="6"/>
      <c r="EC2574" s="6"/>
      <c r="ED2574" s="6"/>
      <c r="EE2574" s="6"/>
      <c r="EF2574" s="6"/>
      <c r="EG2574" s="6"/>
      <c r="EH2574" s="6"/>
      <c r="EI2574" s="6"/>
      <c r="EJ2574" s="6"/>
      <c r="EK2574" s="6"/>
      <c r="EL2574" s="6"/>
      <c r="EM2574" s="6"/>
      <c r="EN2574" s="6"/>
      <c r="EO2574" s="6"/>
      <c r="EP2574" s="6"/>
      <c r="EQ2574" s="6"/>
      <c r="ER2574" s="6"/>
      <c r="ES2574" s="6"/>
      <c r="ET2574" s="6"/>
      <c r="EU2574" s="6"/>
      <c r="EV2574" s="6"/>
      <c r="EW2574" s="6"/>
      <c r="EX2574" s="6"/>
      <c r="EY2574" s="6"/>
      <c r="EZ2574" s="6"/>
      <c r="FA2574" s="6"/>
      <c r="FB2574" s="6"/>
      <c r="FC2574" s="6"/>
      <c r="FD2574" s="6"/>
      <c r="FE2574" s="6"/>
      <c r="FF2574" s="6"/>
      <c r="FG2574" s="6"/>
      <c r="FH2574" s="6"/>
      <c r="FI2574" s="6"/>
      <c r="FJ2574" s="6"/>
      <c r="FK2574" s="6"/>
      <c r="FL2574" s="6"/>
      <c r="FM2574" s="6"/>
      <c r="FN2574" s="6"/>
      <c r="FO2574" s="6"/>
      <c r="FP2574" s="6"/>
      <c r="FQ2574" s="6"/>
      <c r="FR2574" s="6"/>
      <c r="FS2574" s="6"/>
      <c r="FT2574" s="6"/>
      <c r="FU2574" s="6"/>
      <c r="FV2574" s="6"/>
      <c r="FW2574" s="6"/>
      <c r="FX2574" s="6"/>
      <c r="FY2574" s="6"/>
      <c r="FZ2574" s="6"/>
      <c r="GA2574" s="6"/>
      <c r="GB2574" s="6"/>
      <c r="GC2574" s="6"/>
      <c r="GD2574" s="6"/>
    </row>
    <row r="2575" s="11" customFormat="true" ht="15" hidden="false" customHeight="false" outlineLevel="0" collapsed="false">
      <c r="A2575" s="1"/>
      <c r="B2575" s="2"/>
      <c r="C2575" s="1"/>
      <c r="D2575" s="1"/>
      <c r="E2575" s="1"/>
      <c r="F2575" s="1"/>
      <c r="G2575" s="1"/>
      <c r="H2575" s="1"/>
      <c r="I2575" s="1"/>
      <c r="J2575" s="1"/>
      <c r="K2575" s="1"/>
      <c r="L2575" s="3"/>
      <c r="M2575" s="1"/>
      <c r="N2575" s="1"/>
      <c r="O2575" s="3"/>
      <c r="P2575" s="4"/>
      <c r="Q2575" s="4"/>
      <c r="R2575" s="4"/>
      <c r="S2575" s="3"/>
      <c r="T2575" s="3"/>
      <c r="U2575" s="3"/>
      <c r="V2575" s="3"/>
      <c r="W2575" s="4"/>
      <c r="X2575" s="3"/>
      <c r="Y2575" s="3"/>
      <c r="Z2575" s="4"/>
      <c r="AA2575" s="5"/>
      <c r="AB2575" s="3"/>
      <c r="AC2575" s="3"/>
      <c r="AD2575" s="4"/>
      <c r="AE2575" s="5"/>
      <c r="AF2575" s="3"/>
      <c r="AG2575" s="3"/>
      <c r="AH2575" s="4"/>
      <c r="AI2575" s="5"/>
      <c r="AJ2575" s="3"/>
      <c r="AK2575" s="4"/>
      <c r="AL2575" s="4"/>
      <c r="AM2575" s="4"/>
      <c r="AN2575" s="4"/>
      <c r="AO2575" s="4"/>
      <c r="AP2575" s="4"/>
      <c r="AQ2575" s="18"/>
      <c r="AR2575" s="4"/>
      <c r="AS2575" s="3"/>
      <c r="AT2575" s="19"/>
      <c r="AU2575" s="4"/>
      <c r="AV2575" s="4"/>
      <c r="AW2575" s="3"/>
      <c r="AX2575" s="3"/>
      <c r="AY2575" s="6"/>
      <c r="AZ2575" s="6"/>
      <c r="BA2575" s="6"/>
      <c r="BB2575" s="6"/>
      <c r="BC2575" s="6"/>
      <c r="BD2575" s="6"/>
      <c r="BE2575" s="6"/>
      <c r="BF2575" s="6"/>
      <c r="BG2575" s="6"/>
      <c r="BH2575" s="6"/>
      <c r="BI2575" s="6"/>
      <c r="BJ2575" s="6"/>
      <c r="BK2575" s="6"/>
      <c r="BL2575" s="6"/>
      <c r="BM2575" s="6"/>
      <c r="BN2575" s="6"/>
      <c r="BO2575" s="6"/>
      <c r="BP2575" s="6"/>
      <c r="BQ2575" s="6"/>
      <c r="BR2575" s="6"/>
      <c r="BS2575" s="6"/>
      <c r="BT2575" s="6"/>
      <c r="BU2575" s="6"/>
      <c r="BV2575" s="6"/>
      <c r="BW2575" s="6"/>
      <c r="BX2575" s="6"/>
      <c r="BY2575" s="6"/>
      <c r="BZ2575" s="6"/>
      <c r="CA2575" s="6"/>
      <c r="CB2575" s="6"/>
      <c r="CC2575" s="6"/>
      <c r="CD2575" s="6"/>
      <c r="CE2575" s="6"/>
      <c r="CF2575" s="6"/>
      <c r="CG2575" s="6"/>
      <c r="CH2575" s="6"/>
      <c r="CI2575" s="6"/>
      <c r="CJ2575" s="6"/>
      <c r="CK2575" s="6"/>
      <c r="CL2575" s="6"/>
      <c r="CM2575" s="6"/>
      <c r="CN2575" s="6"/>
      <c r="CO2575" s="6"/>
      <c r="CP2575" s="6"/>
      <c r="CQ2575" s="6"/>
      <c r="CR2575" s="6"/>
      <c r="CS2575" s="6"/>
      <c r="CT2575" s="6"/>
      <c r="CU2575" s="6"/>
      <c r="CV2575" s="6"/>
      <c r="CW2575" s="6"/>
      <c r="CX2575" s="6"/>
      <c r="CY2575" s="6"/>
      <c r="CZ2575" s="6"/>
      <c r="DA2575" s="6"/>
      <c r="DB2575" s="6"/>
      <c r="DC2575" s="6"/>
      <c r="DD2575" s="6"/>
      <c r="DE2575" s="6"/>
      <c r="DF2575" s="6"/>
      <c r="DG2575" s="6"/>
      <c r="DH2575" s="6"/>
      <c r="DI2575" s="6"/>
      <c r="DJ2575" s="6"/>
      <c r="DK2575" s="6"/>
      <c r="DL2575" s="6"/>
      <c r="DM2575" s="6"/>
      <c r="DN2575" s="6"/>
      <c r="DO2575" s="6"/>
      <c r="DP2575" s="6"/>
      <c r="DQ2575" s="6"/>
      <c r="DR2575" s="6"/>
      <c r="DS2575" s="6"/>
      <c r="DT2575" s="6"/>
      <c r="DU2575" s="6"/>
      <c r="DV2575" s="6"/>
      <c r="DW2575" s="6"/>
      <c r="DX2575" s="6"/>
      <c r="DY2575" s="6"/>
      <c r="DZ2575" s="6"/>
      <c r="EA2575" s="6"/>
      <c r="EB2575" s="6"/>
      <c r="EC2575" s="6"/>
      <c r="ED2575" s="6"/>
      <c r="EE2575" s="6"/>
      <c r="EF2575" s="6"/>
      <c r="EG2575" s="6"/>
      <c r="EH2575" s="6"/>
      <c r="EI2575" s="6"/>
      <c r="EJ2575" s="6"/>
      <c r="EK2575" s="6"/>
      <c r="EL2575" s="6"/>
      <c r="EM2575" s="6"/>
      <c r="EN2575" s="6"/>
      <c r="EO2575" s="6"/>
      <c r="EP2575" s="6"/>
      <c r="EQ2575" s="6"/>
      <c r="ER2575" s="6"/>
      <c r="ES2575" s="6"/>
      <c r="ET2575" s="6"/>
      <c r="EU2575" s="6"/>
      <c r="EV2575" s="6"/>
      <c r="EW2575" s="6"/>
      <c r="EX2575" s="6"/>
      <c r="EY2575" s="6"/>
      <c r="EZ2575" s="6"/>
      <c r="FA2575" s="6"/>
      <c r="FB2575" s="6"/>
      <c r="FC2575" s="6"/>
      <c r="FD2575" s="6"/>
      <c r="FE2575" s="6"/>
      <c r="FF2575" s="6"/>
      <c r="FG2575" s="6"/>
      <c r="FH2575" s="6"/>
      <c r="FI2575" s="6"/>
      <c r="FJ2575" s="6"/>
      <c r="FK2575" s="6"/>
      <c r="FL2575" s="6"/>
      <c r="FM2575" s="6"/>
      <c r="FN2575" s="6"/>
      <c r="FO2575" s="6"/>
      <c r="FP2575" s="6"/>
      <c r="FQ2575" s="6"/>
      <c r="FR2575" s="6"/>
      <c r="FS2575" s="6"/>
      <c r="FT2575" s="6"/>
      <c r="FU2575" s="6"/>
      <c r="FV2575" s="6"/>
      <c r="FW2575" s="6"/>
      <c r="FX2575" s="6"/>
      <c r="FY2575" s="6"/>
      <c r="FZ2575" s="6"/>
      <c r="GA2575" s="6"/>
      <c r="GB2575" s="6"/>
      <c r="GC2575" s="6"/>
      <c r="GD2575" s="6"/>
    </row>
    <row r="2576" s="11" customFormat="true" ht="15" hidden="false" customHeight="false" outlineLevel="0" collapsed="false">
      <c r="A2576" s="1"/>
      <c r="B2576" s="2"/>
      <c r="C2576" s="1"/>
      <c r="D2576" s="1"/>
      <c r="E2576" s="1"/>
      <c r="F2576" s="1"/>
      <c r="G2576" s="1"/>
      <c r="H2576" s="1"/>
      <c r="I2576" s="1"/>
      <c r="J2576" s="1"/>
      <c r="K2576" s="1"/>
      <c r="L2576" s="3"/>
      <c r="M2576" s="1"/>
      <c r="N2576" s="1"/>
      <c r="O2576" s="3"/>
      <c r="P2576" s="4"/>
      <c r="Q2576" s="4"/>
      <c r="R2576" s="4"/>
      <c r="S2576" s="3"/>
      <c r="T2576" s="3"/>
      <c r="U2576" s="3"/>
      <c r="V2576" s="3"/>
      <c r="W2576" s="4"/>
      <c r="X2576" s="3"/>
      <c r="Y2576" s="3"/>
      <c r="Z2576" s="4"/>
      <c r="AA2576" s="5"/>
      <c r="AB2576" s="3"/>
      <c r="AC2576" s="3"/>
      <c r="AD2576" s="4"/>
      <c r="AE2576" s="5"/>
      <c r="AF2576" s="3"/>
      <c r="AG2576" s="3"/>
      <c r="AH2576" s="4"/>
      <c r="AI2576" s="5"/>
      <c r="AJ2576" s="3"/>
      <c r="AK2576" s="4"/>
      <c r="AL2576" s="4"/>
      <c r="AM2576" s="4"/>
      <c r="AN2576" s="4"/>
      <c r="AO2576" s="4"/>
      <c r="AP2576" s="4"/>
      <c r="AQ2576" s="18"/>
      <c r="AR2576" s="4"/>
      <c r="AS2576" s="3"/>
      <c r="AT2576" s="19"/>
      <c r="AU2576" s="4"/>
      <c r="AV2576" s="4"/>
      <c r="AW2576" s="3"/>
      <c r="AX2576" s="3"/>
      <c r="AY2576" s="6"/>
      <c r="AZ2576" s="6"/>
      <c r="BA2576" s="6"/>
      <c r="BB2576" s="6"/>
      <c r="BC2576" s="6"/>
      <c r="BD2576" s="6"/>
      <c r="BE2576" s="6"/>
      <c r="BF2576" s="6"/>
      <c r="BG2576" s="6"/>
      <c r="BH2576" s="6"/>
      <c r="BI2576" s="6"/>
      <c r="BJ2576" s="6"/>
      <c r="BK2576" s="6"/>
      <c r="BL2576" s="6"/>
      <c r="BM2576" s="6"/>
      <c r="BN2576" s="6"/>
      <c r="BO2576" s="6"/>
      <c r="BP2576" s="6"/>
      <c r="BQ2576" s="6"/>
      <c r="BR2576" s="6"/>
      <c r="BS2576" s="6"/>
      <c r="BT2576" s="6"/>
      <c r="BU2576" s="6"/>
      <c r="BV2576" s="6"/>
      <c r="BW2576" s="6"/>
      <c r="BX2576" s="6"/>
      <c r="BY2576" s="6"/>
      <c r="BZ2576" s="6"/>
      <c r="CA2576" s="6"/>
      <c r="CB2576" s="6"/>
      <c r="CC2576" s="6"/>
      <c r="CD2576" s="6"/>
      <c r="CE2576" s="6"/>
      <c r="CF2576" s="6"/>
      <c r="CG2576" s="6"/>
      <c r="CH2576" s="6"/>
      <c r="CI2576" s="6"/>
      <c r="CJ2576" s="6"/>
      <c r="CK2576" s="6"/>
      <c r="CL2576" s="6"/>
      <c r="CM2576" s="6"/>
      <c r="CN2576" s="6"/>
      <c r="CO2576" s="6"/>
      <c r="CP2576" s="6"/>
      <c r="CQ2576" s="6"/>
      <c r="CR2576" s="6"/>
      <c r="CS2576" s="6"/>
      <c r="CT2576" s="6"/>
      <c r="CU2576" s="6"/>
      <c r="CV2576" s="6"/>
      <c r="CW2576" s="6"/>
      <c r="CX2576" s="6"/>
      <c r="CY2576" s="6"/>
      <c r="CZ2576" s="6"/>
      <c r="DA2576" s="6"/>
      <c r="DB2576" s="6"/>
      <c r="DC2576" s="6"/>
      <c r="DD2576" s="6"/>
      <c r="DE2576" s="6"/>
      <c r="DF2576" s="6"/>
      <c r="DG2576" s="6"/>
      <c r="DH2576" s="6"/>
      <c r="DI2576" s="6"/>
      <c r="DJ2576" s="6"/>
      <c r="DK2576" s="6"/>
      <c r="DL2576" s="6"/>
      <c r="DM2576" s="6"/>
      <c r="DN2576" s="6"/>
      <c r="DO2576" s="6"/>
      <c r="DP2576" s="6"/>
      <c r="DQ2576" s="6"/>
      <c r="DR2576" s="6"/>
      <c r="DS2576" s="6"/>
      <c r="DT2576" s="6"/>
      <c r="DU2576" s="6"/>
      <c r="DV2576" s="6"/>
      <c r="DW2576" s="6"/>
      <c r="DX2576" s="6"/>
      <c r="DY2576" s="6"/>
      <c r="DZ2576" s="6"/>
      <c r="EA2576" s="6"/>
      <c r="EB2576" s="6"/>
      <c r="EC2576" s="6"/>
      <c r="ED2576" s="6"/>
      <c r="EE2576" s="6"/>
      <c r="EF2576" s="6"/>
      <c r="EG2576" s="6"/>
      <c r="EH2576" s="6"/>
      <c r="EI2576" s="6"/>
      <c r="EJ2576" s="6"/>
      <c r="EK2576" s="6"/>
      <c r="EL2576" s="6"/>
      <c r="EM2576" s="6"/>
      <c r="EN2576" s="6"/>
      <c r="EO2576" s="6"/>
      <c r="EP2576" s="6"/>
      <c r="EQ2576" s="6"/>
      <c r="ER2576" s="6"/>
      <c r="ES2576" s="6"/>
      <c r="ET2576" s="6"/>
      <c r="EU2576" s="6"/>
      <c r="EV2576" s="6"/>
      <c r="EW2576" s="6"/>
      <c r="EX2576" s="6"/>
      <c r="EY2576" s="6"/>
      <c r="EZ2576" s="6"/>
      <c r="FA2576" s="6"/>
      <c r="FB2576" s="6"/>
      <c r="FC2576" s="6"/>
      <c r="FD2576" s="6"/>
      <c r="FE2576" s="6"/>
      <c r="FF2576" s="6"/>
      <c r="FG2576" s="6"/>
      <c r="FH2576" s="6"/>
      <c r="FI2576" s="6"/>
      <c r="FJ2576" s="6"/>
      <c r="FK2576" s="6"/>
      <c r="FL2576" s="6"/>
      <c r="FM2576" s="6"/>
      <c r="FN2576" s="6"/>
      <c r="FO2576" s="6"/>
      <c r="FP2576" s="6"/>
      <c r="FQ2576" s="6"/>
      <c r="FR2576" s="6"/>
      <c r="FS2576" s="6"/>
      <c r="FT2576" s="6"/>
      <c r="FU2576" s="6"/>
      <c r="FV2576" s="6"/>
      <c r="FW2576" s="6"/>
      <c r="FX2576" s="6"/>
      <c r="FY2576" s="6"/>
      <c r="FZ2576" s="6"/>
      <c r="GA2576" s="6"/>
      <c r="GB2576" s="6"/>
      <c r="GC2576" s="6"/>
      <c r="GD2576" s="6"/>
    </row>
    <row r="2577" s="11" customFormat="true" ht="15" hidden="false" customHeight="false" outlineLevel="0" collapsed="false">
      <c r="A2577" s="1"/>
      <c r="B2577" s="2"/>
      <c r="C2577" s="1"/>
      <c r="D2577" s="1"/>
      <c r="E2577" s="1"/>
      <c r="F2577" s="1"/>
      <c r="G2577" s="1"/>
      <c r="H2577" s="1"/>
      <c r="I2577" s="1"/>
      <c r="J2577" s="1"/>
      <c r="K2577" s="1"/>
      <c r="L2577" s="3"/>
      <c r="M2577" s="1"/>
      <c r="N2577" s="1"/>
      <c r="O2577" s="3"/>
      <c r="P2577" s="4"/>
      <c r="Q2577" s="4"/>
      <c r="R2577" s="4"/>
      <c r="S2577" s="3"/>
      <c r="T2577" s="3"/>
      <c r="U2577" s="3"/>
      <c r="V2577" s="3"/>
      <c r="W2577" s="4"/>
      <c r="X2577" s="3"/>
      <c r="Y2577" s="3"/>
      <c r="Z2577" s="4"/>
      <c r="AA2577" s="5"/>
      <c r="AB2577" s="3"/>
      <c r="AC2577" s="3"/>
      <c r="AD2577" s="4"/>
      <c r="AE2577" s="5"/>
      <c r="AF2577" s="3"/>
      <c r="AG2577" s="3"/>
      <c r="AH2577" s="4"/>
      <c r="AI2577" s="5"/>
      <c r="AJ2577" s="3"/>
      <c r="AK2577" s="4"/>
      <c r="AL2577" s="4"/>
      <c r="AM2577" s="4"/>
      <c r="AN2577" s="4"/>
      <c r="AO2577" s="4"/>
      <c r="AP2577" s="4"/>
      <c r="AQ2577" s="18"/>
      <c r="AR2577" s="4"/>
      <c r="AS2577" s="3"/>
      <c r="AT2577" s="19"/>
      <c r="AU2577" s="4"/>
      <c r="AV2577" s="4"/>
      <c r="AW2577" s="3"/>
      <c r="AX2577" s="3"/>
      <c r="AY2577" s="6"/>
      <c r="AZ2577" s="6"/>
      <c r="BA2577" s="6"/>
      <c r="BB2577" s="6"/>
      <c r="BC2577" s="6"/>
      <c r="BD2577" s="6"/>
      <c r="BE2577" s="6"/>
      <c r="BF2577" s="6"/>
      <c r="BG2577" s="6"/>
      <c r="BH2577" s="6"/>
      <c r="BI2577" s="6"/>
      <c r="BJ2577" s="6"/>
      <c r="BK2577" s="6"/>
      <c r="BL2577" s="6"/>
      <c r="BM2577" s="6"/>
      <c r="BN2577" s="6"/>
      <c r="BO2577" s="6"/>
      <c r="BP2577" s="6"/>
      <c r="BQ2577" s="6"/>
      <c r="BR2577" s="6"/>
      <c r="BS2577" s="6"/>
      <c r="BT2577" s="6"/>
      <c r="BU2577" s="6"/>
      <c r="BV2577" s="6"/>
      <c r="BW2577" s="6"/>
      <c r="BX2577" s="6"/>
      <c r="BY2577" s="6"/>
      <c r="BZ2577" s="6"/>
      <c r="CA2577" s="6"/>
      <c r="CB2577" s="6"/>
      <c r="CC2577" s="6"/>
      <c r="CD2577" s="6"/>
      <c r="CE2577" s="6"/>
      <c r="CF2577" s="6"/>
      <c r="CG2577" s="6"/>
      <c r="CH2577" s="6"/>
      <c r="CI2577" s="6"/>
      <c r="CJ2577" s="6"/>
      <c r="CK2577" s="6"/>
      <c r="CL2577" s="6"/>
      <c r="CM2577" s="6"/>
      <c r="CN2577" s="6"/>
      <c r="CO2577" s="6"/>
      <c r="CP2577" s="6"/>
      <c r="CQ2577" s="6"/>
      <c r="CR2577" s="6"/>
      <c r="CS2577" s="6"/>
      <c r="CT2577" s="6"/>
      <c r="CU2577" s="6"/>
      <c r="CV2577" s="6"/>
      <c r="CW2577" s="6"/>
      <c r="CX2577" s="6"/>
      <c r="CY2577" s="6"/>
      <c r="CZ2577" s="6"/>
      <c r="DA2577" s="6"/>
      <c r="DB2577" s="6"/>
      <c r="DC2577" s="6"/>
      <c r="DD2577" s="6"/>
      <c r="DE2577" s="6"/>
      <c r="DF2577" s="6"/>
      <c r="DG2577" s="6"/>
      <c r="DH2577" s="6"/>
      <c r="DI2577" s="6"/>
      <c r="DJ2577" s="6"/>
      <c r="DK2577" s="6"/>
      <c r="DL2577" s="6"/>
      <c r="DM2577" s="6"/>
      <c r="DN2577" s="6"/>
      <c r="DO2577" s="6"/>
      <c r="DP2577" s="6"/>
      <c r="DQ2577" s="6"/>
      <c r="DR2577" s="6"/>
      <c r="DS2577" s="6"/>
      <c r="DT2577" s="6"/>
      <c r="DU2577" s="6"/>
      <c r="DV2577" s="6"/>
      <c r="DW2577" s="6"/>
      <c r="DX2577" s="6"/>
      <c r="DY2577" s="6"/>
      <c r="DZ2577" s="6"/>
      <c r="EA2577" s="6"/>
      <c r="EB2577" s="6"/>
      <c r="EC2577" s="6"/>
      <c r="ED2577" s="6"/>
      <c r="EE2577" s="6"/>
      <c r="EF2577" s="6"/>
      <c r="EG2577" s="6"/>
      <c r="EH2577" s="6"/>
      <c r="EI2577" s="6"/>
      <c r="EJ2577" s="6"/>
      <c r="EK2577" s="6"/>
      <c r="EL2577" s="6"/>
      <c r="EM2577" s="6"/>
      <c r="EN2577" s="6"/>
      <c r="EO2577" s="6"/>
      <c r="EP2577" s="6"/>
      <c r="EQ2577" s="6"/>
      <c r="ER2577" s="6"/>
      <c r="ES2577" s="6"/>
      <c r="ET2577" s="6"/>
      <c r="EU2577" s="6"/>
      <c r="EV2577" s="6"/>
      <c r="EW2577" s="6"/>
      <c r="EX2577" s="6"/>
      <c r="EY2577" s="6"/>
      <c r="EZ2577" s="6"/>
      <c r="FA2577" s="6"/>
      <c r="FB2577" s="6"/>
      <c r="FC2577" s="6"/>
      <c r="FD2577" s="6"/>
      <c r="FE2577" s="6"/>
      <c r="FF2577" s="6"/>
      <c r="FG2577" s="6"/>
      <c r="FH2577" s="6"/>
      <c r="FI2577" s="6"/>
      <c r="FJ2577" s="6"/>
      <c r="FK2577" s="6"/>
      <c r="FL2577" s="6"/>
      <c r="FM2577" s="6"/>
      <c r="FN2577" s="6"/>
      <c r="FO2577" s="6"/>
      <c r="FP2577" s="6"/>
      <c r="FQ2577" s="6"/>
      <c r="FR2577" s="6"/>
      <c r="FS2577" s="6"/>
      <c r="FT2577" s="6"/>
      <c r="FU2577" s="6"/>
      <c r="FV2577" s="6"/>
      <c r="FW2577" s="6"/>
      <c r="FX2577" s="6"/>
      <c r="FY2577" s="6"/>
      <c r="FZ2577" s="6"/>
      <c r="GA2577" s="6"/>
      <c r="GB2577" s="6"/>
      <c r="GC2577" s="6"/>
      <c r="GD2577" s="6"/>
    </row>
    <row r="2578" s="11" customFormat="true" ht="15" hidden="false" customHeight="false" outlineLevel="0" collapsed="false">
      <c r="A2578" s="1"/>
      <c r="B2578" s="2"/>
      <c r="C2578" s="1"/>
      <c r="D2578" s="1"/>
      <c r="E2578" s="1"/>
      <c r="F2578" s="1"/>
      <c r="G2578" s="1"/>
      <c r="H2578" s="1"/>
      <c r="I2578" s="1"/>
      <c r="J2578" s="1"/>
      <c r="K2578" s="1"/>
      <c r="L2578" s="3"/>
      <c r="M2578" s="1"/>
      <c r="N2578" s="1"/>
      <c r="O2578" s="3"/>
      <c r="P2578" s="4"/>
      <c r="Q2578" s="4"/>
      <c r="R2578" s="4"/>
      <c r="S2578" s="3"/>
      <c r="T2578" s="3"/>
      <c r="U2578" s="3"/>
      <c r="V2578" s="3"/>
      <c r="W2578" s="4"/>
      <c r="X2578" s="3"/>
      <c r="Y2578" s="3"/>
      <c r="Z2578" s="4"/>
      <c r="AA2578" s="5"/>
      <c r="AB2578" s="3"/>
      <c r="AC2578" s="3"/>
      <c r="AD2578" s="4"/>
      <c r="AE2578" s="5"/>
      <c r="AF2578" s="3"/>
      <c r="AG2578" s="3"/>
      <c r="AH2578" s="4"/>
      <c r="AI2578" s="5"/>
      <c r="AJ2578" s="3"/>
      <c r="AK2578" s="4"/>
      <c r="AL2578" s="4"/>
      <c r="AM2578" s="4"/>
      <c r="AN2578" s="4"/>
      <c r="AO2578" s="4"/>
      <c r="AP2578" s="4"/>
      <c r="AQ2578" s="18"/>
      <c r="AR2578" s="4"/>
      <c r="AS2578" s="3"/>
      <c r="AT2578" s="19"/>
      <c r="AU2578" s="4"/>
      <c r="AV2578" s="4"/>
      <c r="AW2578" s="3"/>
      <c r="AX2578" s="3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6"/>
      <c r="DW2578" s="6"/>
      <c r="DX2578" s="6"/>
      <c r="DY2578" s="6"/>
      <c r="DZ2578" s="6"/>
      <c r="EA2578" s="6"/>
      <c r="EB2578" s="6"/>
      <c r="EC2578" s="6"/>
      <c r="ED2578" s="6"/>
      <c r="EE2578" s="6"/>
      <c r="EF2578" s="6"/>
      <c r="EG2578" s="6"/>
      <c r="EH2578" s="6"/>
      <c r="EI2578" s="6"/>
      <c r="EJ2578" s="6"/>
      <c r="EK2578" s="6"/>
      <c r="EL2578" s="6"/>
      <c r="EM2578" s="6"/>
      <c r="EN2578" s="6"/>
      <c r="EO2578" s="6"/>
      <c r="EP2578" s="6"/>
      <c r="EQ2578" s="6"/>
      <c r="ER2578" s="6"/>
      <c r="ES2578" s="6"/>
      <c r="ET2578" s="6"/>
      <c r="EU2578" s="6"/>
      <c r="EV2578" s="6"/>
      <c r="EW2578" s="6"/>
      <c r="EX2578" s="6"/>
      <c r="EY2578" s="6"/>
      <c r="EZ2578" s="6"/>
      <c r="FA2578" s="6"/>
      <c r="FB2578" s="6"/>
      <c r="FC2578" s="6"/>
      <c r="FD2578" s="6"/>
      <c r="FE2578" s="6"/>
      <c r="FF2578" s="6"/>
      <c r="FG2578" s="6"/>
      <c r="FH2578" s="6"/>
      <c r="FI2578" s="6"/>
      <c r="FJ2578" s="6"/>
      <c r="FK2578" s="6"/>
      <c r="FL2578" s="6"/>
      <c r="FM2578" s="6"/>
      <c r="FN2578" s="6"/>
      <c r="FO2578" s="6"/>
      <c r="FP2578" s="6"/>
      <c r="FQ2578" s="6"/>
      <c r="FR2578" s="6"/>
      <c r="FS2578" s="6"/>
      <c r="FT2578" s="6"/>
      <c r="FU2578" s="6"/>
      <c r="FV2578" s="6"/>
      <c r="FW2578" s="6"/>
      <c r="FX2578" s="6"/>
      <c r="FY2578" s="6"/>
      <c r="FZ2578" s="6"/>
      <c r="GA2578" s="6"/>
      <c r="GB2578" s="6"/>
      <c r="GC2578" s="6"/>
      <c r="GD2578" s="6"/>
    </row>
    <row r="2579" s="11" customFormat="true" ht="15" hidden="false" customHeight="false" outlineLevel="0" collapsed="false">
      <c r="A2579" s="1"/>
      <c r="B2579" s="2"/>
      <c r="C2579" s="1"/>
      <c r="D2579" s="1"/>
      <c r="E2579" s="1"/>
      <c r="F2579" s="1"/>
      <c r="G2579" s="1"/>
      <c r="H2579" s="1"/>
      <c r="I2579" s="1"/>
      <c r="J2579" s="1"/>
      <c r="K2579" s="1"/>
      <c r="L2579" s="3"/>
      <c r="M2579" s="1"/>
      <c r="N2579" s="1"/>
      <c r="O2579" s="3"/>
      <c r="P2579" s="4"/>
      <c r="Q2579" s="4"/>
      <c r="R2579" s="4"/>
      <c r="S2579" s="3"/>
      <c r="T2579" s="3"/>
      <c r="U2579" s="3"/>
      <c r="V2579" s="3"/>
      <c r="W2579" s="4"/>
      <c r="X2579" s="3"/>
      <c r="Y2579" s="3"/>
      <c r="Z2579" s="4"/>
      <c r="AA2579" s="5"/>
      <c r="AB2579" s="3"/>
      <c r="AC2579" s="3"/>
      <c r="AD2579" s="4"/>
      <c r="AE2579" s="5"/>
      <c r="AF2579" s="3"/>
      <c r="AG2579" s="3"/>
      <c r="AH2579" s="4"/>
      <c r="AI2579" s="5"/>
      <c r="AJ2579" s="3"/>
      <c r="AK2579" s="4"/>
      <c r="AL2579" s="4"/>
      <c r="AM2579" s="4"/>
      <c r="AN2579" s="4"/>
      <c r="AO2579" s="4"/>
      <c r="AP2579" s="4"/>
      <c r="AQ2579" s="18"/>
      <c r="AR2579" s="4"/>
      <c r="AS2579" s="3"/>
      <c r="AT2579" s="19"/>
      <c r="AU2579" s="4"/>
      <c r="AV2579" s="4"/>
      <c r="AW2579" s="3"/>
      <c r="AX2579" s="3"/>
      <c r="AY2579" s="6"/>
      <c r="AZ2579" s="6"/>
      <c r="BA2579" s="6"/>
      <c r="BB2579" s="6"/>
      <c r="BC2579" s="6"/>
      <c r="BD2579" s="6"/>
      <c r="BE2579" s="6"/>
      <c r="BF2579" s="6"/>
      <c r="BG2579" s="6"/>
      <c r="BH2579" s="6"/>
      <c r="BI2579" s="6"/>
      <c r="BJ2579" s="6"/>
      <c r="BK2579" s="6"/>
      <c r="BL2579" s="6"/>
      <c r="BM2579" s="6"/>
      <c r="BN2579" s="6"/>
      <c r="BO2579" s="6"/>
      <c r="BP2579" s="6"/>
      <c r="BQ2579" s="6"/>
      <c r="BR2579" s="6"/>
      <c r="BS2579" s="6"/>
      <c r="BT2579" s="6"/>
      <c r="BU2579" s="6"/>
      <c r="BV2579" s="6"/>
      <c r="BW2579" s="6"/>
      <c r="BX2579" s="6"/>
      <c r="BY2579" s="6"/>
      <c r="BZ2579" s="6"/>
      <c r="CA2579" s="6"/>
      <c r="CB2579" s="6"/>
      <c r="CC2579" s="6"/>
      <c r="CD2579" s="6"/>
      <c r="CE2579" s="6"/>
      <c r="CF2579" s="6"/>
      <c r="CG2579" s="6"/>
      <c r="CH2579" s="6"/>
      <c r="CI2579" s="6"/>
      <c r="CJ2579" s="6"/>
      <c r="CK2579" s="6"/>
      <c r="CL2579" s="6"/>
      <c r="CM2579" s="6"/>
      <c r="CN2579" s="6"/>
      <c r="CO2579" s="6"/>
      <c r="CP2579" s="6"/>
      <c r="CQ2579" s="6"/>
      <c r="CR2579" s="6"/>
      <c r="CS2579" s="6"/>
      <c r="CT2579" s="6"/>
      <c r="CU2579" s="6"/>
      <c r="CV2579" s="6"/>
      <c r="CW2579" s="6"/>
      <c r="CX2579" s="6"/>
      <c r="CY2579" s="6"/>
      <c r="CZ2579" s="6"/>
      <c r="DA2579" s="6"/>
      <c r="DB2579" s="6"/>
      <c r="DC2579" s="6"/>
      <c r="DD2579" s="6"/>
      <c r="DE2579" s="6"/>
      <c r="DF2579" s="6"/>
      <c r="DG2579" s="6"/>
      <c r="DH2579" s="6"/>
      <c r="DI2579" s="6"/>
      <c r="DJ2579" s="6"/>
      <c r="DK2579" s="6"/>
      <c r="DL2579" s="6"/>
      <c r="DM2579" s="6"/>
      <c r="DN2579" s="6"/>
      <c r="DO2579" s="6"/>
      <c r="DP2579" s="6"/>
      <c r="DQ2579" s="6"/>
      <c r="DR2579" s="6"/>
      <c r="DS2579" s="6"/>
      <c r="DT2579" s="6"/>
      <c r="DU2579" s="6"/>
      <c r="DV2579" s="6"/>
      <c r="DW2579" s="6"/>
      <c r="DX2579" s="6"/>
      <c r="DY2579" s="6"/>
      <c r="DZ2579" s="6"/>
      <c r="EA2579" s="6"/>
      <c r="EB2579" s="6"/>
      <c r="EC2579" s="6"/>
      <c r="ED2579" s="6"/>
      <c r="EE2579" s="6"/>
      <c r="EF2579" s="6"/>
      <c r="EG2579" s="6"/>
      <c r="EH2579" s="6"/>
      <c r="EI2579" s="6"/>
      <c r="EJ2579" s="6"/>
      <c r="EK2579" s="6"/>
      <c r="EL2579" s="6"/>
      <c r="EM2579" s="6"/>
      <c r="EN2579" s="6"/>
      <c r="EO2579" s="6"/>
      <c r="EP2579" s="6"/>
      <c r="EQ2579" s="6"/>
      <c r="ER2579" s="6"/>
      <c r="ES2579" s="6"/>
      <c r="ET2579" s="6"/>
      <c r="EU2579" s="6"/>
      <c r="EV2579" s="6"/>
      <c r="EW2579" s="6"/>
      <c r="EX2579" s="6"/>
      <c r="EY2579" s="6"/>
      <c r="EZ2579" s="6"/>
      <c r="FA2579" s="6"/>
      <c r="FB2579" s="6"/>
      <c r="FC2579" s="6"/>
      <c r="FD2579" s="6"/>
      <c r="FE2579" s="6"/>
      <c r="FF2579" s="6"/>
      <c r="FG2579" s="6"/>
      <c r="FH2579" s="6"/>
      <c r="FI2579" s="6"/>
      <c r="FJ2579" s="6"/>
      <c r="FK2579" s="6"/>
      <c r="FL2579" s="6"/>
      <c r="FM2579" s="6"/>
      <c r="FN2579" s="6"/>
      <c r="FO2579" s="6"/>
      <c r="FP2579" s="6"/>
      <c r="FQ2579" s="6"/>
      <c r="FR2579" s="6"/>
      <c r="FS2579" s="6"/>
      <c r="FT2579" s="6"/>
      <c r="FU2579" s="6"/>
      <c r="FV2579" s="6"/>
      <c r="FW2579" s="6"/>
      <c r="FX2579" s="6"/>
      <c r="FY2579" s="6"/>
      <c r="FZ2579" s="6"/>
      <c r="GA2579" s="6"/>
      <c r="GB2579" s="6"/>
      <c r="GC2579" s="6"/>
      <c r="GD2579" s="6"/>
    </row>
    <row r="2580" s="11" customFormat="true" ht="15" hidden="false" customHeight="false" outlineLevel="0" collapsed="false">
      <c r="A2580" s="1"/>
      <c r="B2580" s="2"/>
      <c r="C2580" s="1"/>
      <c r="D2580" s="1"/>
      <c r="E2580" s="1"/>
      <c r="F2580" s="1"/>
      <c r="G2580" s="1"/>
      <c r="H2580" s="1"/>
      <c r="I2580" s="1"/>
      <c r="J2580" s="1"/>
      <c r="K2580" s="1"/>
      <c r="L2580" s="3"/>
      <c r="M2580" s="1"/>
      <c r="N2580" s="1"/>
      <c r="O2580" s="3"/>
      <c r="P2580" s="4"/>
      <c r="Q2580" s="4"/>
      <c r="R2580" s="4"/>
      <c r="S2580" s="3"/>
      <c r="T2580" s="3"/>
      <c r="U2580" s="3"/>
      <c r="V2580" s="3"/>
      <c r="W2580" s="4"/>
      <c r="X2580" s="3"/>
      <c r="Y2580" s="3"/>
      <c r="Z2580" s="4"/>
      <c r="AA2580" s="5"/>
      <c r="AB2580" s="3"/>
      <c r="AC2580" s="3"/>
      <c r="AD2580" s="4"/>
      <c r="AE2580" s="5"/>
      <c r="AF2580" s="3"/>
      <c r="AG2580" s="3"/>
      <c r="AH2580" s="4"/>
      <c r="AI2580" s="5"/>
      <c r="AJ2580" s="3"/>
      <c r="AK2580" s="4"/>
      <c r="AL2580" s="4"/>
      <c r="AM2580" s="4"/>
      <c r="AN2580" s="4"/>
      <c r="AO2580" s="4"/>
      <c r="AP2580" s="4"/>
      <c r="AQ2580" s="18"/>
      <c r="AR2580" s="4"/>
      <c r="AS2580" s="3"/>
      <c r="AT2580" s="19"/>
      <c r="AU2580" s="4"/>
      <c r="AV2580" s="4"/>
      <c r="AW2580" s="3"/>
      <c r="AX2580" s="3"/>
      <c r="AY2580" s="6"/>
      <c r="AZ2580" s="6"/>
      <c r="BA2580" s="6"/>
      <c r="BB2580" s="6"/>
      <c r="BC2580" s="6"/>
      <c r="BD2580" s="6"/>
      <c r="BE2580" s="6"/>
      <c r="BF2580" s="6"/>
      <c r="BG2580" s="6"/>
      <c r="BH2580" s="6"/>
      <c r="BI2580" s="6"/>
      <c r="BJ2580" s="6"/>
      <c r="BK2580" s="6"/>
      <c r="BL2580" s="6"/>
      <c r="BM2580" s="6"/>
      <c r="BN2580" s="6"/>
      <c r="BO2580" s="6"/>
      <c r="BP2580" s="6"/>
      <c r="BQ2580" s="6"/>
      <c r="BR2580" s="6"/>
      <c r="BS2580" s="6"/>
      <c r="BT2580" s="6"/>
      <c r="BU2580" s="6"/>
      <c r="BV2580" s="6"/>
      <c r="BW2580" s="6"/>
      <c r="BX2580" s="6"/>
      <c r="BY2580" s="6"/>
      <c r="BZ2580" s="6"/>
      <c r="CA2580" s="6"/>
      <c r="CB2580" s="6"/>
      <c r="CC2580" s="6"/>
      <c r="CD2580" s="6"/>
      <c r="CE2580" s="6"/>
      <c r="CF2580" s="6"/>
      <c r="CG2580" s="6"/>
      <c r="CH2580" s="6"/>
      <c r="CI2580" s="6"/>
      <c r="CJ2580" s="6"/>
      <c r="CK2580" s="6"/>
      <c r="CL2580" s="6"/>
      <c r="CM2580" s="6"/>
      <c r="CN2580" s="6"/>
      <c r="CO2580" s="6"/>
      <c r="CP2580" s="6"/>
      <c r="CQ2580" s="6"/>
      <c r="CR2580" s="6"/>
      <c r="CS2580" s="6"/>
      <c r="CT2580" s="6"/>
      <c r="CU2580" s="6"/>
      <c r="CV2580" s="6"/>
      <c r="CW2580" s="6"/>
      <c r="CX2580" s="6"/>
      <c r="CY2580" s="6"/>
      <c r="CZ2580" s="6"/>
      <c r="DA2580" s="6"/>
      <c r="DB2580" s="6"/>
      <c r="DC2580" s="6"/>
      <c r="DD2580" s="6"/>
      <c r="DE2580" s="6"/>
      <c r="DF2580" s="6"/>
      <c r="DG2580" s="6"/>
      <c r="DH2580" s="6"/>
      <c r="DI2580" s="6"/>
      <c r="DJ2580" s="6"/>
      <c r="DK2580" s="6"/>
      <c r="DL2580" s="6"/>
      <c r="DM2580" s="6"/>
      <c r="DN2580" s="6"/>
      <c r="DO2580" s="6"/>
      <c r="DP2580" s="6"/>
      <c r="DQ2580" s="6"/>
      <c r="DR2580" s="6"/>
      <c r="DS2580" s="6"/>
      <c r="DT2580" s="6"/>
      <c r="DU2580" s="6"/>
      <c r="DV2580" s="6"/>
      <c r="DW2580" s="6"/>
      <c r="DX2580" s="6"/>
      <c r="DY2580" s="6"/>
      <c r="DZ2580" s="6"/>
      <c r="EA2580" s="6"/>
      <c r="EB2580" s="6"/>
      <c r="EC2580" s="6"/>
      <c r="ED2580" s="6"/>
      <c r="EE2580" s="6"/>
      <c r="EF2580" s="6"/>
      <c r="EG2580" s="6"/>
      <c r="EH2580" s="6"/>
      <c r="EI2580" s="6"/>
      <c r="EJ2580" s="6"/>
      <c r="EK2580" s="6"/>
      <c r="EL2580" s="6"/>
      <c r="EM2580" s="6"/>
      <c r="EN2580" s="6"/>
      <c r="EO2580" s="6"/>
      <c r="EP2580" s="6"/>
      <c r="EQ2580" s="6"/>
      <c r="ER2580" s="6"/>
      <c r="ES2580" s="6"/>
      <c r="ET2580" s="6"/>
      <c r="EU2580" s="6"/>
      <c r="EV2580" s="6"/>
      <c r="EW2580" s="6"/>
      <c r="EX2580" s="6"/>
      <c r="EY2580" s="6"/>
      <c r="EZ2580" s="6"/>
      <c r="FA2580" s="6"/>
      <c r="FB2580" s="6"/>
      <c r="FC2580" s="6"/>
      <c r="FD2580" s="6"/>
      <c r="FE2580" s="6"/>
      <c r="FF2580" s="6"/>
      <c r="FG2580" s="6"/>
      <c r="FH2580" s="6"/>
      <c r="FI2580" s="6"/>
      <c r="FJ2580" s="6"/>
      <c r="FK2580" s="6"/>
      <c r="FL2580" s="6"/>
      <c r="FM2580" s="6"/>
      <c r="FN2580" s="6"/>
      <c r="FO2580" s="6"/>
      <c r="FP2580" s="6"/>
      <c r="FQ2580" s="6"/>
      <c r="FR2580" s="6"/>
      <c r="FS2580" s="6"/>
      <c r="FT2580" s="6"/>
      <c r="FU2580" s="6"/>
      <c r="FV2580" s="6"/>
      <c r="FW2580" s="6"/>
      <c r="FX2580" s="6"/>
      <c r="FY2580" s="6"/>
      <c r="FZ2580" s="6"/>
      <c r="GA2580" s="6"/>
      <c r="GB2580" s="6"/>
      <c r="GC2580" s="6"/>
      <c r="GD2580" s="6"/>
    </row>
    <row r="2581" s="11" customFormat="true" ht="15" hidden="false" customHeight="false" outlineLevel="0" collapsed="false">
      <c r="A2581" s="1"/>
      <c r="B2581" s="2"/>
      <c r="C2581" s="1"/>
      <c r="D2581" s="1"/>
      <c r="E2581" s="1"/>
      <c r="F2581" s="1"/>
      <c r="G2581" s="1"/>
      <c r="H2581" s="1"/>
      <c r="I2581" s="1"/>
      <c r="J2581" s="1"/>
      <c r="K2581" s="1"/>
      <c r="L2581" s="3"/>
      <c r="M2581" s="1"/>
      <c r="N2581" s="1"/>
      <c r="O2581" s="3"/>
      <c r="P2581" s="4"/>
      <c r="Q2581" s="4"/>
      <c r="R2581" s="4"/>
      <c r="S2581" s="3"/>
      <c r="T2581" s="3"/>
      <c r="U2581" s="3"/>
      <c r="V2581" s="3"/>
      <c r="W2581" s="4"/>
      <c r="X2581" s="3"/>
      <c r="Y2581" s="3"/>
      <c r="Z2581" s="4"/>
      <c r="AA2581" s="5"/>
      <c r="AB2581" s="3"/>
      <c r="AC2581" s="3"/>
      <c r="AD2581" s="4"/>
      <c r="AE2581" s="5"/>
      <c r="AF2581" s="3"/>
      <c r="AG2581" s="3"/>
      <c r="AH2581" s="4"/>
      <c r="AI2581" s="5"/>
      <c r="AJ2581" s="3"/>
      <c r="AK2581" s="4"/>
      <c r="AL2581" s="4"/>
      <c r="AM2581" s="4"/>
      <c r="AN2581" s="4"/>
      <c r="AO2581" s="4"/>
      <c r="AP2581" s="4"/>
      <c r="AQ2581" s="18"/>
      <c r="AR2581" s="4"/>
      <c r="AS2581" s="3"/>
      <c r="AT2581" s="19"/>
      <c r="AU2581" s="4"/>
      <c r="AV2581" s="4"/>
      <c r="AW2581" s="3"/>
      <c r="AX2581" s="3"/>
      <c r="AY2581" s="6"/>
      <c r="AZ2581" s="6"/>
      <c r="BA2581" s="6"/>
      <c r="BB2581" s="6"/>
      <c r="BC2581" s="6"/>
      <c r="BD2581" s="6"/>
      <c r="BE2581" s="6"/>
      <c r="BF2581" s="6"/>
      <c r="BG2581" s="6"/>
      <c r="BH2581" s="6"/>
      <c r="BI2581" s="6"/>
      <c r="BJ2581" s="6"/>
      <c r="BK2581" s="6"/>
      <c r="BL2581" s="6"/>
      <c r="BM2581" s="6"/>
      <c r="BN2581" s="6"/>
      <c r="BO2581" s="6"/>
      <c r="BP2581" s="6"/>
      <c r="BQ2581" s="6"/>
      <c r="BR2581" s="6"/>
      <c r="BS2581" s="6"/>
      <c r="BT2581" s="6"/>
      <c r="BU2581" s="6"/>
      <c r="BV2581" s="6"/>
      <c r="BW2581" s="6"/>
      <c r="BX2581" s="6"/>
      <c r="BY2581" s="6"/>
      <c r="BZ2581" s="6"/>
      <c r="CA2581" s="6"/>
      <c r="CB2581" s="6"/>
      <c r="CC2581" s="6"/>
      <c r="CD2581" s="6"/>
      <c r="CE2581" s="6"/>
      <c r="CF2581" s="6"/>
      <c r="CG2581" s="6"/>
      <c r="CH2581" s="6"/>
      <c r="CI2581" s="6"/>
      <c r="CJ2581" s="6"/>
      <c r="CK2581" s="6"/>
      <c r="CL2581" s="6"/>
      <c r="CM2581" s="6"/>
      <c r="CN2581" s="6"/>
      <c r="CO2581" s="6"/>
      <c r="CP2581" s="6"/>
      <c r="CQ2581" s="6"/>
      <c r="CR2581" s="6"/>
      <c r="CS2581" s="6"/>
      <c r="CT2581" s="6"/>
      <c r="CU2581" s="6"/>
      <c r="CV2581" s="6"/>
      <c r="CW2581" s="6"/>
      <c r="CX2581" s="6"/>
      <c r="CY2581" s="6"/>
      <c r="CZ2581" s="6"/>
      <c r="DA2581" s="6"/>
      <c r="DB2581" s="6"/>
      <c r="DC2581" s="6"/>
      <c r="DD2581" s="6"/>
      <c r="DE2581" s="6"/>
      <c r="DF2581" s="6"/>
      <c r="DG2581" s="6"/>
      <c r="DH2581" s="6"/>
      <c r="DI2581" s="6"/>
      <c r="DJ2581" s="6"/>
      <c r="DK2581" s="6"/>
      <c r="DL2581" s="6"/>
      <c r="DM2581" s="6"/>
      <c r="DN2581" s="6"/>
      <c r="DO2581" s="6"/>
      <c r="DP2581" s="6"/>
      <c r="DQ2581" s="6"/>
      <c r="DR2581" s="6"/>
      <c r="DS2581" s="6"/>
      <c r="DT2581" s="6"/>
      <c r="DU2581" s="6"/>
      <c r="DV2581" s="6"/>
      <c r="DW2581" s="6"/>
      <c r="DX2581" s="6"/>
      <c r="DY2581" s="6"/>
      <c r="DZ2581" s="6"/>
      <c r="EA2581" s="6"/>
      <c r="EB2581" s="6"/>
      <c r="EC2581" s="6"/>
      <c r="ED2581" s="6"/>
      <c r="EE2581" s="6"/>
      <c r="EF2581" s="6"/>
      <c r="EG2581" s="6"/>
      <c r="EH2581" s="6"/>
      <c r="EI2581" s="6"/>
      <c r="EJ2581" s="6"/>
      <c r="EK2581" s="6"/>
      <c r="EL2581" s="6"/>
      <c r="EM2581" s="6"/>
      <c r="EN2581" s="6"/>
      <c r="EO2581" s="6"/>
      <c r="EP2581" s="6"/>
      <c r="EQ2581" s="6"/>
      <c r="ER2581" s="6"/>
      <c r="ES2581" s="6"/>
      <c r="ET2581" s="6"/>
      <c r="EU2581" s="6"/>
      <c r="EV2581" s="6"/>
      <c r="EW2581" s="6"/>
      <c r="EX2581" s="6"/>
      <c r="EY2581" s="6"/>
      <c r="EZ2581" s="6"/>
      <c r="FA2581" s="6"/>
      <c r="FB2581" s="6"/>
      <c r="FC2581" s="6"/>
      <c r="FD2581" s="6"/>
      <c r="FE2581" s="6"/>
      <c r="FF2581" s="6"/>
      <c r="FG2581" s="6"/>
      <c r="FH2581" s="6"/>
      <c r="FI2581" s="6"/>
      <c r="FJ2581" s="6"/>
      <c r="FK2581" s="6"/>
      <c r="FL2581" s="6"/>
      <c r="FM2581" s="6"/>
      <c r="FN2581" s="6"/>
      <c r="FO2581" s="6"/>
      <c r="FP2581" s="6"/>
      <c r="FQ2581" s="6"/>
      <c r="FR2581" s="6"/>
      <c r="FS2581" s="6"/>
      <c r="FT2581" s="6"/>
      <c r="FU2581" s="6"/>
      <c r="FV2581" s="6"/>
      <c r="FW2581" s="6"/>
      <c r="FX2581" s="6"/>
      <c r="FY2581" s="6"/>
      <c r="FZ2581" s="6"/>
      <c r="GA2581" s="6"/>
      <c r="GB2581" s="6"/>
      <c r="GC2581" s="6"/>
      <c r="GD2581" s="6"/>
    </row>
    <row r="2582" s="11" customFormat="true" ht="15" hidden="false" customHeight="false" outlineLevel="0" collapsed="false">
      <c r="A2582" s="1"/>
      <c r="B2582" s="2"/>
      <c r="C2582" s="1"/>
      <c r="D2582" s="1"/>
      <c r="E2582" s="1"/>
      <c r="F2582" s="1"/>
      <c r="G2582" s="1"/>
      <c r="H2582" s="1"/>
      <c r="I2582" s="1"/>
      <c r="J2582" s="1"/>
      <c r="K2582" s="1"/>
      <c r="L2582" s="3"/>
      <c r="M2582" s="1"/>
      <c r="N2582" s="1"/>
      <c r="O2582" s="3"/>
      <c r="P2582" s="4"/>
      <c r="Q2582" s="4"/>
      <c r="R2582" s="4"/>
      <c r="S2582" s="3"/>
      <c r="T2582" s="3"/>
      <c r="U2582" s="3"/>
      <c r="V2582" s="3"/>
      <c r="W2582" s="4"/>
      <c r="X2582" s="3"/>
      <c r="Y2582" s="3"/>
      <c r="Z2582" s="4"/>
      <c r="AA2582" s="5"/>
      <c r="AB2582" s="3"/>
      <c r="AC2582" s="3"/>
      <c r="AD2582" s="4"/>
      <c r="AE2582" s="5"/>
      <c r="AF2582" s="3"/>
      <c r="AG2582" s="3"/>
      <c r="AH2582" s="4"/>
      <c r="AI2582" s="5"/>
      <c r="AJ2582" s="3"/>
      <c r="AK2582" s="4"/>
      <c r="AL2582" s="4"/>
      <c r="AM2582" s="4"/>
      <c r="AN2582" s="4"/>
      <c r="AO2582" s="4"/>
      <c r="AP2582" s="4"/>
      <c r="AQ2582" s="18"/>
      <c r="AR2582" s="4"/>
      <c r="AS2582" s="3"/>
      <c r="AT2582" s="19"/>
      <c r="AU2582" s="4"/>
      <c r="AV2582" s="4"/>
      <c r="AW2582" s="3"/>
      <c r="AX2582" s="3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6"/>
      <c r="DW2582" s="6"/>
      <c r="DX2582" s="6"/>
      <c r="DY2582" s="6"/>
      <c r="DZ2582" s="6"/>
      <c r="EA2582" s="6"/>
      <c r="EB2582" s="6"/>
      <c r="EC2582" s="6"/>
      <c r="ED2582" s="6"/>
      <c r="EE2582" s="6"/>
      <c r="EF2582" s="6"/>
      <c r="EG2582" s="6"/>
      <c r="EH2582" s="6"/>
      <c r="EI2582" s="6"/>
      <c r="EJ2582" s="6"/>
      <c r="EK2582" s="6"/>
      <c r="EL2582" s="6"/>
      <c r="EM2582" s="6"/>
      <c r="EN2582" s="6"/>
      <c r="EO2582" s="6"/>
      <c r="EP2582" s="6"/>
      <c r="EQ2582" s="6"/>
      <c r="ER2582" s="6"/>
      <c r="ES2582" s="6"/>
      <c r="ET2582" s="6"/>
      <c r="EU2582" s="6"/>
      <c r="EV2582" s="6"/>
      <c r="EW2582" s="6"/>
      <c r="EX2582" s="6"/>
      <c r="EY2582" s="6"/>
      <c r="EZ2582" s="6"/>
      <c r="FA2582" s="6"/>
      <c r="FB2582" s="6"/>
      <c r="FC2582" s="6"/>
      <c r="FD2582" s="6"/>
      <c r="FE2582" s="6"/>
      <c r="FF2582" s="6"/>
      <c r="FG2582" s="6"/>
      <c r="FH2582" s="6"/>
      <c r="FI2582" s="6"/>
      <c r="FJ2582" s="6"/>
      <c r="FK2582" s="6"/>
      <c r="FL2582" s="6"/>
      <c r="FM2582" s="6"/>
      <c r="FN2582" s="6"/>
      <c r="FO2582" s="6"/>
      <c r="FP2582" s="6"/>
      <c r="FQ2582" s="6"/>
      <c r="FR2582" s="6"/>
      <c r="FS2582" s="6"/>
      <c r="FT2582" s="6"/>
      <c r="FU2582" s="6"/>
      <c r="FV2582" s="6"/>
      <c r="FW2582" s="6"/>
      <c r="FX2582" s="6"/>
      <c r="FY2582" s="6"/>
      <c r="FZ2582" s="6"/>
      <c r="GA2582" s="6"/>
      <c r="GB2582" s="6"/>
      <c r="GC2582" s="6"/>
      <c r="GD2582" s="6"/>
    </row>
    <row r="2583" s="11" customFormat="true" ht="15" hidden="false" customHeight="false" outlineLevel="0" collapsed="false">
      <c r="A2583" s="1"/>
      <c r="B2583" s="2"/>
      <c r="C2583" s="1"/>
      <c r="D2583" s="1"/>
      <c r="E2583" s="1"/>
      <c r="F2583" s="1"/>
      <c r="G2583" s="1"/>
      <c r="H2583" s="1"/>
      <c r="I2583" s="1"/>
      <c r="J2583" s="1"/>
      <c r="K2583" s="1"/>
      <c r="L2583" s="3"/>
      <c r="M2583" s="1"/>
      <c r="N2583" s="1"/>
      <c r="O2583" s="3"/>
      <c r="P2583" s="4"/>
      <c r="Q2583" s="4"/>
      <c r="R2583" s="4"/>
      <c r="S2583" s="3"/>
      <c r="T2583" s="3"/>
      <c r="U2583" s="3"/>
      <c r="V2583" s="3"/>
      <c r="W2583" s="4"/>
      <c r="X2583" s="3"/>
      <c r="Y2583" s="3"/>
      <c r="Z2583" s="4"/>
      <c r="AA2583" s="5"/>
      <c r="AB2583" s="3"/>
      <c r="AC2583" s="3"/>
      <c r="AD2583" s="4"/>
      <c r="AE2583" s="5"/>
      <c r="AF2583" s="3"/>
      <c r="AG2583" s="3"/>
      <c r="AH2583" s="4"/>
      <c r="AI2583" s="5"/>
      <c r="AJ2583" s="3"/>
      <c r="AK2583" s="4"/>
      <c r="AL2583" s="4"/>
      <c r="AM2583" s="4"/>
      <c r="AN2583" s="4"/>
      <c r="AO2583" s="4"/>
      <c r="AP2583" s="4"/>
      <c r="AQ2583" s="18"/>
      <c r="AR2583" s="4"/>
      <c r="AS2583" s="3"/>
      <c r="AT2583" s="19"/>
      <c r="AU2583" s="4"/>
      <c r="AV2583" s="4"/>
      <c r="AW2583" s="3"/>
      <c r="AX2583" s="3"/>
      <c r="AY2583" s="6"/>
      <c r="AZ2583" s="6"/>
      <c r="BA2583" s="6"/>
      <c r="BB2583" s="6"/>
      <c r="BC2583" s="6"/>
      <c r="BD2583" s="6"/>
      <c r="BE2583" s="6"/>
      <c r="BF2583" s="6"/>
      <c r="BG2583" s="6"/>
      <c r="BH2583" s="6"/>
      <c r="BI2583" s="6"/>
      <c r="BJ2583" s="6"/>
      <c r="BK2583" s="6"/>
      <c r="BL2583" s="6"/>
      <c r="BM2583" s="6"/>
      <c r="BN2583" s="6"/>
      <c r="BO2583" s="6"/>
      <c r="BP2583" s="6"/>
      <c r="BQ2583" s="6"/>
      <c r="BR2583" s="6"/>
      <c r="BS2583" s="6"/>
      <c r="BT2583" s="6"/>
      <c r="BU2583" s="6"/>
      <c r="BV2583" s="6"/>
      <c r="BW2583" s="6"/>
      <c r="BX2583" s="6"/>
      <c r="BY2583" s="6"/>
      <c r="BZ2583" s="6"/>
      <c r="CA2583" s="6"/>
      <c r="CB2583" s="6"/>
      <c r="CC2583" s="6"/>
      <c r="CD2583" s="6"/>
      <c r="CE2583" s="6"/>
      <c r="CF2583" s="6"/>
      <c r="CG2583" s="6"/>
      <c r="CH2583" s="6"/>
      <c r="CI2583" s="6"/>
      <c r="CJ2583" s="6"/>
      <c r="CK2583" s="6"/>
      <c r="CL2583" s="6"/>
      <c r="CM2583" s="6"/>
      <c r="CN2583" s="6"/>
      <c r="CO2583" s="6"/>
      <c r="CP2583" s="6"/>
      <c r="CQ2583" s="6"/>
      <c r="CR2583" s="6"/>
      <c r="CS2583" s="6"/>
      <c r="CT2583" s="6"/>
      <c r="CU2583" s="6"/>
      <c r="CV2583" s="6"/>
      <c r="CW2583" s="6"/>
      <c r="CX2583" s="6"/>
      <c r="CY2583" s="6"/>
      <c r="CZ2583" s="6"/>
      <c r="DA2583" s="6"/>
      <c r="DB2583" s="6"/>
      <c r="DC2583" s="6"/>
      <c r="DD2583" s="6"/>
      <c r="DE2583" s="6"/>
      <c r="DF2583" s="6"/>
      <c r="DG2583" s="6"/>
      <c r="DH2583" s="6"/>
      <c r="DI2583" s="6"/>
      <c r="DJ2583" s="6"/>
      <c r="DK2583" s="6"/>
      <c r="DL2583" s="6"/>
      <c r="DM2583" s="6"/>
      <c r="DN2583" s="6"/>
      <c r="DO2583" s="6"/>
      <c r="DP2583" s="6"/>
      <c r="DQ2583" s="6"/>
      <c r="DR2583" s="6"/>
      <c r="DS2583" s="6"/>
      <c r="DT2583" s="6"/>
      <c r="DU2583" s="6"/>
      <c r="DV2583" s="6"/>
      <c r="DW2583" s="6"/>
      <c r="DX2583" s="6"/>
      <c r="DY2583" s="6"/>
      <c r="DZ2583" s="6"/>
      <c r="EA2583" s="6"/>
      <c r="EB2583" s="6"/>
      <c r="EC2583" s="6"/>
      <c r="ED2583" s="6"/>
      <c r="EE2583" s="6"/>
      <c r="EF2583" s="6"/>
      <c r="EG2583" s="6"/>
      <c r="EH2583" s="6"/>
      <c r="EI2583" s="6"/>
      <c r="EJ2583" s="6"/>
      <c r="EK2583" s="6"/>
      <c r="EL2583" s="6"/>
      <c r="EM2583" s="6"/>
      <c r="EN2583" s="6"/>
      <c r="EO2583" s="6"/>
      <c r="EP2583" s="6"/>
      <c r="EQ2583" s="6"/>
      <c r="ER2583" s="6"/>
      <c r="ES2583" s="6"/>
      <c r="ET2583" s="6"/>
      <c r="EU2583" s="6"/>
      <c r="EV2583" s="6"/>
      <c r="EW2583" s="6"/>
      <c r="EX2583" s="6"/>
      <c r="EY2583" s="6"/>
      <c r="EZ2583" s="6"/>
      <c r="FA2583" s="6"/>
      <c r="FB2583" s="6"/>
      <c r="FC2583" s="6"/>
      <c r="FD2583" s="6"/>
      <c r="FE2583" s="6"/>
      <c r="FF2583" s="6"/>
      <c r="FG2583" s="6"/>
      <c r="FH2583" s="6"/>
      <c r="FI2583" s="6"/>
      <c r="FJ2583" s="6"/>
      <c r="FK2583" s="6"/>
      <c r="FL2583" s="6"/>
      <c r="FM2583" s="6"/>
      <c r="FN2583" s="6"/>
      <c r="FO2583" s="6"/>
      <c r="FP2583" s="6"/>
      <c r="FQ2583" s="6"/>
      <c r="FR2583" s="6"/>
      <c r="FS2583" s="6"/>
      <c r="FT2583" s="6"/>
      <c r="FU2583" s="6"/>
      <c r="FV2583" s="6"/>
      <c r="FW2583" s="6"/>
      <c r="FX2583" s="6"/>
      <c r="FY2583" s="6"/>
      <c r="FZ2583" s="6"/>
      <c r="GA2583" s="6"/>
      <c r="GB2583" s="6"/>
      <c r="GC2583" s="6"/>
      <c r="GD2583" s="6"/>
    </row>
    <row r="2584" s="11" customFormat="true" ht="15" hidden="false" customHeight="false" outlineLevel="0" collapsed="false">
      <c r="A2584" s="1"/>
      <c r="B2584" s="2"/>
      <c r="C2584" s="1"/>
      <c r="D2584" s="1"/>
      <c r="E2584" s="1"/>
      <c r="F2584" s="1"/>
      <c r="G2584" s="1"/>
      <c r="H2584" s="1"/>
      <c r="I2584" s="1"/>
      <c r="J2584" s="1"/>
      <c r="K2584" s="1"/>
      <c r="L2584" s="3"/>
      <c r="M2584" s="1"/>
      <c r="N2584" s="1"/>
      <c r="O2584" s="3"/>
      <c r="P2584" s="4"/>
      <c r="Q2584" s="4"/>
      <c r="R2584" s="4"/>
      <c r="S2584" s="3"/>
      <c r="T2584" s="3"/>
      <c r="U2584" s="3"/>
      <c r="V2584" s="3"/>
      <c r="W2584" s="4"/>
      <c r="X2584" s="3"/>
      <c r="Y2584" s="3"/>
      <c r="Z2584" s="4"/>
      <c r="AA2584" s="5"/>
      <c r="AB2584" s="3"/>
      <c r="AC2584" s="3"/>
      <c r="AD2584" s="4"/>
      <c r="AE2584" s="5"/>
      <c r="AF2584" s="3"/>
      <c r="AG2584" s="3"/>
      <c r="AH2584" s="4"/>
      <c r="AI2584" s="5"/>
      <c r="AJ2584" s="3"/>
      <c r="AK2584" s="4"/>
      <c r="AL2584" s="4"/>
      <c r="AM2584" s="4"/>
      <c r="AN2584" s="4"/>
      <c r="AO2584" s="4"/>
      <c r="AP2584" s="4"/>
      <c r="AQ2584" s="18"/>
      <c r="AR2584" s="4"/>
      <c r="AS2584" s="3"/>
      <c r="AT2584" s="19"/>
      <c r="AU2584" s="4"/>
      <c r="AV2584" s="4"/>
      <c r="AW2584" s="3"/>
      <c r="AX2584" s="3"/>
      <c r="AY2584" s="6"/>
      <c r="AZ2584" s="6"/>
      <c r="BA2584" s="6"/>
      <c r="BB2584" s="6"/>
      <c r="BC2584" s="6"/>
      <c r="BD2584" s="6"/>
      <c r="BE2584" s="6"/>
      <c r="BF2584" s="6"/>
      <c r="BG2584" s="6"/>
      <c r="BH2584" s="6"/>
      <c r="BI2584" s="6"/>
      <c r="BJ2584" s="6"/>
      <c r="BK2584" s="6"/>
      <c r="BL2584" s="6"/>
      <c r="BM2584" s="6"/>
      <c r="BN2584" s="6"/>
      <c r="BO2584" s="6"/>
      <c r="BP2584" s="6"/>
      <c r="BQ2584" s="6"/>
      <c r="BR2584" s="6"/>
      <c r="BS2584" s="6"/>
      <c r="BT2584" s="6"/>
      <c r="BU2584" s="6"/>
      <c r="BV2584" s="6"/>
      <c r="BW2584" s="6"/>
      <c r="BX2584" s="6"/>
      <c r="BY2584" s="6"/>
      <c r="BZ2584" s="6"/>
      <c r="CA2584" s="6"/>
      <c r="CB2584" s="6"/>
      <c r="CC2584" s="6"/>
      <c r="CD2584" s="6"/>
      <c r="CE2584" s="6"/>
      <c r="CF2584" s="6"/>
      <c r="CG2584" s="6"/>
      <c r="CH2584" s="6"/>
      <c r="CI2584" s="6"/>
      <c r="CJ2584" s="6"/>
      <c r="CK2584" s="6"/>
      <c r="CL2584" s="6"/>
      <c r="CM2584" s="6"/>
      <c r="CN2584" s="6"/>
      <c r="CO2584" s="6"/>
      <c r="CP2584" s="6"/>
      <c r="CQ2584" s="6"/>
      <c r="CR2584" s="6"/>
      <c r="CS2584" s="6"/>
      <c r="CT2584" s="6"/>
      <c r="CU2584" s="6"/>
      <c r="CV2584" s="6"/>
      <c r="CW2584" s="6"/>
      <c r="CX2584" s="6"/>
      <c r="CY2584" s="6"/>
      <c r="CZ2584" s="6"/>
      <c r="DA2584" s="6"/>
      <c r="DB2584" s="6"/>
      <c r="DC2584" s="6"/>
      <c r="DD2584" s="6"/>
      <c r="DE2584" s="6"/>
      <c r="DF2584" s="6"/>
      <c r="DG2584" s="6"/>
      <c r="DH2584" s="6"/>
      <c r="DI2584" s="6"/>
      <c r="DJ2584" s="6"/>
      <c r="DK2584" s="6"/>
      <c r="DL2584" s="6"/>
      <c r="DM2584" s="6"/>
      <c r="DN2584" s="6"/>
      <c r="DO2584" s="6"/>
      <c r="DP2584" s="6"/>
      <c r="DQ2584" s="6"/>
      <c r="DR2584" s="6"/>
      <c r="DS2584" s="6"/>
      <c r="DT2584" s="6"/>
      <c r="DU2584" s="6"/>
      <c r="DV2584" s="6"/>
      <c r="DW2584" s="6"/>
      <c r="DX2584" s="6"/>
      <c r="DY2584" s="6"/>
      <c r="DZ2584" s="6"/>
      <c r="EA2584" s="6"/>
      <c r="EB2584" s="6"/>
      <c r="EC2584" s="6"/>
      <c r="ED2584" s="6"/>
      <c r="EE2584" s="6"/>
      <c r="EF2584" s="6"/>
      <c r="EG2584" s="6"/>
      <c r="EH2584" s="6"/>
      <c r="EI2584" s="6"/>
      <c r="EJ2584" s="6"/>
      <c r="EK2584" s="6"/>
      <c r="EL2584" s="6"/>
      <c r="EM2584" s="6"/>
      <c r="EN2584" s="6"/>
      <c r="EO2584" s="6"/>
      <c r="EP2584" s="6"/>
      <c r="EQ2584" s="6"/>
      <c r="ER2584" s="6"/>
      <c r="ES2584" s="6"/>
      <c r="ET2584" s="6"/>
      <c r="EU2584" s="6"/>
      <c r="EV2584" s="6"/>
      <c r="EW2584" s="6"/>
      <c r="EX2584" s="6"/>
      <c r="EY2584" s="6"/>
      <c r="EZ2584" s="6"/>
      <c r="FA2584" s="6"/>
      <c r="FB2584" s="6"/>
      <c r="FC2584" s="6"/>
      <c r="FD2584" s="6"/>
      <c r="FE2584" s="6"/>
      <c r="FF2584" s="6"/>
      <c r="FG2584" s="6"/>
      <c r="FH2584" s="6"/>
      <c r="FI2584" s="6"/>
      <c r="FJ2584" s="6"/>
      <c r="FK2584" s="6"/>
      <c r="FL2584" s="6"/>
      <c r="FM2584" s="6"/>
      <c r="FN2584" s="6"/>
      <c r="FO2584" s="6"/>
      <c r="FP2584" s="6"/>
      <c r="FQ2584" s="6"/>
      <c r="FR2584" s="6"/>
      <c r="FS2584" s="6"/>
      <c r="FT2584" s="6"/>
      <c r="FU2584" s="6"/>
      <c r="FV2584" s="6"/>
      <c r="FW2584" s="6"/>
      <c r="FX2584" s="6"/>
      <c r="FY2584" s="6"/>
      <c r="FZ2584" s="6"/>
      <c r="GA2584" s="6"/>
      <c r="GB2584" s="6"/>
      <c r="GC2584" s="6"/>
      <c r="GD2584" s="6"/>
    </row>
    <row r="2585" s="11" customFormat="true" ht="15" hidden="false" customHeight="false" outlineLevel="0" collapsed="false">
      <c r="A2585" s="1"/>
      <c r="B2585" s="2"/>
      <c r="C2585" s="1"/>
      <c r="D2585" s="1"/>
      <c r="E2585" s="1"/>
      <c r="F2585" s="1"/>
      <c r="G2585" s="1"/>
      <c r="H2585" s="1"/>
      <c r="I2585" s="1"/>
      <c r="J2585" s="1"/>
      <c r="K2585" s="1"/>
      <c r="L2585" s="3"/>
      <c r="M2585" s="1"/>
      <c r="N2585" s="1"/>
      <c r="O2585" s="3"/>
      <c r="P2585" s="4"/>
      <c r="Q2585" s="4"/>
      <c r="R2585" s="4"/>
      <c r="S2585" s="3"/>
      <c r="T2585" s="3"/>
      <c r="U2585" s="3"/>
      <c r="V2585" s="3"/>
      <c r="W2585" s="4"/>
      <c r="X2585" s="3"/>
      <c r="Y2585" s="3"/>
      <c r="Z2585" s="4"/>
      <c r="AA2585" s="5"/>
      <c r="AB2585" s="3"/>
      <c r="AC2585" s="3"/>
      <c r="AD2585" s="4"/>
      <c r="AE2585" s="5"/>
      <c r="AF2585" s="3"/>
      <c r="AG2585" s="3"/>
      <c r="AH2585" s="4"/>
      <c r="AI2585" s="5"/>
      <c r="AJ2585" s="3"/>
      <c r="AK2585" s="4"/>
      <c r="AL2585" s="4"/>
      <c r="AM2585" s="4"/>
      <c r="AN2585" s="4"/>
      <c r="AO2585" s="4"/>
      <c r="AP2585" s="4"/>
      <c r="AQ2585" s="18"/>
      <c r="AR2585" s="4"/>
      <c r="AS2585" s="3"/>
      <c r="AT2585" s="19"/>
      <c r="AU2585" s="4"/>
      <c r="AV2585" s="4"/>
      <c r="AW2585" s="3"/>
      <c r="AX2585" s="3"/>
      <c r="AY2585" s="6"/>
      <c r="AZ2585" s="6"/>
      <c r="BA2585" s="6"/>
      <c r="BB2585" s="6"/>
      <c r="BC2585" s="6"/>
      <c r="BD2585" s="6"/>
      <c r="BE2585" s="6"/>
      <c r="BF2585" s="6"/>
      <c r="BG2585" s="6"/>
      <c r="BH2585" s="6"/>
      <c r="BI2585" s="6"/>
      <c r="BJ2585" s="6"/>
      <c r="BK2585" s="6"/>
      <c r="BL2585" s="6"/>
      <c r="BM2585" s="6"/>
      <c r="BN2585" s="6"/>
      <c r="BO2585" s="6"/>
      <c r="BP2585" s="6"/>
      <c r="BQ2585" s="6"/>
      <c r="BR2585" s="6"/>
      <c r="BS2585" s="6"/>
      <c r="BT2585" s="6"/>
      <c r="BU2585" s="6"/>
      <c r="BV2585" s="6"/>
      <c r="BW2585" s="6"/>
      <c r="BX2585" s="6"/>
      <c r="BY2585" s="6"/>
      <c r="BZ2585" s="6"/>
      <c r="CA2585" s="6"/>
      <c r="CB2585" s="6"/>
      <c r="CC2585" s="6"/>
      <c r="CD2585" s="6"/>
      <c r="CE2585" s="6"/>
      <c r="CF2585" s="6"/>
      <c r="CG2585" s="6"/>
      <c r="CH2585" s="6"/>
      <c r="CI2585" s="6"/>
      <c r="CJ2585" s="6"/>
      <c r="CK2585" s="6"/>
      <c r="CL2585" s="6"/>
      <c r="CM2585" s="6"/>
      <c r="CN2585" s="6"/>
      <c r="CO2585" s="6"/>
      <c r="CP2585" s="6"/>
      <c r="CQ2585" s="6"/>
      <c r="CR2585" s="6"/>
      <c r="CS2585" s="6"/>
      <c r="CT2585" s="6"/>
      <c r="CU2585" s="6"/>
      <c r="CV2585" s="6"/>
      <c r="CW2585" s="6"/>
      <c r="CX2585" s="6"/>
      <c r="CY2585" s="6"/>
      <c r="CZ2585" s="6"/>
      <c r="DA2585" s="6"/>
      <c r="DB2585" s="6"/>
      <c r="DC2585" s="6"/>
      <c r="DD2585" s="6"/>
      <c r="DE2585" s="6"/>
      <c r="DF2585" s="6"/>
      <c r="DG2585" s="6"/>
      <c r="DH2585" s="6"/>
      <c r="DI2585" s="6"/>
      <c r="DJ2585" s="6"/>
      <c r="DK2585" s="6"/>
      <c r="DL2585" s="6"/>
      <c r="DM2585" s="6"/>
      <c r="DN2585" s="6"/>
      <c r="DO2585" s="6"/>
      <c r="DP2585" s="6"/>
      <c r="DQ2585" s="6"/>
      <c r="DR2585" s="6"/>
      <c r="DS2585" s="6"/>
      <c r="DT2585" s="6"/>
      <c r="DU2585" s="6"/>
      <c r="DV2585" s="6"/>
      <c r="DW2585" s="6"/>
      <c r="DX2585" s="6"/>
      <c r="DY2585" s="6"/>
      <c r="DZ2585" s="6"/>
      <c r="EA2585" s="6"/>
      <c r="EB2585" s="6"/>
      <c r="EC2585" s="6"/>
      <c r="ED2585" s="6"/>
      <c r="EE2585" s="6"/>
      <c r="EF2585" s="6"/>
      <c r="EG2585" s="6"/>
      <c r="EH2585" s="6"/>
      <c r="EI2585" s="6"/>
      <c r="EJ2585" s="6"/>
      <c r="EK2585" s="6"/>
      <c r="EL2585" s="6"/>
      <c r="EM2585" s="6"/>
      <c r="EN2585" s="6"/>
      <c r="EO2585" s="6"/>
      <c r="EP2585" s="6"/>
      <c r="EQ2585" s="6"/>
      <c r="ER2585" s="6"/>
      <c r="ES2585" s="6"/>
      <c r="ET2585" s="6"/>
      <c r="EU2585" s="6"/>
      <c r="EV2585" s="6"/>
      <c r="EW2585" s="6"/>
      <c r="EX2585" s="6"/>
      <c r="EY2585" s="6"/>
      <c r="EZ2585" s="6"/>
      <c r="FA2585" s="6"/>
      <c r="FB2585" s="6"/>
      <c r="FC2585" s="6"/>
      <c r="FD2585" s="6"/>
      <c r="FE2585" s="6"/>
      <c r="FF2585" s="6"/>
      <c r="FG2585" s="6"/>
      <c r="FH2585" s="6"/>
      <c r="FI2585" s="6"/>
      <c r="FJ2585" s="6"/>
      <c r="FK2585" s="6"/>
      <c r="FL2585" s="6"/>
      <c r="FM2585" s="6"/>
      <c r="FN2585" s="6"/>
      <c r="FO2585" s="6"/>
      <c r="FP2585" s="6"/>
      <c r="FQ2585" s="6"/>
      <c r="FR2585" s="6"/>
      <c r="FS2585" s="6"/>
      <c r="FT2585" s="6"/>
      <c r="FU2585" s="6"/>
      <c r="FV2585" s="6"/>
      <c r="FW2585" s="6"/>
      <c r="FX2585" s="6"/>
      <c r="FY2585" s="6"/>
      <c r="FZ2585" s="6"/>
      <c r="GA2585" s="6"/>
      <c r="GB2585" s="6"/>
      <c r="GC2585" s="6"/>
      <c r="GD2585" s="6"/>
    </row>
    <row r="2586" s="11" customFormat="true" ht="15" hidden="false" customHeight="false" outlineLevel="0" collapsed="false">
      <c r="A2586" s="1"/>
      <c r="B2586" s="2"/>
      <c r="C2586" s="1"/>
      <c r="D2586" s="1"/>
      <c r="E2586" s="1"/>
      <c r="F2586" s="1"/>
      <c r="G2586" s="1"/>
      <c r="H2586" s="1"/>
      <c r="I2586" s="1"/>
      <c r="J2586" s="1"/>
      <c r="K2586" s="1"/>
      <c r="L2586" s="3"/>
      <c r="M2586" s="1"/>
      <c r="N2586" s="1"/>
      <c r="O2586" s="3"/>
      <c r="P2586" s="4"/>
      <c r="Q2586" s="4"/>
      <c r="R2586" s="4"/>
      <c r="S2586" s="3"/>
      <c r="T2586" s="3"/>
      <c r="U2586" s="3"/>
      <c r="V2586" s="3"/>
      <c r="W2586" s="4"/>
      <c r="X2586" s="3"/>
      <c r="Y2586" s="3"/>
      <c r="Z2586" s="4"/>
      <c r="AA2586" s="5"/>
      <c r="AB2586" s="3"/>
      <c r="AC2586" s="3"/>
      <c r="AD2586" s="4"/>
      <c r="AE2586" s="5"/>
      <c r="AF2586" s="3"/>
      <c r="AG2586" s="3"/>
      <c r="AH2586" s="4"/>
      <c r="AI2586" s="5"/>
      <c r="AJ2586" s="3"/>
      <c r="AK2586" s="4"/>
      <c r="AL2586" s="4"/>
      <c r="AM2586" s="4"/>
      <c r="AN2586" s="4"/>
      <c r="AO2586" s="4"/>
      <c r="AP2586" s="4"/>
      <c r="AQ2586" s="18"/>
      <c r="AR2586" s="4"/>
      <c r="AS2586" s="3"/>
      <c r="AT2586" s="19"/>
      <c r="AU2586" s="4"/>
      <c r="AV2586" s="4"/>
      <c r="AW2586" s="3"/>
      <c r="AX2586" s="3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/>
      <c r="CJ2586" s="6"/>
      <c r="CK2586" s="6"/>
      <c r="CL2586" s="6"/>
      <c r="CM2586" s="6"/>
      <c r="CN2586" s="6"/>
      <c r="CO2586" s="6"/>
      <c r="CP2586" s="6"/>
      <c r="CQ2586" s="6"/>
      <c r="CR2586" s="6"/>
      <c r="CS2586" s="6"/>
      <c r="CT2586" s="6"/>
      <c r="CU2586" s="6"/>
      <c r="CV2586" s="6"/>
      <c r="CW2586" s="6"/>
      <c r="CX2586" s="6"/>
      <c r="CY2586" s="6"/>
      <c r="CZ2586" s="6"/>
      <c r="DA2586" s="6"/>
      <c r="DB2586" s="6"/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/>
      <c r="DO2586" s="6"/>
      <c r="DP2586" s="6"/>
      <c r="DQ2586" s="6"/>
      <c r="DR2586" s="6"/>
      <c r="DS2586" s="6"/>
      <c r="DT2586" s="6"/>
      <c r="DU2586" s="6"/>
      <c r="DV2586" s="6"/>
      <c r="DW2586" s="6"/>
      <c r="DX2586" s="6"/>
      <c r="DY2586" s="6"/>
      <c r="DZ2586" s="6"/>
      <c r="EA2586" s="6"/>
      <c r="EB2586" s="6"/>
      <c r="EC2586" s="6"/>
      <c r="ED2586" s="6"/>
      <c r="EE2586" s="6"/>
      <c r="EF2586" s="6"/>
      <c r="EG2586" s="6"/>
      <c r="EH2586" s="6"/>
      <c r="EI2586" s="6"/>
      <c r="EJ2586" s="6"/>
      <c r="EK2586" s="6"/>
      <c r="EL2586" s="6"/>
      <c r="EM2586" s="6"/>
      <c r="EN2586" s="6"/>
      <c r="EO2586" s="6"/>
      <c r="EP2586" s="6"/>
      <c r="EQ2586" s="6"/>
      <c r="ER2586" s="6"/>
      <c r="ES2586" s="6"/>
      <c r="ET2586" s="6"/>
      <c r="EU2586" s="6"/>
      <c r="EV2586" s="6"/>
      <c r="EW2586" s="6"/>
      <c r="EX2586" s="6"/>
      <c r="EY2586" s="6"/>
      <c r="EZ2586" s="6"/>
      <c r="FA2586" s="6"/>
      <c r="FB2586" s="6"/>
      <c r="FC2586" s="6"/>
      <c r="FD2586" s="6"/>
      <c r="FE2586" s="6"/>
      <c r="FF2586" s="6"/>
      <c r="FG2586" s="6"/>
      <c r="FH2586" s="6"/>
      <c r="FI2586" s="6"/>
      <c r="FJ2586" s="6"/>
      <c r="FK2586" s="6"/>
      <c r="FL2586" s="6"/>
      <c r="FM2586" s="6"/>
      <c r="FN2586" s="6"/>
      <c r="FO2586" s="6"/>
      <c r="FP2586" s="6"/>
      <c r="FQ2586" s="6"/>
      <c r="FR2586" s="6"/>
      <c r="FS2586" s="6"/>
      <c r="FT2586" s="6"/>
      <c r="FU2586" s="6"/>
      <c r="FV2586" s="6"/>
      <c r="FW2586" s="6"/>
      <c r="FX2586" s="6"/>
      <c r="FY2586" s="6"/>
      <c r="FZ2586" s="6"/>
      <c r="GA2586" s="6"/>
      <c r="GB2586" s="6"/>
      <c r="GC2586" s="6"/>
      <c r="GD2586" s="6"/>
    </row>
    <row r="2587" s="11" customFormat="true" ht="15" hidden="false" customHeight="false" outlineLevel="0" collapsed="false">
      <c r="A2587" s="1"/>
      <c r="B2587" s="2"/>
      <c r="C2587" s="1"/>
      <c r="D2587" s="1"/>
      <c r="E2587" s="1"/>
      <c r="F2587" s="1"/>
      <c r="G2587" s="1"/>
      <c r="H2587" s="1"/>
      <c r="I2587" s="1"/>
      <c r="J2587" s="1"/>
      <c r="K2587" s="1"/>
      <c r="L2587" s="3"/>
      <c r="M2587" s="1"/>
      <c r="N2587" s="1"/>
      <c r="O2587" s="3"/>
      <c r="P2587" s="4"/>
      <c r="Q2587" s="4"/>
      <c r="R2587" s="4"/>
      <c r="S2587" s="3"/>
      <c r="T2587" s="3"/>
      <c r="U2587" s="3"/>
      <c r="V2587" s="3"/>
      <c r="W2587" s="4"/>
      <c r="X2587" s="3"/>
      <c r="Y2587" s="3"/>
      <c r="Z2587" s="4"/>
      <c r="AA2587" s="5"/>
      <c r="AB2587" s="3"/>
      <c r="AC2587" s="3"/>
      <c r="AD2587" s="4"/>
      <c r="AE2587" s="5"/>
      <c r="AF2587" s="3"/>
      <c r="AG2587" s="3"/>
      <c r="AH2587" s="4"/>
      <c r="AI2587" s="5"/>
      <c r="AJ2587" s="3"/>
      <c r="AK2587" s="4"/>
      <c r="AL2587" s="4"/>
      <c r="AM2587" s="4"/>
      <c r="AN2587" s="4"/>
      <c r="AO2587" s="4"/>
      <c r="AP2587" s="4"/>
      <c r="AQ2587" s="18"/>
      <c r="AR2587" s="4"/>
      <c r="AS2587" s="3"/>
      <c r="AT2587" s="19"/>
      <c r="AU2587" s="4"/>
      <c r="AV2587" s="4"/>
      <c r="AW2587" s="3"/>
      <c r="AX2587" s="3"/>
      <c r="AY2587" s="6"/>
      <c r="AZ2587" s="6"/>
      <c r="BA2587" s="6"/>
      <c r="BB2587" s="6"/>
      <c r="BC2587" s="6"/>
      <c r="BD2587" s="6"/>
      <c r="BE2587" s="6"/>
      <c r="BF2587" s="6"/>
      <c r="BG2587" s="6"/>
      <c r="BH2587" s="6"/>
      <c r="BI2587" s="6"/>
      <c r="BJ2587" s="6"/>
      <c r="BK2587" s="6"/>
      <c r="BL2587" s="6"/>
      <c r="BM2587" s="6"/>
      <c r="BN2587" s="6"/>
      <c r="BO2587" s="6"/>
      <c r="BP2587" s="6"/>
      <c r="BQ2587" s="6"/>
      <c r="BR2587" s="6"/>
      <c r="BS2587" s="6"/>
      <c r="BT2587" s="6"/>
      <c r="BU2587" s="6"/>
      <c r="BV2587" s="6"/>
      <c r="BW2587" s="6"/>
      <c r="BX2587" s="6"/>
      <c r="BY2587" s="6"/>
      <c r="BZ2587" s="6"/>
      <c r="CA2587" s="6"/>
      <c r="CB2587" s="6"/>
      <c r="CC2587" s="6"/>
      <c r="CD2587" s="6"/>
      <c r="CE2587" s="6"/>
      <c r="CF2587" s="6"/>
      <c r="CG2587" s="6"/>
      <c r="CH2587" s="6"/>
      <c r="CI2587" s="6"/>
      <c r="CJ2587" s="6"/>
      <c r="CK2587" s="6"/>
      <c r="CL2587" s="6"/>
      <c r="CM2587" s="6"/>
      <c r="CN2587" s="6"/>
      <c r="CO2587" s="6"/>
      <c r="CP2587" s="6"/>
      <c r="CQ2587" s="6"/>
      <c r="CR2587" s="6"/>
      <c r="CS2587" s="6"/>
      <c r="CT2587" s="6"/>
      <c r="CU2587" s="6"/>
      <c r="CV2587" s="6"/>
      <c r="CW2587" s="6"/>
      <c r="CX2587" s="6"/>
      <c r="CY2587" s="6"/>
      <c r="CZ2587" s="6"/>
      <c r="DA2587" s="6"/>
      <c r="DB2587" s="6"/>
      <c r="DC2587" s="6"/>
      <c r="DD2587" s="6"/>
      <c r="DE2587" s="6"/>
      <c r="DF2587" s="6"/>
      <c r="DG2587" s="6"/>
      <c r="DH2587" s="6"/>
      <c r="DI2587" s="6"/>
      <c r="DJ2587" s="6"/>
      <c r="DK2587" s="6"/>
      <c r="DL2587" s="6"/>
      <c r="DM2587" s="6"/>
      <c r="DN2587" s="6"/>
      <c r="DO2587" s="6"/>
      <c r="DP2587" s="6"/>
      <c r="DQ2587" s="6"/>
      <c r="DR2587" s="6"/>
      <c r="DS2587" s="6"/>
      <c r="DT2587" s="6"/>
      <c r="DU2587" s="6"/>
      <c r="DV2587" s="6"/>
      <c r="DW2587" s="6"/>
      <c r="DX2587" s="6"/>
      <c r="DY2587" s="6"/>
      <c r="DZ2587" s="6"/>
      <c r="EA2587" s="6"/>
      <c r="EB2587" s="6"/>
      <c r="EC2587" s="6"/>
      <c r="ED2587" s="6"/>
      <c r="EE2587" s="6"/>
      <c r="EF2587" s="6"/>
      <c r="EG2587" s="6"/>
      <c r="EH2587" s="6"/>
      <c r="EI2587" s="6"/>
      <c r="EJ2587" s="6"/>
      <c r="EK2587" s="6"/>
      <c r="EL2587" s="6"/>
      <c r="EM2587" s="6"/>
      <c r="EN2587" s="6"/>
      <c r="EO2587" s="6"/>
      <c r="EP2587" s="6"/>
      <c r="EQ2587" s="6"/>
      <c r="ER2587" s="6"/>
      <c r="ES2587" s="6"/>
      <c r="ET2587" s="6"/>
      <c r="EU2587" s="6"/>
      <c r="EV2587" s="6"/>
      <c r="EW2587" s="6"/>
      <c r="EX2587" s="6"/>
      <c r="EY2587" s="6"/>
      <c r="EZ2587" s="6"/>
      <c r="FA2587" s="6"/>
      <c r="FB2587" s="6"/>
      <c r="FC2587" s="6"/>
      <c r="FD2587" s="6"/>
      <c r="FE2587" s="6"/>
      <c r="FF2587" s="6"/>
      <c r="FG2587" s="6"/>
      <c r="FH2587" s="6"/>
      <c r="FI2587" s="6"/>
      <c r="FJ2587" s="6"/>
      <c r="FK2587" s="6"/>
      <c r="FL2587" s="6"/>
      <c r="FM2587" s="6"/>
      <c r="FN2587" s="6"/>
      <c r="FO2587" s="6"/>
      <c r="FP2587" s="6"/>
      <c r="FQ2587" s="6"/>
      <c r="FR2587" s="6"/>
      <c r="FS2587" s="6"/>
      <c r="FT2587" s="6"/>
      <c r="FU2587" s="6"/>
      <c r="FV2587" s="6"/>
      <c r="FW2587" s="6"/>
      <c r="FX2587" s="6"/>
      <c r="FY2587" s="6"/>
      <c r="FZ2587" s="6"/>
      <c r="GA2587" s="6"/>
      <c r="GB2587" s="6"/>
      <c r="GC2587" s="6"/>
      <c r="GD2587" s="6"/>
    </row>
    <row r="2588" s="11" customFormat="true" ht="15" hidden="false" customHeight="false" outlineLevel="0" collapsed="false">
      <c r="A2588" s="1"/>
      <c r="B2588" s="2"/>
      <c r="C2588" s="1"/>
      <c r="D2588" s="1"/>
      <c r="E2588" s="1"/>
      <c r="F2588" s="1"/>
      <c r="G2588" s="1"/>
      <c r="H2588" s="1"/>
      <c r="I2588" s="1"/>
      <c r="J2588" s="1"/>
      <c r="K2588" s="1"/>
      <c r="L2588" s="3"/>
      <c r="M2588" s="1"/>
      <c r="N2588" s="1"/>
      <c r="O2588" s="3"/>
      <c r="P2588" s="4"/>
      <c r="Q2588" s="4"/>
      <c r="R2588" s="4"/>
      <c r="S2588" s="3"/>
      <c r="T2588" s="3"/>
      <c r="U2588" s="3"/>
      <c r="V2588" s="3"/>
      <c r="W2588" s="4"/>
      <c r="X2588" s="3"/>
      <c r="Y2588" s="3"/>
      <c r="Z2588" s="4"/>
      <c r="AA2588" s="5"/>
      <c r="AB2588" s="3"/>
      <c r="AC2588" s="3"/>
      <c r="AD2588" s="4"/>
      <c r="AE2588" s="5"/>
      <c r="AF2588" s="3"/>
      <c r="AG2588" s="3"/>
      <c r="AH2588" s="4"/>
      <c r="AI2588" s="5"/>
      <c r="AJ2588" s="3"/>
      <c r="AK2588" s="4"/>
      <c r="AL2588" s="4"/>
      <c r="AM2588" s="4"/>
      <c r="AN2588" s="4"/>
      <c r="AO2588" s="4"/>
      <c r="AP2588" s="4"/>
      <c r="AQ2588" s="18"/>
      <c r="AR2588" s="4"/>
      <c r="AS2588" s="3"/>
      <c r="AT2588" s="19"/>
      <c r="AU2588" s="4"/>
      <c r="AV2588" s="4"/>
      <c r="AW2588" s="3"/>
      <c r="AX2588" s="3"/>
      <c r="AY2588" s="6"/>
      <c r="AZ2588" s="6"/>
      <c r="BA2588" s="6"/>
      <c r="BB2588" s="6"/>
      <c r="BC2588" s="6"/>
      <c r="BD2588" s="6"/>
      <c r="BE2588" s="6"/>
      <c r="BF2588" s="6"/>
      <c r="BG2588" s="6"/>
      <c r="BH2588" s="6"/>
      <c r="BI2588" s="6"/>
      <c r="BJ2588" s="6"/>
      <c r="BK2588" s="6"/>
      <c r="BL2588" s="6"/>
      <c r="BM2588" s="6"/>
      <c r="BN2588" s="6"/>
      <c r="BO2588" s="6"/>
      <c r="BP2588" s="6"/>
      <c r="BQ2588" s="6"/>
      <c r="BR2588" s="6"/>
      <c r="BS2588" s="6"/>
      <c r="BT2588" s="6"/>
      <c r="BU2588" s="6"/>
      <c r="BV2588" s="6"/>
      <c r="BW2588" s="6"/>
      <c r="BX2588" s="6"/>
      <c r="BY2588" s="6"/>
      <c r="BZ2588" s="6"/>
      <c r="CA2588" s="6"/>
      <c r="CB2588" s="6"/>
      <c r="CC2588" s="6"/>
      <c r="CD2588" s="6"/>
      <c r="CE2588" s="6"/>
      <c r="CF2588" s="6"/>
      <c r="CG2588" s="6"/>
      <c r="CH2588" s="6"/>
      <c r="CI2588" s="6"/>
      <c r="CJ2588" s="6"/>
      <c r="CK2588" s="6"/>
      <c r="CL2588" s="6"/>
      <c r="CM2588" s="6"/>
      <c r="CN2588" s="6"/>
      <c r="CO2588" s="6"/>
      <c r="CP2588" s="6"/>
      <c r="CQ2588" s="6"/>
      <c r="CR2588" s="6"/>
      <c r="CS2588" s="6"/>
      <c r="CT2588" s="6"/>
      <c r="CU2588" s="6"/>
      <c r="CV2588" s="6"/>
      <c r="CW2588" s="6"/>
      <c r="CX2588" s="6"/>
      <c r="CY2588" s="6"/>
      <c r="CZ2588" s="6"/>
      <c r="DA2588" s="6"/>
      <c r="DB2588" s="6"/>
      <c r="DC2588" s="6"/>
      <c r="DD2588" s="6"/>
      <c r="DE2588" s="6"/>
      <c r="DF2588" s="6"/>
      <c r="DG2588" s="6"/>
      <c r="DH2588" s="6"/>
      <c r="DI2588" s="6"/>
      <c r="DJ2588" s="6"/>
      <c r="DK2588" s="6"/>
      <c r="DL2588" s="6"/>
      <c r="DM2588" s="6"/>
      <c r="DN2588" s="6"/>
      <c r="DO2588" s="6"/>
      <c r="DP2588" s="6"/>
      <c r="DQ2588" s="6"/>
      <c r="DR2588" s="6"/>
      <c r="DS2588" s="6"/>
      <c r="DT2588" s="6"/>
      <c r="DU2588" s="6"/>
      <c r="DV2588" s="6"/>
      <c r="DW2588" s="6"/>
      <c r="DX2588" s="6"/>
      <c r="DY2588" s="6"/>
      <c r="DZ2588" s="6"/>
      <c r="EA2588" s="6"/>
      <c r="EB2588" s="6"/>
      <c r="EC2588" s="6"/>
      <c r="ED2588" s="6"/>
      <c r="EE2588" s="6"/>
      <c r="EF2588" s="6"/>
      <c r="EG2588" s="6"/>
      <c r="EH2588" s="6"/>
      <c r="EI2588" s="6"/>
      <c r="EJ2588" s="6"/>
      <c r="EK2588" s="6"/>
      <c r="EL2588" s="6"/>
      <c r="EM2588" s="6"/>
      <c r="EN2588" s="6"/>
      <c r="EO2588" s="6"/>
      <c r="EP2588" s="6"/>
      <c r="EQ2588" s="6"/>
      <c r="ER2588" s="6"/>
      <c r="ES2588" s="6"/>
      <c r="ET2588" s="6"/>
      <c r="EU2588" s="6"/>
      <c r="EV2588" s="6"/>
      <c r="EW2588" s="6"/>
      <c r="EX2588" s="6"/>
      <c r="EY2588" s="6"/>
      <c r="EZ2588" s="6"/>
      <c r="FA2588" s="6"/>
      <c r="FB2588" s="6"/>
      <c r="FC2588" s="6"/>
      <c r="FD2588" s="6"/>
      <c r="FE2588" s="6"/>
      <c r="FF2588" s="6"/>
      <c r="FG2588" s="6"/>
      <c r="FH2588" s="6"/>
      <c r="FI2588" s="6"/>
      <c r="FJ2588" s="6"/>
      <c r="FK2588" s="6"/>
      <c r="FL2588" s="6"/>
      <c r="FM2588" s="6"/>
      <c r="FN2588" s="6"/>
      <c r="FO2588" s="6"/>
      <c r="FP2588" s="6"/>
      <c r="FQ2588" s="6"/>
      <c r="FR2588" s="6"/>
      <c r="FS2588" s="6"/>
      <c r="FT2588" s="6"/>
      <c r="FU2588" s="6"/>
      <c r="FV2588" s="6"/>
      <c r="FW2588" s="6"/>
      <c r="FX2588" s="6"/>
      <c r="FY2588" s="6"/>
      <c r="FZ2588" s="6"/>
      <c r="GA2588" s="6"/>
      <c r="GB2588" s="6"/>
      <c r="GC2588" s="6"/>
      <c r="GD2588" s="6"/>
    </row>
    <row r="2589" s="11" customFormat="true" ht="15" hidden="false" customHeight="false" outlineLevel="0" collapsed="false">
      <c r="A2589" s="1"/>
      <c r="B2589" s="2"/>
      <c r="C2589" s="1"/>
      <c r="D2589" s="1"/>
      <c r="E2589" s="1"/>
      <c r="F2589" s="1"/>
      <c r="G2589" s="1"/>
      <c r="H2589" s="1"/>
      <c r="I2589" s="1"/>
      <c r="J2589" s="1"/>
      <c r="K2589" s="1"/>
      <c r="L2589" s="3"/>
      <c r="M2589" s="1"/>
      <c r="N2589" s="1"/>
      <c r="O2589" s="3"/>
      <c r="P2589" s="4"/>
      <c r="Q2589" s="4"/>
      <c r="R2589" s="4"/>
      <c r="S2589" s="3"/>
      <c r="T2589" s="3"/>
      <c r="U2589" s="3"/>
      <c r="V2589" s="3"/>
      <c r="W2589" s="4"/>
      <c r="X2589" s="3"/>
      <c r="Y2589" s="3"/>
      <c r="Z2589" s="4"/>
      <c r="AA2589" s="5"/>
      <c r="AB2589" s="3"/>
      <c r="AC2589" s="3"/>
      <c r="AD2589" s="4"/>
      <c r="AE2589" s="5"/>
      <c r="AF2589" s="3"/>
      <c r="AG2589" s="3"/>
      <c r="AH2589" s="4"/>
      <c r="AI2589" s="5"/>
      <c r="AJ2589" s="3"/>
      <c r="AK2589" s="4"/>
      <c r="AL2589" s="4"/>
      <c r="AM2589" s="4"/>
      <c r="AN2589" s="4"/>
      <c r="AO2589" s="4"/>
      <c r="AP2589" s="4"/>
      <c r="AQ2589" s="18"/>
      <c r="AR2589" s="4"/>
      <c r="AS2589" s="3"/>
      <c r="AT2589" s="19"/>
      <c r="AU2589" s="4"/>
      <c r="AV2589" s="4"/>
      <c r="AW2589" s="3"/>
      <c r="AX2589" s="3"/>
      <c r="AY2589" s="6"/>
      <c r="AZ2589" s="6"/>
      <c r="BA2589" s="6"/>
      <c r="BB2589" s="6"/>
      <c r="BC2589" s="6"/>
      <c r="BD2589" s="6"/>
      <c r="BE2589" s="6"/>
      <c r="BF2589" s="6"/>
      <c r="BG2589" s="6"/>
      <c r="BH2589" s="6"/>
      <c r="BI2589" s="6"/>
      <c r="BJ2589" s="6"/>
      <c r="BK2589" s="6"/>
      <c r="BL2589" s="6"/>
      <c r="BM2589" s="6"/>
      <c r="BN2589" s="6"/>
      <c r="BO2589" s="6"/>
      <c r="BP2589" s="6"/>
      <c r="BQ2589" s="6"/>
      <c r="BR2589" s="6"/>
      <c r="BS2589" s="6"/>
      <c r="BT2589" s="6"/>
      <c r="BU2589" s="6"/>
      <c r="BV2589" s="6"/>
      <c r="BW2589" s="6"/>
      <c r="BX2589" s="6"/>
      <c r="BY2589" s="6"/>
      <c r="BZ2589" s="6"/>
      <c r="CA2589" s="6"/>
      <c r="CB2589" s="6"/>
      <c r="CC2589" s="6"/>
      <c r="CD2589" s="6"/>
      <c r="CE2589" s="6"/>
      <c r="CF2589" s="6"/>
      <c r="CG2589" s="6"/>
      <c r="CH2589" s="6"/>
      <c r="CI2589" s="6"/>
      <c r="CJ2589" s="6"/>
      <c r="CK2589" s="6"/>
      <c r="CL2589" s="6"/>
      <c r="CM2589" s="6"/>
      <c r="CN2589" s="6"/>
      <c r="CO2589" s="6"/>
      <c r="CP2589" s="6"/>
      <c r="CQ2589" s="6"/>
      <c r="CR2589" s="6"/>
      <c r="CS2589" s="6"/>
      <c r="CT2589" s="6"/>
      <c r="CU2589" s="6"/>
      <c r="CV2589" s="6"/>
      <c r="CW2589" s="6"/>
      <c r="CX2589" s="6"/>
      <c r="CY2589" s="6"/>
      <c r="CZ2589" s="6"/>
      <c r="DA2589" s="6"/>
      <c r="DB2589" s="6"/>
      <c r="DC2589" s="6"/>
      <c r="DD2589" s="6"/>
      <c r="DE2589" s="6"/>
      <c r="DF2589" s="6"/>
      <c r="DG2589" s="6"/>
      <c r="DH2589" s="6"/>
      <c r="DI2589" s="6"/>
      <c r="DJ2589" s="6"/>
      <c r="DK2589" s="6"/>
      <c r="DL2589" s="6"/>
      <c r="DM2589" s="6"/>
      <c r="DN2589" s="6"/>
      <c r="DO2589" s="6"/>
      <c r="DP2589" s="6"/>
      <c r="DQ2589" s="6"/>
      <c r="DR2589" s="6"/>
      <c r="DS2589" s="6"/>
      <c r="DT2589" s="6"/>
      <c r="DU2589" s="6"/>
      <c r="DV2589" s="6"/>
      <c r="DW2589" s="6"/>
      <c r="DX2589" s="6"/>
      <c r="DY2589" s="6"/>
      <c r="DZ2589" s="6"/>
      <c r="EA2589" s="6"/>
      <c r="EB2589" s="6"/>
      <c r="EC2589" s="6"/>
      <c r="ED2589" s="6"/>
      <c r="EE2589" s="6"/>
      <c r="EF2589" s="6"/>
      <c r="EG2589" s="6"/>
      <c r="EH2589" s="6"/>
      <c r="EI2589" s="6"/>
      <c r="EJ2589" s="6"/>
      <c r="EK2589" s="6"/>
      <c r="EL2589" s="6"/>
      <c r="EM2589" s="6"/>
      <c r="EN2589" s="6"/>
      <c r="EO2589" s="6"/>
      <c r="EP2589" s="6"/>
      <c r="EQ2589" s="6"/>
      <c r="ER2589" s="6"/>
      <c r="ES2589" s="6"/>
      <c r="ET2589" s="6"/>
      <c r="EU2589" s="6"/>
      <c r="EV2589" s="6"/>
      <c r="EW2589" s="6"/>
      <c r="EX2589" s="6"/>
      <c r="EY2589" s="6"/>
      <c r="EZ2589" s="6"/>
      <c r="FA2589" s="6"/>
      <c r="FB2589" s="6"/>
      <c r="FC2589" s="6"/>
      <c r="FD2589" s="6"/>
      <c r="FE2589" s="6"/>
      <c r="FF2589" s="6"/>
      <c r="FG2589" s="6"/>
      <c r="FH2589" s="6"/>
      <c r="FI2589" s="6"/>
      <c r="FJ2589" s="6"/>
      <c r="FK2589" s="6"/>
      <c r="FL2589" s="6"/>
      <c r="FM2589" s="6"/>
      <c r="FN2589" s="6"/>
      <c r="FO2589" s="6"/>
      <c r="FP2589" s="6"/>
      <c r="FQ2589" s="6"/>
      <c r="FR2589" s="6"/>
      <c r="FS2589" s="6"/>
      <c r="FT2589" s="6"/>
      <c r="FU2589" s="6"/>
      <c r="FV2589" s="6"/>
      <c r="FW2589" s="6"/>
      <c r="FX2589" s="6"/>
      <c r="FY2589" s="6"/>
      <c r="FZ2589" s="6"/>
      <c r="GA2589" s="6"/>
      <c r="GB2589" s="6"/>
      <c r="GC2589" s="6"/>
      <c r="GD2589" s="6"/>
    </row>
    <row r="2590" s="11" customFormat="true" ht="15" hidden="false" customHeight="false" outlineLevel="0" collapsed="false">
      <c r="A2590" s="1"/>
      <c r="B2590" s="2"/>
      <c r="C2590" s="1"/>
      <c r="D2590" s="1"/>
      <c r="E2590" s="1"/>
      <c r="F2590" s="1"/>
      <c r="G2590" s="1"/>
      <c r="H2590" s="1"/>
      <c r="I2590" s="1"/>
      <c r="J2590" s="1"/>
      <c r="K2590" s="1"/>
      <c r="L2590" s="3"/>
      <c r="M2590" s="1"/>
      <c r="N2590" s="1"/>
      <c r="O2590" s="3"/>
      <c r="P2590" s="4"/>
      <c r="Q2590" s="4"/>
      <c r="R2590" s="4"/>
      <c r="S2590" s="3"/>
      <c r="T2590" s="3"/>
      <c r="U2590" s="3"/>
      <c r="V2590" s="3"/>
      <c r="W2590" s="4"/>
      <c r="X2590" s="3"/>
      <c r="Y2590" s="3"/>
      <c r="Z2590" s="4"/>
      <c r="AA2590" s="5"/>
      <c r="AB2590" s="3"/>
      <c r="AC2590" s="3"/>
      <c r="AD2590" s="4"/>
      <c r="AE2590" s="5"/>
      <c r="AF2590" s="3"/>
      <c r="AG2590" s="3"/>
      <c r="AH2590" s="4"/>
      <c r="AI2590" s="5"/>
      <c r="AJ2590" s="3"/>
      <c r="AK2590" s="4"/>
      <c r="AL2590" s="4"/>
      <c r="AM2590" s="4"/>
      <c r="AN2590" s="4"/>
      <c r="AO2590" s="4"/>
      <c r="AP2590" s="4"/>
      <c r="AQ2590" s="18"/>
      <c r="AR2590" s="4"/>
      <c r="AS2590" s="3"/>
      <c r="AT2590" s="19"/>
      <c r="AU2590" s="4"/>
      <c r="AV2590" s="4"/>
      <c r="AW2590" s="3"/>
      <c r="AX2590" s="3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6"/>
      <c r="DW2590" s="6"/>
      <c r="DX2590" s="6"/>
      <c r="DY2590" s="6"/>
      <c r="DZ2590" s="6"/>
      <c r="EA2590" s="6"/>
      <c r="EB2590" s="6"/>
      <c r="EC2590" s="6"/>
      <c r="ED2590" s="6"/>
      <c r="EE2590" s="6"/>
      <c r="EF2590" s="6"/>
      <c r="EG2590" s="6"/>
      <c r="EH2590" s="6"/>
      <c r="EI2590" s="6"/>
      <c r="EJ2590" s="6"/>
      <c r="EK2590" s="6"/>
      <c r="EL2590" s="6"/>
      <c r="EM2590" s="6"/>
      <c r="EN2590" s="6"/>
      <c r="EO2590" s="6"/>
      <c r="EP2590" s="6"/>
      <c r="EQ2590" s="6"/>
      <c r="ER2590" s="6"/>
      <c r="ES2590" s="6"/>
      <c r="ET2590" s="6"/>
      <c r="EU2590" s="6"/>
      <c r="EV2590" s="6"/>
      <c r="EW2590" s="6"/>
      <c r="EX2590" s="6"/>
      <c r="EY2590" s="6"/>
      <c r="EZ2590" s="6"/>
      <c r="FA2590" s="6"/>
      <c r="FB2590" s="6"/>
      <c r="FC2590" s="6"/>
      <c r="FD2590" s="6"/>
      <c r="FE2590" s="6"/>
      <c r="FF2590" s="6"/>
      <c r="FG2590" s="6"/>
      <c r="FH2590" s="6"/>
      <c r="FI2590" s="6"/>
      <c r="FJ2590" s="6"/>
      <c r="FK2590" s="6"/>
      <c r="FL2590" s="6"/>
      <c r="FM2590" s="6"/>
      <c r="FN2590" s="6"/>
      <c r="FO2590" s="6"/>
      <c r="FP2590" s="6"/>
      <c r="FQ2590" s="6"/>
      <c r="FR2590" s="6"/>
      <c r="FS2590" s="6"/>
      <c r="FT2590" s="6"/>
      <c r="FU2590" s="6"/>
      <c r="FV2590" s="6"/>
      <c r="FW2590" s="6"/>
      <c r="FX2590" s="6"/>
      <c r="FY2590" s="6"/>
      <c r="FZ2590" s="6"/>
      <c r="GA2590" s="6"/>
      <c r="GB2590" s="6"/>
      <c r="GC2590" s="6"/>
      <c r="GD2590" s="6"/>
    </row>
    <row r="2591" s="11" customFormat="true" ht="15" hidden="false" customHeight="false" outlineLevel="0" collapsed="false">
      <c r="A2591" s="1"/>
      <c r="B2591" s="2"/>
      <c r="C2591" s="1"/>
      <c r="D2591" s="1"/>
      <c r="E2591" s="1"/>
      <c r="F2591" s="1"/>
      <c r="G2591" s="1"/>
      <c r="H2591" s="1"/>
      <c r="I2591" s="1"/>
      <c r="J2591" s="1"/>
      <c r="K2591" s="1"/>
      <c r="L2591" s="3"/>
      <c r="M2591" s="1"/>
      <c r="N2591" s="1"/>
      <c r="O2591" s="3"/>
      <c r="P2591" s="4"/>
      <c r="Q2591" s="4"/>
      <c r="R2591" s="4"/>
      <c r="S2591" s="3"/>
      <c r="T2591" s="3"/>
      <c r="U2591" s="3"/>
      <c r="V2591" s="3"/>
      <c r="W2591" s="4"/>
      <c r="X2591" s="3"/>
      <c r="Y2591" s="3"/>
      <c r="Z2591" s="4"/>
      <c r="AA2591" s="5"/>
      <c r="AB2591" s="3"/>
      <c r="AC2591" s="3"/>
      <c r="AD2591" s="4"/>
      <c r="AE2591" s="5"/>
      <c r="AF2591" s="3"/>
      <c r="AG2591" s="3"/>
      <c r="AH2591" s="4"/>
      <c r="AI2591" s="5"/>
      <c r="AJ2591" s="3"/>
      <c r="AK2591" s="4"/>
      <c r="AL2591" s="4"/>
      <c r="AM2591" s="4"/>
      <c r="AN2591" s="4"/>
      <c r="AO2591" s="4"/>
      <c r="AP2591" s="4"/>
      <c r="AQ2591" s="18"/>
      <c r="AR2591" s="4"/>
      <c r="AS2591" s="3"/>
      <c r="AT2591" s="19"/>
      <c r="AU2591" s="4"/>
      <c r="AV2591" s="4"/>
      <c r="AW2591" s="3"/>
      <c r="AX2591" s="3"/>
      <c r="AY2591" s="6"/>
      <c r="AZ2591" s="6"/>
      <c r="BA2591" s="6"/>
      <c r="BB2591" s="6"/>
      <c r="BC2591" s="6"/>
      <c r="BD2591" s="6"/>
      <c r="BE2591" s="6"/>
      <c r="BF2591" s="6"/>
      <c r="BG2591" s="6"/>
      <c r="BH2591" s="6"/>
      <c r="BI2591" s="6"/>
      <c r="BJ2591" s="6"/>
      <c r="BK2591" s="6"/>
      <c r="BL2591" s="6"/>
      <c r="BM2591" s="6"/>
      <c r="BN2591" s="6"/>
      <c r="BO2591" s="6"/>
      <c r="BP2591" s="6"/>
      <c r="BQ2591" s="6"/>
      <c r="BR2591" s="6"/>
      <c r="BS2591" s="6"/>
      <c r="BT2591" s="6"/>
      <c r="BU2591" s="6"/>
      <c r="BV2591" s="6"/>
      <c r="BW2591" s="6"/>
      <c r="BX2591" s="6"/>
      <c r="BY2591" s="6"/>
      <c r="BZ2591" s="6"/>
      <c r="CA2591" s="6"/>
      <c r="CB2591" s="6"/>
      <c r="CC2591" s="6"/>
      <c r="CD2591" s="6"/>
      <c r="CE2591" s="6"/>
      <c r="CF2591" s="6"/>
      <c r="CG2591" s="6"/>
      <c r="CH2591" s="6"/>
      <c r="CI2591" s="6"/>
      <c r="CJ2591" s="6"/>
      <c r="CK2591" s="6"/>
      <c r="CL2591" s="6"/>
      <c r="CM2591" s="6"/>
      <c r="CN2591" s="6"/>
      <c r="CO2591" s="6"/>
      <c r="CP2591" s="6"/>
      <c r="CQ2591" s="6"/>
      <c r="CR2591" s="6"/>
      <c r="CS2591" s="6"/>
      <c r="CT2591" s="6"/>
      <c r="CU2591" s="6"/>
      <c r="CV2591" s="6"/>
      <c r="CW2591" s="6"/>
      <c r="CX2591" s="6"/>
      <c r="CY2591" s="6"/>
      <c r="CZ2591" s="6"/>
      <c r="DA2591" s="6"/>
      <c r="DB2591" s="6"/>
      <c r="DC2591" s="6"/>
      <c r="DD2591" s="6"/>
      <c r="DE2591" s="6"/>
      <c r="DF2591" s="6"/>
      <c r="DG2591" s="6"/>
      <c r="DH2591" s="6"/>
      <c r="DI2591" s="6"/>
      <c r="DJ2591" s="6"/>
      <c r="DK2591" s="6"/>
      <c r="DL2591" s="6"/>
      <c r="DM2591" s="6"/>
      <c r="DN2591" s="6"/>
      <c r="DO2591" s="6"/>
      <c r="DP2591" s="6"/>
      <c r="DQ2591" s="6"/>
      <c r="DR2591" s="6"/>
      <c r="DS2591" s="6"/>
      <c r="DT2591" s="6"/>
      <c r="DU2591" s="6"/>
      <c r="DV2591" s="6"/>
      <c r="DW2591" s="6"/>
      <c r="DX2591" s="6"/>
      <c r="DY2591" s="6"/>
      <c r="DZ2591" s="6"/>
      <c r="EA2591" s="6"/>
      <c r="EB2591" s="6"/>
      <c r="EC2591" s="6"/>
      <c r="ED2591" s="6"/>
      <c r="EE2591" s="6"/>
      <c r="EF2591" s="6"/>
      <c r="EG2591" s="6"/>
      <c r="EH2591" s="6"/>
      <c r="EI2591" s="6"/>
      <c r="EJ2591" s="6"/>
      <c r="EK2591" s="6"/>
      <c r="EL2591" s="6"/>
      <c r="EM2591" s="6"/>
      <c r="EN2591" s="6"/>
      <c r="EO2591" s="6"/>
      <c r="EP2591" s="6"/>
      <c r="EQ2591" s="6"/>
      <c r="ER2591" s="6"/>
      <c r="ES2591" s="6"/>
      <c r="ET2591" s="6"/>
      <c r="EU2591" s="6"/>
      <c r="EV2591" s="6"/>
      <c r="EW2591" s="6"/>
      <c r="EX2591" s="6"/>
      <c r="EY2591" s="6"/>
      <c r="EZ2591" s="6"/>
      <c r="FA2591" s="6"/>
      <c r="FB2591" s="6"/>
      <c r="FC2591" s="6"/>
      <c r="FD2591" s="6"/>
      <c r="FE2591" s="6"/>
      <c r="FF2591" s="6"/>
      <c r="FG2591" s="6"/>
      <c r="FH2591" s="6"/>
      <c r="FI2591" s="6"/>
      <c r="FJ2591" s="6"/>
      <c r="FK2591" s="6"/>
      <c r="FL2591" s="6"/>
      <c r="FM2591" s="6"/>
      <c r="FN2591" s="6"/>
      <c r="FO2591" s="6"/>
      <c r="FP2591" s="6"/>
      <c r="FQ2591" s="6"/>
      <c r="FR2591" s="6"/>
      <c r="FS2591" s="6"/>
      <c r="FT2591" s="6"/>
      <c r="FU2591" s="6"/>
      <c r="FV2591" s="6"/>
      <c r="FW2591" s="6"/>
      <c r="FX2591" s="6"/>
      <c r="FY2591" s="6"/>
      <c r="FZ2591" s="6"/>
      <c r="GA2591" s="6"/>
      <c r="GB2591" s="6"/>
      <c r="GC2591" s="6"/>
      <c r="GD2591" s="6"/>
    </row>
    <row r="2592" s="11" customFormat="true" ht="15" hidden="false" customHeight="false" outlineLevel="0" collapsed="false">
      <c r="A2592" s="1"/>
      <c r="B2592" s="2"/>
      <c r="C2592" s="1"/>
      <c r="D2592" s="1"/>
      <c r="E2592" s="1"/>
      <c r="F2592" s="1"/>
      <c r="G2592" s="1"/>
      <c r="H2592" s="1"/>
      <c r="I2592" s="1"/>
      <c r="J2592" s="1"/>
      <c r="K2592" s="1"/>
      <c r="L2592" s="3"/>
      <c r="M2592" s="1"/>
      <c r="N2592" s="1"/>
      <c r="O2592" s="3"/>
      <c r="P2592" s="4"/>
      <c r="Q2592" s="4"/>
      <c r="R2592" s="4"/>
      <c r="S2592" s="3"/>
      <c r="T2592" s="3"/>
      <c r="U2592" s="3"/>
      <c r="V2592" s="3"/>
      <c r="W2592" s="4"/>
      <c r="X2592" s="3"/>
      <c r="Y2592" s="3"/>
      <c r="Z2592" s="4"/>
      <c r="AA2592" s="5"/>
      <c r="AB2592" s="3"/>
      <c r="AC2592" s="3"/>
      <c r="AD2592" s="4"/>
      <c r="AE2592" s="5"/>
      <c r="AF2592" s="3"/>
      <c r="AG2592" s="3"/>
      <c r="AH2592" s="4"/>
      <c r="AI2592" s="5"/>
      <c r="AJ2592" s="3"/>
      <c r="AK2592" s="4"/>
      <c r="AL2592" s="4"/>
      <c r="AM2592" s="4"/>
      <c r="AN2592" s="4"/>
      <c r="AO2592" s="4"/>
      <c r="AP2592" s="4"/>
      <c r="AQ2592" s="18"/>
      <c r="AR2592" s="4"/>
      <c r="AS2592" s="3"/>
      <c r="AT2592" s="19"/>
      <c r="AU2592" s="4"/>
      <c r="AV2592" s="4"/>
      <c r="AW2592" s="3"/>
      <c r="AX2592" s="3"/>
      <c r="AY2592" s="6"/>
      <c r="AZ2592" s="6"/>
      <c r="BA2592" s="6"/>
      <c r="BB2592" s="6"/>
      <c r="BC2592" s="6"/>
      <c r="BD2592" s="6"/>
      <c r="BE2592" s="6"/>
      <c r="BF2592" s="6"/>
      <c r="BG2592" s="6"/>
      <c r="BH2592" s="6"/>
      <c r="BI2592" s="6"/>
      <c r="BJ2592" s="6"/>
      <c r="BK2592" s="6"/>
      <c r="BL2592" s="6"/>
      <c r="BM2592" s="6"/>
      <c r="BN2592" s="6"/>
      <c r="BO2592" s="6"/>
      <c r="BP2592" s="6"/>
      <c r="BQ2592" s="6"/>
      <c r="BR2592" s="6"/>
      <c r="BS2592" s="6"/>
      <c r="BT2592" s="6"/>
      <c r="BU2592" s="6"/>
      <c r="BV2592" s="6"/>
      <c r="BW2592" s="6"/>
      <c r="BX2592" s="6"/>
      <c r="BY2592" s="6"/>
      <c r="BZ2592" s="6"/>
      <c r="CA2592" s="6"/>
      <c r="CB2592" s="6"/>
      <c r="CC2592" s="6"/>
      <c r="CD2592" s="6"/>
      <c r="CE2592" s="6"/>
      <c r="CF2592" s="6"/>
      <c r="CG2592" s="6"/>
      <c r="CH2592" s="6"/>
      <c r="CI2592" s="6"/>
      <c r="CJ2592" s="6"/>
      <c r="CK2592" s="6"/>
      <c r="CL2592" s="6"/>
      <c r="CM2592" s="6"/>
      <c r="CN2592" s="6"/>
      <c r="CO2592" s="6"/>
      <c r="CP2592" s="6"/>
      <c r="CQ2592" s="6"/>
      <c r="CR2592" s="6"/>
      <c r="CS2592" s="6"/>
      <c r="CT2592" s="6"/>
      <c r="CU2592" s="6"/>
      <c r="CV2592" s="6"/>
      <c r="CW2592" s="6"/>
      <c r="CX2592" s="6"/>
      <c r="CY2592" s="6"/>
      <c r="CZ2592" s="6"/>
      <c r="DA2592" s="6"/>
      <c r="DB2592" s="6"/>
      <c r="DC2592" s="6"/>
      <c r="DD2592" s="6"/>
      <c r="DE2592" s="6"/>
      <c r="DF2592" s="6"/>
      <c r="DG2592" s="6"/>
      <c r="DH2592" s="6"/>
      <c r="DI2592" s="6"/>
      <c r="DJ2592" s="6"/>
      <c r="DK2592" s="6"/>
      <c r="DL2592" s="6"/>
      <c r="DM2592" s="6"/>
      <c r="DN2592" s="6"/>
      <c r="DO2592" s="6"/>
      <c r="DP2592" s="6"/>
      <c r="DQ2592" s="6"/>
      <c r="DR2592" s="6"/>
      <c r="DS2592" s="6"/>
      <c r="DT2592" s="6"/>
      <c r="DU2592" s="6"/>
      <c r="DV2592" s="6"/>
      <c r="DW2592" s="6"/>
      <c r="DX2592" s="6"/>
      <c r="DY2592" s="6"/>
      <c r="DZ2592" s="6"/>
      <c r="EA2592" s="6"/>
      <c r="EB2592" s="6"/>
      <c r="EC2592" s="6"/>
      <c r="ED2592" s="6"/>
      <c r="EE2592" s="6"/>
      <c r="EF2592" s="6"/>
      <c r="EG2592" s="6"/>
      <c r="EH2592" s="6"/>
      <c r="EI2592" s="6"/>
      <c r="EJ2592" s="6"/>
      <c r="EK2592" s="6"/>
      <c r="EL2592" s="6"/>
      <c r="EM2592" s="6"/>
      <c r="EN2592" s="6"/>
      <c r="EO2592" s="6"/>
      <c r="EP2592" s="6"/>
      <c r="EQ2592" s="6"/>
      <c r="ER2592" s="6"/>
      <c r="ES2592" s="6"/>
      <c r="ET2592" s="6"/>
      <c r="EU2592" s="6"/>
      <c r="EV2592" s="6"/>
      <c r="EW2592" s="6"/>
      <c r="EX2592" s="6"/>
      <c r="EY2592" s="6"/>
      <c r="EZ2592" s="6"/>
      <c r="FA2592" s="6"/>
      <c r="FB2592" s="6"/>
      <c r="FC2592" s="6"/>
      <c r="FD2592" s="6"/>
      <c r="FE2592" s="6"/>
      <c r="FF2592" s="6"/>
      <c r="FG2592" s="6"/>
      <c r="FH2592" s="6"/>
      <c r="FI2592" s="6"/>
      <c r="FJ2592" s="6"/>
      <c r="FK2592" s="6"/>
      <c r="FL2592" s="6"/>
      <c r="FM2592" s="6"/>
      <c r="FN2592" s="6"/>
      <c r="FO2592" s="6"/>
      <c r="FP2592" s="6"/>
      <c r="FQ2592" s="6"/>
      <c r="FR2592" s="6"/>
      <c r="FS2592" s="6"/>
      <c r="FT2592" s="6"/>
      <c r="FU2592" s="6"/>
      <c r="FV2592" s="6"/>
      <c r="FW2592" s="6"/>
      <c r="FX2592" s="6"/>
      <c r="FY2592" s="6"/>
      <c r="FZ2592" s="6"/>
      <c r="GA2592" s="6"/>
      <c r="GB2592" s="6"/>
      <c r="GC2592" s="6"/>
      <c r="GD2592" s="6"/>
    </row>
    <row r="2593" s="11" customFormat="true" ht="15" hidden="false" customHeight="false" outlineLevel="0" collapsed="false">
      <c r="A2593" s="1"/>
      <c r="B2593" s="2"/>
      <c r="C2593" s="1"/>
      <c r="D2593" s="1"/>
      <c r="E2593" s="1"/>
      <c r="F2593" s="1"/>
      <c r="G2593" s="1"/>
      <c r="H2593" s="1"/>
      <c r="I2593" s="1"/>
      <c r="J2593" s="1"/>
      <c r="K2593" s="1"/>
      <c r="L2593" s="3"/>
      <c r="M2593" s="1"/>
      <c r="N2593" s="1"/>
      <c r="O2593" s="3"/>
      <c r="P2593" s="4"/>
      <c r="Q2593" s="4"/>
      <c r="R2593" s="4"/>
      <c r="S2593" s="3"/>
      <c r="T2593" s="3"/>
      <c r="U2593" s="3"/>
      <c r="V2593" s="3"/>
      <c r="W2593" s="4"/>
      <c r="X2593" s="3"/>
      <c r="Y2593" s="3"/>
      <c r="Z2593" s="4"/>
      <c r="AA2593" s="5"/>
      <c r="AB2593" s="3"/>
      <c r="AC2593" s="3"/>
      <c r="AD2593" s="4"/>
      <c r="AE2593" s="5"/>
      <c r="AF2593" s="3"/>
      <c r="AG2593" s="3"/>
      <c r="AH2593" s="4"/>
      <c r="AI2593" s="5"/>
      <c r="AJ2593" s="3"/>
      <c r="AK2593" s="4"/>
      <c r="AL2593" s="4"/>
      <c r="AM2593" s="4"/>
      <c r="AN2593" s="4"/>
      <c r="AO2593" s="4"/>
      <c r="AP2593" s="4"/>
      <c r="AQ2593" s="18"/>
      <c r="AR2593" s="4"/>
      <c r="AS2593" s="3"/>
      <c r="AT2593" s="19"/>
      <c r="AU2593" s="4"/>
      <c r="AV2593" s="4"/>
      <c r="AW2593" s="3"/>
      <c r="AX2593" s="3"/>
      <c r="AY2593" s="6"/>
      <c r="AZ2593" s="6"/>
      <c r="BA2593" s="6"/>
      <c r="BB2593" s="6"/>
      <c r="BC2593" s="6"/>
      <c r="BD2593" s="6"/>
      <c r="BE2593" s="6"/>
      <c r="BF2593" s="6"/>
      <c r="BG2593" s="6"/>
      <c r="BH2593" s="6"/>
      <c r="BI2593" s="6"/>
      <c r="BJ2593" s="6"/>
      <c r="BK2593" s="6"/>
      <c r="BL2593" s="6"/>
      <c r="BM2593" s="6"/>
      <c r="BN2593" s="6"/>
      <c r="BO2593" s="6"/>
      <c r="BP2593" s="6"/>
      <c r="BQ2593" s="6"/>
      <c r="BR2593" s="6"/>
      <c r="BS2593" s="6"/>
      <c r="BT2593" s="6"/>
      <c r="BU2593" s="6"/>
      <c r="BV2593" s="6"/>
      <c r="BW2593" s="6"/>
      <c r="BX2593" s="6"/>
      <c r="BY2593" s="6"/>
      <c r="BZ2593" s="6"/>
      <c r="CA2593" s="6"/>
      <c r="CB2593" s="6"/>
      <c r="CC2593" s="6"/>
      <c r="CD2593" s="6"/>
      <c r="CE2593" s="6"/>
      <c r="CF2593" s="6"/>
      <c r="CG2593" s="6"/>
      <c r="CH2593" s="6"/>
      <c r="CI2593" s="6"/>
      <c r="CJ2593" s="6"/>
      <c r="CK2593" s="6"/>
      <c r="CL2593" s="6"/>
      <c r="CM2593" s="6"/>
      <c r="CN2593" s="6"/>
      <c r="CO2593" s="6"/>
      <c r="CP2593" s="6"/>
      <c r="CQ2593" s="6"/>
      <c r="CR2593" s="6"/>
      <c r="CS2593" s="6"/>
      <c r="CT2593" s="6"/>
      <c r="CU2593" s="6"/>
      <c r="CV2593" s="6"/>
      <c r="CW2593" s="6"/>
      <c r="CX2593" s="6"/>
      <c r="CY2593" s="6"/>
      <c r="CZ2593" s="6"/>
      <c r="DA2593" s="6"/>
      <c r="DB2593" s="6"/>
      <c r="DC2593" s="6"/>
      <c r="DD2593" s="6"/>
      <c r="DE2593" s="6"/>
      <c r="DF2593" s="6"/>
      <c r="DG2593" s="6"/>
      <c r="DH2593" s="6"/>
      <c r="DI2593" s="6"/>
      <c r="DJ2593" s="6"/>
      <c r="DK2593" s="6"/>
      <c r="DL2593" s="6"/>
      <c r="DM2593" s="6"/>
      <c r="DN2593" s="6"/>
      <c r="DO2593" s="6"/>
      <c r="DP2593" s="6"/>
      <c r="DQ2593" s="6"/>
      <c r="DR2593" s="6"/>
      <c r="DS2593" s="6"/>
      <c r="DT2593" s="6"/>
      <c r="DU2593" s="6"/>
      <c r="DV2593" s="6"/>
      <c r="DW2593" s="6"/>
      <c r="DX2593" s="6"/>
      <c r="DY2593" s="6"/>
      <c r="DZ2593" s="6"/>
      <c r="EA2593" s="6"/>
      <c r="EB2593" s="6"/>
      <c r="EC2593" s="6"/>
      <c r="ED2593" s="6"/>
      <c r="EE2593" s="6"/>
      <c r="EF2593" s="6"/>
      <c r="EG2593" s="6"/>
      <c r="EH2593" s="6"/>
      <c r="EI2593" s="6"/>
      <c r="EJ2593" s="6"/>
      <c r="EK2593" s="6"/>
      <c r="EL2593" s="6"/>
      <c r="EM2593" s="6"/>
      <c r="EN2593" s="6"/>
      <c r="EO2593" s="6"/>
      <c r="EP2593" s="6"/>
      <c r="EQ2593" s="6"/>
      <c r="ER2593" s="6"/>
      <c r="ES2593" s="6"/>
      <c r="ET2593" s="6"/>
      <c r="EU2593" s="6"/>
      <c r="EV2593" s="6"/>
      <c r="EW2593" s="6"/>
      <c r="EX2593" s="6"/>
      <c r="EY2593" s="6"/>
      <c r="EZ2593" s="6"/>
      <c r="FA2593" s="6"/>
      <c r="FB2593" s="6"/>
      <c r="FC2593" s="6"/>
      <c r="FD2593" s="6"/>
      <c r="FE2593" s="6"/>
      <c r="FF2593" s="6"/>
      <c r="FG2593" s="6"/>
      <c r="FH2593" s="6"/>
      <c r="FI2593" s="6"/>
      <c r="FJ2593" s="6"/>
      <c r="FK2593" s="6"/>
      <c r="FL2593" s="6"/>
      <c r="FM2593" s="6"/>
      <c r="FN2593" s="6"/>
      <c r="FO2593" s="6"/>
      <c r="FP2593" s="6"/>
      <c r="FQ2593" s="6"/>
      <c r="FR2593" s="6"/>
      <c r="FS2593" s="6"/>
      <c r="FT2593" s="6"/>
      <c r="FU2593" s="6"/>
      <c r="FV2593" s="6"/>
      <c r="FW2593" s="6"/>
      <c r="FX2593" s="6"/>
      <c r="FY2593" s="6"/>
      <c r="FZ2593" s="6"/>
      <c r="GA2593" s="6"/>
      <c r="GB2593" s="6"/>
      <c r="GC2593" s="6"/>
      <c r="GD2593" s="6"/>
    </row>
    <row r="2594" s="11" customFormat="true" ht="15" hidden="false" customHeight="false" outlineLevel="0" collapsed="false">
      <c r="A2594" s="1"/>
      <c r="B2594" s="2"/>
      <c r="C2594" s="1"/>
      <c r="D2594" s="1"/>
      <c r="E2594" s="1"/>
      <c r="F2594" s="1"/>
      <c r="G2594" s="1"/>
      <c r="H2594" s="1"/>
      <c r="I2594" s="1"/>
      <c r="J2594" s="1"/>
      <c r="K2594" s="1"/>
      <c r="L2594" s="3"/>
      <c r="M2594" s="1"/>
      <c r="N2594" s="1"/>
      <c r="O2594" s="3"/>
      <c r="P2594" s="4"/>
      <c r="Q2594" s="4"/>
      <c r="R2594" s="4"/>
      <c r="S2594" s="3"/>
      <c r="T2594" s="3"/>
      <c r="U2594" s="3"/>
      <c r="V2594" s="3"/>
      <c r="W2594" s="4"/>
      <c r="X2594" s="3"/>
      <c r="Y2594" s="3"/>
      <c r="Z2594" s="4"/>
      <c r="AA2594" s="5"/>
      <c r="AB2594" s="3"/>
      <c r="AC2594" s="3"/>
      <c r="AD2594" s="4"/>
      <c r="AE2594" s="5"/>
      <c r="AF2594" s="3"/>
      <c r="AG2594" s="3"/>
      <c r="AH2594" s="4"/>
      <c r="AI2594" s="5"/>
      <c r="AJ2594" s="3"/>
      <c r="AK2594" s="4"/>
      <c r="AL2594" s="4"/>
      <c r="AM2594" s="4"/>
      <c r="AN2594" s="4"/>
      <c r="AO2594" s="4"/>
      <c r="AP2594" s="4"/>
      <c r="AQ2594" s="18"/>
      <c r="AR2594" s="4"/>
      <c r="AS2594" s="3"/>
      <c r="AT2594" s="19"/>
      <c r="AU2594" s="4"/>
      <c r="AV2594" s="4"/>
      <c r="AW2594" s="3"/>
      <c r="AX2594" s="3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/>
      <c r="CP2594" s="6"/>
      <c r="CQ2594" s="6"/>
      <c r="CR2594" s="6"/>
      <c r="CS2594" s="6"/>
      <c r="CT2594" s="6"/>
      <c r="CU2594" s="6"/>
      <c r="CV2594" s="6"/>
      <c r="CW2594" s="6"/>
      <c r="CX2594" s="6"/>
      <c r="CY2594" s="6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6"/>
      <c r="DW2594" s="6"/>
      <c r="DX2594" s="6"/>
      <c r="DY2594" s="6"/>
      <c r="DZ2594" s="6"/>
      <c r="EA2594" s="6"/>
      <c r="EB2594" s="6"/>
      <c r="EC2594" s="6"/>
      <c r="ED2594" s="6"/>
      <c r="EE2594" s="6"/>
      <c r="EF2594" s="6"/>
      <c r="EG2594" s="6"/>
      <c r="EH2594" s="6"/>
      <c r="EI2594" s="6"/>
      <c r="EJ2594" s="6"/>
      <c r="EK2594" s="6"/>
      <c r="EL2594" s="6"/>
      <c r="EM2594" s="6"/>
      <c r="EN2594" s="6"/>
      <c r="EO2594" s="6"/>
      <c r="EP2594" s="6"/>
      <c r="EQ2594" s="6"/>
      <c r="ER2594" s="6"/>
      <c r="ES2594" s="6"/>
      <c r="ET2594" s="6"/>
      <c r="EU2594" s="6"/>
      <c r="EV2594" s="6"/>
      <c r="EW2594" s="6"/>
      <c r="EX2594" s="6"/>
      <c r="EY2594" s="6"/>
      <c r="EZ2594" s="6"/>
      <c r="FA2594" s="6"/>
      <c r="FB2594" s="6"/>
      <c r="FC2594" s="6"/>
      <c r="FD2594" s="6"/>
      <c r="FE2594" s="6"/>
      <c r="FF2594" s="6"/>
      <c r="FG2594" s="6"/>
      <c r="FH2594" s="6"/>
      <c r="FI2594" s="6"/>
      <c r="FJ2594" s="6"/>
      <c r="FK2594" s="6"/>
      <c r="FL2594" s="6"/>
      <c r="FM2594" s="6"/>
      <c r="FN2594" s="6"/>
      <c r="FO2594" s="6"/>
      <c r="FP2594" s="6"/>
      <c r="FQ2594" s="6"/>
      <c r="FR2594" s="6"/>
      <c r="FS2594" s="6"/>
      <c r="FT2594" s="6"/>
      <c r="FU2594" s="6"/>
      <c r="FV2594" s="6"/>
      <c r="FW2594" s="6"/>
      <c r="FX2594" s="6"/>
      <c r="FY2594" s="6"/>
      <c r="FZ2594" s="6"/>
      <c r="GA2594" s="6"/>
      <c r="GB2594" s="6"/>
      <c r="GC2594" s="6"/>
      <c r="GD2594" s="6"/>
    </row>
    <row r="2595" s="11" customFormat="true" ht="15" hidden="false" customHeight="false" outlineLevel="0" collapsed="false">
      <c r="A2595" s="1"/>
      <c r="B2595" s="2"/>
      <c r="C2595" s="1"/>
      <c r="D2595" s="1"/>
      <c r="E2595" s="1"/>
      <c r="F2595" s="1"/>
      <c r="G2595" s="1"/>
      <c r="H2595" s="1"/>
      <c r="I2595" s="1"/>
      <c r="J2595" s="1"/>
      <c r="K2595" s="1"/>
      <c r="L2595" s="3"/>
      <c r="M2595" s="1"/>
      <c r="N2595" s="1"/>
      <c r="O2595" s="3"/>
      <c r="P2595" s="4"/>
      <c r="Q2595" s="4"/>
      <c r="R2595" s="4"/>
      <c r="S2595" s="3"/>
      <c r="T2595" s="3"/>
      <c r="U2595" s="3"/>
      <c r="V2595" s="3"/>
      <c r="W2595" s="4"/>
      <c r="X2595" s="3"/>
      <c r="Y2595" s="3"/>
      <c r="Z2595" s="4"/>
      <c r="AA2595" s="5"/>
      <c r="AB2595" s="3"/>
      <c r="AC2595" s="3"/>
      <c r="AD2595" s="4"/>
      <c r="AE2595" s="5"/>
      <c r="AF2595" s="3"/>
      <c r="AG2595" s="3"/>
      <c r="AH2595" s="4"/>
      <c r="AI2595" s="5"/>
      <c r="AJ2595" s="3"/>
      <c r="AK2595" s="4"/>
      <c r="AL2595" s="4"/>
      <c r="AM2595" s="4"/>
      <c r="AN2595" s="4"/>
      <c r="AO2595" s="4"/>
      <c r="AP2595" s="4"/>
      <c r="AQ2595" s="18"/>
      <c r="AR2595" s="4"/>
      <c r="AS2595" s="3"/>
      <c r="AT2595" s="19"/>
      <c r="AU2595" s="4"/>
      <c r="AV2595" s="4"/>
      <c r="AW2595" s="3"/>
      <c r="AX2595" s="3"/>
      <c r="AY2595" s="6"/>
      <c r="AZ2595" s="6"/>
      <c r="BA2595" s="6"/>
      <c r="BB2595" s="6"/>
      <c r="BC2595" s="6"/>
      <c r="BD2595" s="6"/>
      <c r="BE2595" s="6"/>
      <c r="BF2595" s="6"/>
      <c r="BG2595" s="6"/>
      <c r="BH2595" s="6"/>
      <c r="BI2595" s="6"/>
      <c r="BJ2595" s="6"/>
      <c r="BK2595" s="6"/>
      <c r="BL2595" s="6"/>
      <c r="BM2595" s="6"/>
      <c r="BN2595" s="6"/>
      <c r="BO2595" s="6"/>
      <c r="BP2595" s="6"/>
      <c r="BQ2595" s="6"/>
      <c r="BR2595" s="6"/>
      <c r="BS2595" s="6"/>
      <c r="BT2595" s="6"/>
      <c r="BU2595" s="6"/>
      <c r="BV2595" s="6"/>
      <c r="BW2595" s="6"/>
      <c r="BX2595" s="6"/>
      <c r="BY2595" s="6"/>
      <c r="BZ2595" s="6"/>
      <c r="CA2595" s="6"/>
      <c r="CB2595" s="6"/>
      <c r="CC2595" s="6"/>
      <c r="CD2595" s="6"/>
      <c r="CE2595" s="6"/>
      <c r="CF2595" s="6"/>
      <c r="CG2595" s="6"/>
      <c r="CH2595" s="6"/>
      <c r="CI2595" s="6"/>
      <c r="CJ2595" s="6"/>
      <c r="CK2595" s="6"/>
      <c r="CL2595" s="6"/>
      <c r="CM2595" s="6"/>
      <c r="CN2595" s="6"/>
      <c r="CO2595" s="6"/>
      <c r="CP2595" s="6"/>
      <c r="CQ2595" s="6"/>
      <c r="CR2595" s="6"/>
      <c r="CS2595" s="6"/>
      <c r="CT2595" s="6"/>
      <c r="CU2595" s="6"/>
      <c r="CV2595" s="6"/>
      <c r="CW2595" s="6"/>
      <c r="CX2595" s="6"/>
      <c r="CY2595" s="6"/>
      <c r="CZ2595" s="6"/>
      <c r="DA2595" s="6"/>
      <c r="DB2595" s="6"/>
      <c r="DC2595" s="6"/>
      <c r="DD2595" s="6"/>
      <c r="DE2595" s="6"/>
      <c r="DF2595" s="6"/>
      <c r="DG2595" s="6"/>
      <c r="DH2595" s="6"/>
      <c r="DI2595" s="6"/>
      <c r="DJ2595" s="6"/>
      <c r="DK2595" s="6"/>
      <c r="DL2595" s="6"/>
      <c r="DM2595" s="6"/>
      <c r="DN2595" s="6"/>
      <c r="DO2595" s="6"/>
      <c r="DP2595" s="6"/>
      <c r="DQ2595" s="6"/>
      <c r="DR2595" s="6"/>
      <c r="DS2595" s="6"/>
      <c r="DT2595" s="6"/>
      <c r="DU2595" s="6"/>
      <c r="DV2595" s="6"/>
      <c r="DW2595" s="6"/>
      <c r="DX2595" s="6"/>
      <c r="DY2595" s="6"/>
      <c r="DZ2595" s="6"/>
      <c r="EA2595" s="6"/>
      <c r="EB2595" s="6"/>
      <c r="EC2595" s="6"/>
      <c r="ED2595" s="6"/>
      <c r="EE2595" s="6"/>
      <c r="EF2595" s="6"/>
      <c r="EG2595" s="6"/>
      <c r="EH2595" s="6"/>
      <c r="EI2595" s="6"/>
      <c r="EJ2595" s="6"/>
      <c r="EK2595" s="6"/>
      <c r="EL2595" s="6"/>
      <c r="EM2595" s="6"/>
      <c r="EN2595" s="6"/>
      <c r="EO2595" s="6"/>
      <c r="EP2595" s="6"/>
      <c r="EQ2595" s="6"/>
      <c r="ER2595" s="6"/>
      <c r="ES2595" s="6"/>
      <c r="ET2595" s="6"/>
      <c r="EU2595" s="6"/>
      <c r="EV2595" s="6"/>
      <c r="EW2595" s="6"/>
      <c r="EX2595" s="6"/>
      <c r="EY2595" s="6"/>
      <c r="EZ2595" s="6"/>
      <c r="FA2595" s="6"/>
      <c r="FB2595" s="6"/>
      <c r="FC2595" s="6"/>
      <c r="FD2595" s="6"/>
      <c r="FE2595" s="6"/>
      <c r="FF2595" s="6"/>
      <c r="FG2595" s="6"/>
      <c r="FH2595" s="6"/>
      <c r="FI2595" s="6"/>
      <c r="FJ2595" s="6"/>
      <c r="FK2595" s="6"/>
      <c r="FL2595" s="6"/>
      <c r="FM2595" s="6"/>
      <c r="FN2595" s="6"/>
      <c r="FO2595" s="6"/>
      <c r="FP2595" s="6"/>
      <c r="FQ2595" s="6"/>
      <c r="FR2595" s="6"/>
      <c r="FS2595" s="6"/>
      <c r="FT2595" s="6"/>
      <c r="FU2595" s="6"/>
      <c r="FV2595" s="6"/>
      <c r="FW2595" s="6"/>
      <c r="FX2595" s="6"/>
      <c r="FY2595" s="6"/>
      <c r="FZ2595" s="6"/>
      <c r="GA2595" s="6"/>
      <c r="GB2595" s="6"/>
      <c r="GC2595" s="6"/>
      <c r="GD2595" s="6"/>
    </row>
    <row r="2596" s="11" customFormat="true" ht="15" hidden="false" customHeight="false" outlineLevel="0" collapsed="false">
      <c r="A2596" s="1"/>
      <c r="B2596" s="2"/>
      <c r="C2596" s="1"/>
      <c r="D2596" s="1"/>
      <c r="E2596" s="1"/>
      <c r="F2596" s="1"/>
      <c r="G2596" s="1"/>
      <c r="H2596" s="1"/>
      <c r="I2596" s="1"/>
      <c r="J2596" s="1"/>
      <c r="K2596" s="1"/>
      <c r="L2596" s="3"/>
      <c r="M2596" s="1"/>
      <c r="N2596" s="1"/>
      <c r="O2596" s="3"/>
      <c r="P2596" s="4"/>
      <c r="Q2596" s="4"/>
      <c r="R2596" s="4"/>
      <c r="S2596" s="3"/>
      <c r="T2596" s="3"/>
      <c r="U2596" s="3"/>
      <c r="V2596" s="3"/>
      <c r="W2596" s="4"/>
      <c r="X2596" s="3"/>
      <c r="Y2596" s="3"/>
      <c r="Z2596" s="4"/>
      <c r="AA2596" s="5"/>
      <c r="AB2596" s="3"/>
      <c r="AC2596" s="3"/>
      <c r="AD2596" s="4"/>
      <c r="AE2596" s="5"/>
      <c r="AF2596" s="3"/>
      <c r="AG2596" s="3"/>
      <c r="AH2596" s="4"/>
      <c r="AI2596" s="5"/>
      <c r="AJ2596" s="3"/>
      <c r="AK2596" s="4"/>
      <c r="AL2596" s="4"/>
      <c r="AM2596" s="4"/>
      <c r="AN2596" s="4"/>
      <c r="AO2596" s="4"/>
      <c r="AP2596" s="4"/>
      <c r="AQ2596" s="18"/>
      <c r="AR2596" s="4"/>
      <c r="AS2596" s="3"/>
      <c r="AT2596" s="19"/>
      <c r="AU2596" s="4"/>
      <c r="AV2596" s="4"/>
      <c r="AW2596" s="3"/>
      <c r="AX2596" s="3"/>
      <c r="AY2596" s="6"/>
      <c r="AZ2596" s="6"/>
      <c r="BA2596" s="6"/>
      <c r="BB2596" s="6"/>
      <c r="BC2596" s="6"/>
      <c r="BD2596" s="6"/>
      <c r="BE2596" s="6"/>
      <c r="BF2596" s="6"/>
      <c r="BG2596" s="6"/>
      <c r="BH2596" s="6"/>
      <c r="BI2596" s="6"/>
      <c r="BJ2596" s="6"/>
      <c r="BK2596" s="6"/>
      <c r="BL2596" s="6"/>
      <c r="BM2596" s="6"/>
      <c r="BN2596" s="6"/>
      <c r="BO2596" s="6"/>
      <c r="BP2596" s="6"/>
      <c r="BQ2596" s="6"/>
      <c r="BR2596" s="6"/>
      <c r="BS2596" s="6"/>
      <c r="BT2596" s="6"/>
      <c r="BU2596" s="6"/>
      <c r="BV2596" s="6"/>
      <c r="BW2596" s="6"/>
      <c r="BX2596" s="6"/>
      <c r="BY2596" s="6"/>
      <c r="BZ2596" s="6"/>
      <c r="CA2596" s="6"/>
      <c r="CB2596" s="6"/>
      <c r="CC2596" s="6"/>
      <c r="CD2596" s="6"/>
      <c r="CE2596" s="6"/>
      <c r="CF2596" s="6"/>
      <c r="CG2596" s="6"/>
      <c r="CH2596" s="6"/>
      <c r="CI2596" s="6"/>
      <c r="CJ2596" s="6"/>
      <c r="CK2596" s="6"/>
      <c r="CL2596" s="6"/>
      <c r="CM2596" s="6"/>
      <c r="CN2596" s="6"/>
      <c r="CO2596" s="6"/>
      <c r="CP2596" s="6"/>
      <c r="CQ2596" s="6"/>
      <c r="CR2596" s="6"/>
      <c r="CS2596" s="6"/>
      <c r="CT2596" s="6"/>
      <c r="CU2596" s="6"/>
      <c r="CV2596" s="6"/>
      <c r="CW2596" s="6"/>
      <c r="CX2596" s="6"/>
      <c r="CY2596" s="6"/>
      <c r="CZ2596" s="6"/>
      <c r="DA2596" s="6"/>
      <c r="DB2596" s="6"/>
      <c r="DC2596" s="6"/>
      <c r="DD2596" s="6"/>
      <c r="DE2596" s="6"/>
      <c r="DF2596" s="6"/>
      <c r="DG2596" s="6"/>
      <c r="DH2596" s="6"/>
      <c r="DI2596" s="6"/>
      <c r="DJ2596" s="6"/>
      <c r="DK2596" s="6"/>
      <c r="DL2596" s="6"/>
      <c r="DM2596" s="6"/>
      <c r="DN2596" s="6"/>
      <c r="DO2596" s="6"/>
      <c r="DP2596" s="6"/>
      <c r="DQ2596" s="6"/>
      <c r="DR2596" s="6"/>
      <c r="DS2596" s="6"/>
      <c r="DT2596" s="6"/>
      <c r="DU2596" s="6"/>
      <c r="DV2596" s="6"/>
      <c r="DW2596" s="6"/>
      <c r="DX2596" s="6"/>
      <c r="DY2596" s="6"/>
      <c r="DZ2596" s="6"/>
      <c r="EA2596" s="6"/>
      <c r="EB2596" s="6"/>
      <c r="EC2596" s="6"/>
      <c r="ED2596" s="6"/>
      <c r="EE2596" s="6"/>
      <c r="EF2596" s="6"/>
      <c r="EG2596" s="6"/>
      <c r="EH2596" s="6"/>
      <c r="EI2596" s="6"/>
      <c r="EJ2596" s="6"/>
      <c r="EK2596" s="6"/>
      <c r="EL2596" s="6"/>
      <c r="EM2596" s="6"/>
      <c r="EN2596" s="6"/>
      <c r="EO2596" s="6"/>
      <c r="EP2596" s="6"/>
      <c r="EQ2596" s="6"/>
      <c r="ER2596" s="6"/>
      <c r="ES2596" s="6"/>
      <c r="ET2596" s="6"/>
      <c r="EU2596" s="6"/>
      <c r="EV2596" s="6"/>
      <c r="EW2596" s="6"/>
      <c r="EX2596" s="6"/>
      <c r="EY2596" s="6"/>
      <c r="EZ2596" s="6"/>
      <c r="FA2596" s="6"/>
      <c r="FB2596" s="6"/>
      <c r="FC2596" s="6"/>
      <c r="FD2596" s="6"/>
      <c r="FE2596" s="6"/>
      <c r="FF2596" s="6"/>
      <c r="FG2596" s="6"/>
      <c r="FH2596" s="6"/>
      <c r="FI2596" s="6"/>
      <c r="FJ2596" s="6"/>
      <c r="FK2596" s="6"/>
      <c r="FL2596" s="6"/>
      <c r="FM2596" s="6"/>
      <c r="FN2596" s="6"/>
      <c r="FO2596" s="6"/>
      <c r="FP2596" s="6"/>
      <c r="FQ2596" s="6"/>
      <c r="FR2596" s="6"/>
      <c r="FS2596" s="6"/>
      <c r="FT2596" s="6"/>
      <c r="FU2596" s="6"/>
      <c r="FV2596" s="6"/>
      <c r="FW2596" s="6"/>
      <c r="FX2596" s="6"/>
      <c r="FY2596" s="6"/>
      <c r="FZ2596" s="6"/>
      <c r="GA2596" s="6"/>
      <c r="GB2596" s="6"/>
      <c r="GC2596" s="6"/>
      <c r="GD2596" s="6"/>
    </row>
    <row r="2597" s="11" customFormat="true" ht="15" hidden="false" customHeight="false" outlineLevel="0" collapsed="false">
      <c r="A2597" s="1"/>
      <c r="B2597" s="2"/>
      <c r="C2597" s="1"/>
      <c r="D2597" s="1"/>
      <c r="E2597" s="1"/>
      <c r="F2597" s="1"/>
      <c r="G2597" s="1"/>
      <c r="H2597" s="1"/>
      <c r="I2597" s="1"/>
      <c r="J2597" s="1"/>
      <c r="K2597" s="1"/>
      <c r="L2597" s="3"/>
      <c r="M2597" s="1"/>
      <c r="N2597" s="1"/>
      <c r="O2597" s="3"/>
      <c r="P2597" s="4"/>
      <c r="Q2597" s="4"/>
      <c r="R2597" s="4"/>
      <c r="S2597" s="3"/>
      <c r="T2597" s="3"/>
      <c r="U2597" s="3"/>
      <c r="V2597" s="3"/>
      <c r="W2597" s="4"/>
      <c r="X2597" s="3"/>
      <c r="Y2597" s="3"/>
      <c r="Z2597" s="4"/>
      <c r="AA2597" s="5"/>
      <c r="AB2597" s="3"/>
      <c r="AC2597" s="3"/>
      <c r="AD2597" s="4"/>
      <c r="AE2597" s="5"/>
      <c r="AF2597" s="3"/>
      <c r="AG2597" s="3"/>
      <c r="AH2597" s="4"/>
      <c r="AI2597" s="5"/>
      <c r="AJ2597" s="3"/>
      <c r="AK2597" s="4"/>
      <c r="AL2597" s="4"/>
      <c r="AM2597" s="4"/>
      <c r="AN2597" s="4"/>
      <c r="AO2597" s="4"/>
      <c r="AP2597" s="4"/>
      <c r="AQ2597" s="18"/>
      <c r="AR2597" s="4"/>
      <c r="AS2597" s="3"/>
      <c r="AT2597" s="19"/>
      <c r="AU2597" s="4"/>
      <c r="AV2597" s="4"/>
      <c r="AW2597" s="3"/>
      <c r="AX2597" s="3"/>
      <c r="AY2597" s="6"/>
      <c r="AZ2597" s="6"/>
      <c r="BA2597" s="6"/>
      <c r="BB2597" s="6"/>
      <c r="BC2597" s="6"/>
      <c r="BD2597" s="6"/>
      <c r="BE2597" s="6"/>
      <c r="BF2597" s="6"/>
      <c r="BG2597" s="6"/>
      <c r="BH2597" s="6"/>
      <c r="BI2597" s="6"/>
      <c r="BJ2597" s="6"/>
      <c r="BK2597" s="6"/>
      <c r="BL2597" s="6"/>
      <c r="BM2597" s="6"/>
      <c r="BN2597" s="6"/>
      <c r="BO2597" s="6"/>
      <c r="BP2597" s="6"/>
      <c r="BQ2597" s="6"/>
      <c r="BR2597" s="6"/>
      <c r="BS2597" s="6"/>
      <c r="BT2597" s="6"/>
      <c r="BU2597" s="6"/>
      <c r="BV2597" s="6"/>
      <c r="BW2597" s="6"/>
      <c r="BX2597" s="6"/>
      <c r="BY2597" s="6"/>
      <c r="BZ2597" s="6"/>
      <c r="CA2597" s="6"/>
      <c r="CB2597" s="6"/>
      <c r="CC2597" s="6"/>
      <c r="CD2597" s="6"/>
      <c r="CE2597" s="6"/>
      <c r="CF2597" s="6"/>
      <c r="CG2597" s="6"/>
      <c r="CH2597" s="6"/>
      <c r="CI2597" s="6"/>
      <c r="CJ2597" s="6"/>
      <c r="CK2597" s="6"/>
      <c r="CL2597" s="6"/>
      <c r="CM2597" s="6"/>
      <c r="CN2597" s="6"/>
      <c r="CO2597" s="6"/>
      <c r="CP2597" s="6"/>
      <c r="CQ2597" s="6"/>
      <c r="CR2597" s="6"/>
      <c r="CS2597" s="6"/>
      <c r="CT2597" s="6"/>
      <c r="CU2597" s="6"/>
      <c r="CV2597" s="6"/>
      <c r="CW2597" s="6"/>
      <c r="CX2597" s="6"/>
      <c r="CY2597" s="6"/>
      <c r="CZ2597" s="6"/>
      <c r="DA2597" s="6"/>
      <c r="DB2597" s="6"/>
      <c r="DC2597" s="6"/>
      <c r="DD2597" s="6"/>
      <c r="DE2597" s="6"/>
      <c r="DF2597" s="6"/>
      <c r="DG2597" s="6"/>
      <c r="DH2597" s="6"/>
      <c r="DI2597" s="6"/>
      <c r="DJ2597" s="6"/>
      <c r="DK2597" s="6"/>
      <c r="DL2597" s="6"/>
      <c r="DM2597" s="6"/>
      <c r="DN2597" s="6"/>
      <c r="DO2597" s="6"/>
      <c r="DP2597" s="6"/>
      <c r="DQ2597" s="6"/>
      <c r="DR2597" s="6"/>
      <c r="DS2597" s="6"/>
      <c r="DT2597" s="6"/>
      <c r="DU2597" s="6"/>
      <c r="DV2597" s="6"/>
      <c r="DW2597" s="6"/>
      <c r="DX2597" s="6"/>
      <c r="DY2597" s="6"/>
      <c r="DZ2597" s="6"/>
      <c r="EA2597" s="6"/>
      <c r="EB2597" s="6"/>
      <c r="EC2597" s="6"/>
      <c r="ED2597" s="6"/>
      <c r="EE2597" s="6"/>
      <c r="EF2597" s="6"/>
      <c r="EG2597" s="6"/>
      <c r="EH2597" s="6"/>
      <c r="EI2597" s="6"/>
      <c r="EJ2597" s="6"/>
      <c r="EK2597" s="6"/>
      <c r="EL2597" s="6"/>
      <c r="EM2597" s="6"/>
      <c r="EN2597" s="6"/>
      <c r="EO2597" s="6"/>
      <c r="EP2597" s="6"/>
      <c r="EQ2597" s="6"/>
      <c r="ER2597" s="6"/>
      <c r="ES2597" s="6"/>
      <c r="ET2597" s="6"/>
      <c r="EU2597" s="6"/>
      <c r="EV2597" s="6"/>
      <c r="EW2597" s="6"/>
      <c r="EX2597" s="6"/>
      <c r="EY2597" s="6"/>
      <c r="EZ2597" s="6"/>
      <c r="FA2597" s="6"/>
      <c r="FB2597" s="6"/>
      <c r="FC2597" s="6"/>
      <c r="FD2597" s="6"/>
      <c r="FE2597" s="6"/>
      <c r="FF2597" s="6"/>
      <c r="FG2597" s="6"/>
      <c r="FH2597" s="6"/>
      <c r="FI2597" s="6"/>
      <c r="FJ2597" s="6"/>
      <c r="FK2597" s="6"/>
      <c r="FL2597" s="6"/>
      <c r="FM2597" s="6"/>
      <c r="FN2597" s="6"/>
      <c r="FO2597" s="6"/>
      <c r="FP2597" s="6"/>
      <c r="FQ2597" s="6"/>
      <c r="FR2597" s="6"/>
      <c r="FS2597" s="6"/>
      <c r="FT2597" s="6"/>
      <c r="FU2597" s="6"/>
      <c r="FV2597" s="6"/>
      <c r="FW2597" s="6"/>
      <c r="FX2597" s="6"/>
      <c r="FY2597" s="6"/>
      <c r="FZ2597" s="6"/>
      <c r="GA2597" s="6"/>
      <c r="GB2597" s="6"/>
      <c r="GC2597" s="6"/>
      <c r="GD2597" s="6"/>
    </row>
    <row r="2598" s="11" customFormat="true" ht="15" hidden="false" customHeight="false" outlineLevel="0" collapsed="false">
      <c r="A2598" s="1"/>
      <c r="B2598" s="2"/>
      <c r="C2598" s="1"/>
      <c r="D2598" s="1"/>
      <c r="E2598" s="1"/>
      <c r="F2598" s="1"/>
      <c r="G2598" s="1"/>
      <c r="H2598" s="1"/>
      <c r="I2598" s="1"/>
      <c r="J2598" s="1"/>
      <c r="K2598" s="1"/>
      <c r="L2598" s="3"/>
      <c r="M2598" s="1"/>
      <c r="N2598" s="1"/>
      <c r="O2598" s="3"/>
      <c r="P2598" s="4"/>
      <c r="Q2598" s="4"/>
      <c r="R2598" s="4"/>
      <c r="S2598" s="3"/>
      <c r="T2598" s="3"/>
      <c r="U2598" s="3"/>
      <c r="V2598" s="3"/>
      <c r="W2598" s="4"/>
      <c r="X2598" s="3"/>
      <c r="Y2598" s="3"/>
      <c r="Z2598" s="4"/>
      <c r="AA2598" s="5"/>
      <c r="AB2598" s="3"/>
      <c r="AC2598" s="3"/>
      <c r="AD2598" s="4"/>
      <c r="AE2598" s="5"/>
      <c r="AF2598" s="3"/>
      <c r="AG2598" s="3"/>
      <c r="AH2598" s="4"/>
      <c r="AI2598" s="5"/>
      <c r="AJ2598" s="3"/>
      <c r="AK2598" s="4"/>
      <c r="AL2598" s="4"/>
      <c r="AM2598" s="4"/>
      <c r="AN2598" s="4"/>
      <c r="AO2598" s="4"/>
      <c r="AP2598" s="4"/>
      <c r="AQ2598" s="18"/>
      <c r="AR2598" s="4"/>
      <c r="AS2598" s="3"/>
      <c r="AT2598" s="19"/>
      <c r="AU2598" s="4"/>
      <c r="AV2598" s="4"/>
      <c r="AW2598" s="3"/>
      <c r="AX2598" s="3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/>
      <c r="CP2598" s="6"/>
      <c r="CQ2598" s="6"/>
      <c r="CR2598" s="6"/>
      <c r="CS2598" s="6"/>
      <c r="CT2598" s="6"/>
      <c r="CU2598" s="6"/>
      <c r="CV2598" s="6"/>
      <c r="CW2598" s="6"/>
      <c r="CX2598" s="6"/>
      <c r="CY2598" s="6"/>
      <c r="CZ2598" s="6"/>
      <c r="DA2598" s="6"/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6"/>
      <c r="DW2598" s="6"/>
      <c r="DX2598" s="6"/>
      <c r="DY2598" s="6"/>
      <c r="DZ2598" s="6"/>
      <c r="EA2598" s="6"/>
      <c r="EB2598" s="6"/>
      <c r="EC2598" s="6"/>
      <c r="ED2598" s="6"/>
      <c r="EE2598" s="6"/>
      <c r="EF2598" s="6"/>
      <c r="EG2598" s="6"/>
      <c r="EH2598" s="6"/>
      <c r="EI2598" s="6"/>
      <c r="EJ2598" s="6"/>
      <c r="EK2598" s="6"/>
      <c r="EL2598" s="6"/>
      <c r="EM2598" s="6"/>
      <c r="EN2598" s="6"/>
      <c r="EO2598" s="6"/>
      <c r="EP2598" s="6"/>
      <c r="EQ2598" s="6"/>
      <c r="ER2598" s="6"/>
      <c r="ES2598" s="6"/>
      <c r="ET2598" s="6"/>
      <c r="EU2598" s="6"/>
      <c r="EV2598" s="6"/>
      <c r="EW2598" s="6"/>
      <c r="EX2598" s="6"/>
      <c r="EY2598" s="6"/>
      <c r="EZ2598" s="6"/>
      <c r="FA2598" s="6"/>
      <c r="FB2598" s="6"/>
      <c r="FC2598" s="6"/>
      <c r="FD2598" s="6"/>
      <c r="FE2598" s="6"/>
      <c r="FF2598" s="6"/>
      <c r="FG2598" s="6"/>
      <c r="FH2598" s="6"/>
      <c r="FI2598" s="6"/>
      <c r="FJ2598" s="6"/>
      <c r="FK2598" s="6"/>
      <c r="FL2598" s="6"/>
      <c r="FM2598" s="6"/>
      <c r="FN2598" s="6"/>
      <c r="FO2598" s="6"/>
      <c r="FP2598" s="6"/>
      <c r="FQ2598" s="6"/>
      <c r="FR2598" s="6"/>
      <c r="FS2598" s="6"/>
      <c r="FT2598" s="6"/>
      <c r="FU2598" s="6"/>
      <c r="FV2598" s="6"/>
      <c r="FW2598" s="6"/>
      <c r="FX2598" s="6"/>
      <c r="FY2598" s="6"/>
      <c r="FZ2598" s="6"/>
      <c r="GA2598" s="6"/>
      <c r="GB2598" s="6"/>
      <c r="GC2598" s="6"/>
      <c r="GD2598" s="6"/>
    </row>
    <row r="2599" s="11" customFormat="true" ht="15" hidden="false" customHeight="false" outlineLevel="0" collapsed="false">
      <c r="A2599" s="1"/>
      <c r="B2599" s="2"/>
      <c r="C2599" s="1"/>
      <c r="D2599" s="1"/>
      <c r="E2599" s="1"/>
      <c r="F2599" s="1"/>
      <c r="G2599" s="1"/>
      <c r="H2599" s="1"/>
      <c r="I2599" s="1"/>
      <c r="J2599" s="1"/>
      <c r="K2599" s="1"/>
      <c r="L2599" s="3"/>
      <c r="M2599" s="1"/>
      <c r="N2599" s="1"/>
      <c r="O2599" s="3"/>
      <c r="P2599" s="4"/>
      <c r="Q2599" s="4"/>
      <c r="R2599" s="4"/>
      <c r="S2599" s="3"/>
      <c r="T2599" s="3"/>
      <c r="U2599" s="3"/>
      <c r="V2599" s="3"/>
      <c r="W2599" s="4"/>
      <c r="X2599" s="3"/>
      <c r="Y2599" s="3"/>
      <c r="Z2599" s="4"/>
      <c r="AA2599" s="5"/>
      <c r="AB2599" s="3"/>
      <c r="AC2599" s="3"/>
      <c r="AD2599" s="4"/>
      <c r="AE2599" s="5"/>
      <c r="AF2599" s="3"/>
      <c r="AG2599" s="3"/>
      <c r="AH2599" s="4"/>
      <c r="AI2599" s="5"/>
      <c r="AJ2599" s="3"/>
      <c r="AK2599" s="4"/>
      <c r="AL2599" s="4"/>
      <c r="AM2599" s="4"/>
      <c r="AN2599" s="4"/>
      <c r="AO2599" s="4"/>
      <c r="AP2599" s="4"/>
      <c r="AQ2599" s="18"/>
      <c r="AR2599" s="4"/>
      <c r="AS2599" s="3"/>
      <c r="AT2599" s="19"/>
      <c r="AU2599" s="4"/>
      <c r="AV2599" s="4"/>
      <c r="AW2599" s="3"/>
      <c r="AX2599" s="3"/>
      <c r="AY2599" s="6"/>
      <c r="AZ2599" s="6"/>
      <c r="BA2599" s="6"/>
      <c r="BB2599" s="6"/>
      <c r="BC2599" s="6"/>
      <c r="BD2599" s="6"/>
      <c r="BE2599" s="6"/>
      <c r="BF2599" s="6"/>
      <c r="BG2599" s="6"/>
      <c r="BH2599" s="6"/>
      <c r="BI2599" s="6"/>
      <c r="BJ2599" s="6"/>
      <c r="BK2599" s="6"/>
      <c r="BL2599" s="6"/>
      <c r="BM2599" s="6"/>
      <c r="BN2599" s="6"/>
      <c r="BO2599" s="6"/>
      <c r="BP2599" s="6"/>
      <c r="BQ2599" s="6"/>
      <c r="BR2599" s="6"/>
      <c r="BS2599" s="6"/>
      <c r="BT2599" s="6"/>
      <c r="BU2599" s="6"/>
      <c r="BV2599" s="6"/>
      <c r="BW2599" s="6"/>
      <c r="BX2599" s="6"/>
      <c r="BY2599" s="6"/>
      <c r="BZ2599" s="6"/>
      <c r="CA2599" s="6"/>
      <c r="CB2599" s="6"/>
      <c r="CC2599" s="6"/>
      <c r="CD2599" s="6"/>
      <c r="CE2599" s="6"/>
      <c r="CF2599" s="6"/>
      <c r="CG2599" s="6"/>
      <c r="CH2599" s="6"/>
      <c r="CI2599" s="6"/>
      <c r="CJ2599" s="6"/>
      <c r="CK2599" s="6"/>
      <c r="CL2599" s="6"/>
      <c r="CM2599" s="6"/>
      <c r="CN2599" s="6"/>
      <c r="CO2599" s="6"/>
      <c r="CP2599" s="6"/>
      <c r="CQ2599" s="6"/>
      <c r="CR2599" s="6"/>
      <c r="CS2599" s="6"/>
      <c r="CT2599" s="6"/>
      <c r="CU2599" s="6"/>
      <c r="CV2599" s="6"/>
      <c r="CW2599" s="6"/>
      <c r="CX2599" s="6"/>
      <c r="CY2599" s="6"/>
      <c r="CZ2599" s="6"/>
      <c r="DA2599" s="6"/>
      <c r="DB2599" s="6"/>
      <c r="DC2599" s="6"/>
      <c r="DD2599" s="6"/>
      <c r="DE2599" s="6"/>
      <c r="DF2599" s="6"/>
      <c r="DG2599" s="6"/>
      <c r="DH2599" s="6"/>
      <c r="DI2599" s="6"/>
      <c r="DJ2599" s="6"/>
      <c r="DK2599" s="6"/>
      <c r="DL2599" s="6"/>
      <c r="DM2599" s="6"/>
      <c r="DN2599" s="6"/>
      <c r="DO2599" s="6"/>
      <c r="DP2599" s="6"/>
      <c r="DQ2599" s="6"/>
      <c r="DR2599" s="6"/>
      <c r="DS2599" s="6"/>
      <c r="DT2599" s="6"/>
      <c r="DU2599" s="6"/>
      <c r="DV2599" s="6"/>
      <c r="DW2599" s="6"/>
      <c r="DX2599" s="6"/>
      <c r="DY2599" s="6"/>
      <c r="DZ2599" s="6"/>
      <c r="EA2599" s="6"/>
      <c r="EB2599" s="6"/>
      <c r="EC2599" s="6"/>
      <c r="ED2599" s="6"/>
      <c r="EE2599" s="6"/>
      <c r="EF2599" s="6"/>
      <c r="EG2599" s="6"/>
      <c r="EH2599" s="6"/>
      <c r="EI2599" s="6"/>
      <c r="EJ2599" s="6"/>
      <c r="EK2599" s="6"/>
      <c r="EL2599" s="6"/>
      <c r="EM2599" s="6"/>
      <c r="EN2599" s="6"/>
      <c r="EO2599" s="6"/>
      <c r="EP2599" s="6"/>
      <c r="EQ2599" s="6"/>
      <c r="ER2599" s="6"/>
      <c r="ES2599" s="6"/>
      <c r="ET2599" s="6"/>
      <c r="EU2599" s="6"/>
      <c r="EV2599" s="6"/>
      <c r="EW2599" s="6"/>
      <c r="EX2599" s="6"/>
      <c r="EY2599" s="6"/>
      <c r="EZ2599" s="6"/>
      <c r="FA2599" s="6"/>
      <c r="FB2599" s="6"/>
      <c r="FC2599" s="6"/>
      <c r="FD2599" s="6"/>
      <c r="FE2599" s="6"/>
      <c r="FF2599" s="6"/>
      <c r="FG2599" s="6"/>
      <c r="FH2599" s="6"/>
      <c r="FI2599" s="6"/>
      <c r="FJ2599" s="6"/>
      <c r="FK2599" s="6"/>
      <c r="FL2599" s="6"/>
      <c r="FM2599" s="6"/>
      <c r="FN2599" s="6"/>
      <c r="FO2599" s="6"/>
      <c r="FP2599" s="6"/>
      <c r="FQ2599" s="6"/>
      <c r="FR2599" s="6"/>
      <c r="FS2599" s="6"/>
      <c r="FT2599" s="6"/>
      <c r="FU2599" s="6"/>
      <c r="FV2599" s="6"/>
      <c r="FW2599" s="6"/>
      <c r="FX2599" s="6"/>
      <c r="FY2599" s="6"/>
      <c r="FZ2599" s="6"/>
      <c r="GA2599" s="6"/>
      <c r="GB2599" s="6"/>
      <c r="GC2599" s="6"/>
      <c r="GD2599" s="6"/>
    </row>
    <row r="2600" s="11" customFormat="true" ht="15" hidden="false" customHeight="false" outlineLevel="0" collapsed="false">
      <c r="A2600" s="1"/>
      <c r="B2600" s="2"/>
      <c r="C2600" s="1"/>
      <c r="D2600" s="1"/>
      <c r="E2600" s="1"/>
      <c r="F2600" s="1"/>
      <c r="G2600" s="1"/>
      <c r="H2600" s="1"/>
      <c r="I2600" s="1"/>
      <c r="J2600" s="1"/>
      <c r="K2600" s="1"/>
      <c r="L2600" s="3"/>
      <c r="M2600" s="1"/>
      <c r="N2600" s="1"/>
      <c r="O2600" s="3"/>
      <c r="P2600" s="4"/>
      <c r="Q2600" s="4"/>
      <c r="R2600" s="4"/>
      <c r="S2600" s="3"/>
      <c r="T2600" s="3"/>
      <c r="U2600" s="3"/>
      <c r="V2600" s="3"/>
      <c r="W2600" s="4"/>
      <c r="X2600" s="3"/>
      <c r="Y2600" s="3"/>
      <c r="Z2600" s="4"/>
      <c r="AA2600" s="5"/>
      <c r="AB2600" s="3"/>
      <c r="AC2600" s="3"/>
      <c r="AD2600" s="4"/>
      <c r="AE2600" s="5"/>
      <c r="AF2600" s="3"/>
      <c r="AG2600" s="3"/>
      <c r="AH2600" s="4"/>
      <c r="AI2600" s="5"/>
      <c r="AJ2600" s="3"/>
      <c r="AK2600" s="4"/>
      <c r="AL2600" s="4"/>
      <c r="AM2600" s="4"/>
      <c r="AN2600" s="4"/>
      <c r="AO2600" s="4"/>
      <c r="AP2600" s="4"/>
      <c r="AQ2600" s="18"/>
      <c r="AR2600" s="4"/>
      <c r="AS2600" s="3"/>
      <c r="AT2600" s="19"/>
      <c r="AU2600" s="4"/>
      <c r="AV2600" s="4"/>
      <c r="AW2600" s="3"/>
      <c r="AX2600" s="3"/>
      <c r="AY2600" s="6"/>
      <c r="AZ2600" s="6"/>
      <c r="BA2600" s="6"/>
      <c r="BB2600" s="6"/>
      <c r="BC2600" s="6"/>
      <c r="BD2600" s="6"/>
      <c r="BE2600" s="6"/>
      <c r="BF2600" s="6"/>
      <c r="BG2600" s="6"/>
      <c r="BH2600" s="6"/>
      <c r="BI2600" s="6"/>
      <c r="BJ2600" s="6"/>
      <c r="BK2600" s="6"/>
      <c r="BL2600" s="6"/>
      <c r="BM2600" s="6"/>
      <c r="BN2600" s="6"/>
      <c r="BO2600" s="6"/>
      <c r="BP2600" s="6"/>
      <c r="BQ2600" s="6"/>
      <c r="BR2600" s="6"/>
      <c r="BS2600" s="6"/>
      <c r="BT2600" s="6"/>
      <c r="BU2600" s="6"/>
      <c r="BV2600" s="6"/>
      <c r="BW2600" s="6"/>
      <c r="BX2600" s="6"/>
      <c r="BY2600" s="6"/>
      <c r="BZ2600" s="6"/>
      <c r="CA2600" s="6"/>
      <c r="CB2600" s="6"/>
      <c r="CC2600" s="6"/>
      <c r="CD2600" s="6"/>
      <c r="CE2600" s="6"/>
      <c r="CF2600" s="6"/>
      <c r="CG2600" s="6"/>
      <c r="CH2600" s="6"/>
      <c r="CI2600" s="6"/>
      <c r="CJ2600" s="6"/>
      <c r="CK2600" s="6"/>
      <c r="CL2600" s="6"/>
      <c r="CM2600" s="6"/>
      <c r="CN2600" s="6"/>
      <c r="CO2600" s="6"/>
      <c r="CP2600" s="6"/>
      <c r="CQ2600" s="6"/>
      <c r="CR2600" s="6"/>
      <c r="CS2600" s="6"/>
      <c r="CT2600" s="6"/>
      <c r="CU2600" s="6"/>
      <c r="CV2600" s="6"/>
      <c r="CW2600" s="6"/>
      <c r="CX2600" s="6"/>
      <c r="CY2600" s="6"/>
      <c r="CZ2600" s="6"/>
      <c r="DA2600" s="6"/>
      <c r="DB2600" s="6"/>
      <c r="DC2600" s="6"/>
      <c r="DD2600" s="6"/>
      <c r="DE2600" s="6"/>
      <c r="DF2600" s="6"/>
      <c r="DG2600" s="6"/>
      <c r="DH2600" s="6"/>
      <c r="DI2600" s="6"/>
      <c r="DJ2600" s="6"/>
      <c r="DK2600" s="6"/>
      <c r="DL2600" s="6"/>
      <c r="DM2600" s="6"/>
      <c r="DN2600" s="6"/>
      <c r="DO2600" s="6"/>
      <c r="DP2600" s="6"/>
      <c r="DQ2600" s="6"/>
      <c r="DR2600" s="6"/>
      <c r="DS2600" s="6"/>
      <c r="DT2600" s="6"/>
      <c r="DU2600" s="6"/>
      <c r="DV2600" s="6"/>
      <c r="DW2600" s="6"/>
      <c r="DX2600" s="6"/>
      <c r="DY2600" s="6"/>
      <c r="DZ2600" s="6"/>
      <c r="EA2600" s="6"/>
      <c r="EB2600" s="6"/>
      <c r="EC2600" s="6"/>
      <c r="ED2600" s="6"/>
      <c r="EE2600" s="6"/>
      <c r="EF2600" s="6"/>
      <c r="EG2600" s="6"/>
      <c r="EH2600" s="6"/>
      <c r="EI2600" s="6"/>
      <c r="EJ2600" s="6"/>
      <c r="EK2600" s="6"/>
      <c r="EL2600" s="6"/>
      <c r="EM2600" s="6"/>
      <c r="EN2600" s="6"/>
      <c r="EO2600" s="6"/>
      <c r="EP2600" s="6"/>
      <c r="EQ2600" s="6"/>
      <c r="ER2600" s="6"/>
      <c r="ES2600" s="6"/>
      <c r="ET2600" s="6"/>
      <c r="EU2600" s="6"/>
      <c r="EV2600" s="6"/>
      <c r="EW2600" s="6"/>
      <c r="EX2600" s="6"/>
      <c r="EY2600" s="6"/>
      <c r="EZ2600" s="6"/>
      <c r="FA2600" s="6"/>
      <c r="FB2600" s="6"/>
      <c r="FC2600" s="6"/>
      <c r="FD2600" s="6"/>
      <c r="FE2600" s="6"/>
      <c r="FF2600" s="6"/>
      <c r="FG2600" s="6"/>
      <c r="FH2600" s="6"/>
      <c r="FI2600" s="6"/>
      <c r="FJ2600" s="6"/>
      <c r="FK2600" s="6"/>
      <c r="FL2600" s="6"/>
      <c r="FM2600" s="6"/>
      <c r="FN2600" s="6"/>
      <c r="FO2600" s="6"/>
      <c r="FP2600" s="6"/>
      <c r="FQ2600" s="6"/>
      <c r="FR2600" s="6"/>
      <c r="FS2600" s="6"/>
      <c r="FT2600" s="6"/>
      <c r="FU2600" s="6"/>
      <c r="FV2600" s="6"/>
      <c r="FW2600" s="6"/>
      <c r="FX2600" s="6"/>
      <c r="FY2600" s="6"/>
      <c r="FZ2600" s="6"/>
      <c r="GA2600" s="6"/>
      <c r="GB2600" s="6"/>
      <c r="GC2600" s="6"/>
      <c r="GD2600" s="6"/>
    </row>
    <row r="2601" s="11" customFormat="true" ht="15" hidden="false" customHeight="false" outlineLevel="0" collapsed="false">
      <c r="A2601" s="1"/>
      <c r="B2601" s="2"/>
      <c r="C2601" s="1"/>
      <c r="D2601" s="1"/>
      <c r="E2601" s="1"/>
      <c r="F2601" s="1"/>
      <c r="G2601" s="1"/>
      <c r="H2601" s="1"/>
      <c r="I2601" s="1"/>
      <c r="J2601" s="1"/>
      <c r="K2601" s="1"/>
      <c r="L2601" s="3"/>
      <c r="M2601" s="1"/>
      <c r="N2601" s="1"/>
      <c r="O2601" s="3"/>
      <c r="P2601" s="4"/>
      <c r="Q2601" s="4"/>
      <c r="R2601" s="4"/>
      <c r="S2601" s="3"/>
      <c r="T2601" s="3"/>
      <c r="U2601" s="3"/>
      <c r="V2601" s="3"/>
      <c r="W2601" s="4"/>
      <c r="X2601" s="3"/>
      <c r="Y2601" s="3"/>
      <c r="Z2601" s="4"/>
      <c r="AA2601" s="5"/>
      <c r="AB2601" s="3"/>
      <c r="AC2601" s="3"/>
      <c r="AD2601" s="4"/>
      <c r="AE2601" s="5"/>
      <c r="AF2601" s="3"/>
      <c r="AG2601" s="3"/>
      <c r="AH2601" s="4"/>
      <c r="AI2601" s="5"/>
      <c r="AJ2601" s="3"/>
      <c r="AK2601" s="4"/>
      <c r="AL2601" s="4"/>
      <c r="AM2601" s="4"/>
      <c r="AN2601" s="4"/>
      <c r="AO2601" s="4"/>
      <c r="AP2601" s="4"/>
      <c r="AQ2601" s="18"/>
      <c r="AR2601" s="4"/>
      <c r="AS2601" s="3"/>
      <c r="AT2601" s="19"/>
      <c r="AU2601" s="4"/>
      <c r="AV2601" s="4"/>
      <c r="AW2601" s="3"/>
      <c r="AX2601" s="3"/>
      <c r="AY2601" s="6"/>
      <c r="AZ2601" s="6"/>
      <c r="BA2601" s="6"/>
      <c r="BB2601" s="6"/>
      <c r="BC2601" s="6"/>
      <c r="BD2601" s="6"/>
      <c r="BE2601" s="6"/>
      <c r="BF2601" s="6"/>
      <c r="BG2601" s="6"/>
      <c r="BH2601" s="6"/>
      <c r="BI2601" s="6"/>
      <c r="BJ2601" s="6"/>
      <c r="BK2601" s="6"/>
      <c r="BL2601" s="6"/>
      <c r="BM2601" s="6"/>
      <c r="BN2601" s="6"/>
      <c r="BO2601" s="6"/>
      <c r="BP2601" s="6"/>
      <c r="BQ2601" s="6"/>
      <c r="BR2601" s="6"/>
      <c r="BS2601" s="6"/>
      <c r="BT2601" s="6"/>
      <c r="BU2601" s="6"/>
      <c r="BV2601" s="6"/>
      <c r="BW2601" s="6"/>
      <c r="BX2601" s="6"/>
      <c r="BY2601" s="6"/>
      <c r="BZ2601" s="6"/>
      <c r="CA2601" s="6"/>
      <c r="CB2601" s="6"/>
      <c r="CC2601" s="6"/>
      <c r="CD2601" s="6"/>
      <c r="CE2601" s="6"/>
      <c r="CF2601" s="6"/>
      <c r="CG2601" s="6"/>
      <c r="CH2601" s="6"/>
      <c r="CI2601" s="6"/>
      <c r="CJ2601" s="6"/>
      <c r="CK2601" s="6"/>
      <c r="CL2601" s="6"/>
      <c r="CM2601" s="6"/>
      <c r="CN2601" s="6"/>
      <c r="CO2601" s="6"/>
      <c r="CP2601" s="6"/>
      <c r="CQ2601" s="6"/>
      <c r="CR2601" s="6"/>
      <c r="CS2601" s="6"/>
      <c r="CT2601" s="6"/>
      <c r="CU2601" s="6"/>
      <c r="CV2601" s="6"/>
      <c r="CW2601" s="6"/>
      <c r="CX2601" s="6"/>
      <c r="CY2601" s="6"/>
      <c r="CZ2601" s="6"/>
      <c r="DA2601" s="6"/>
      <c r="DB2601" s="6"/>
      <c r="DC2601" s="6"/>
      <c r="DD2601" s="6"/>
      <c r="DE2601" s="6"/>
      <c r="DF2601" s="6"/>
      <c r="DG2601" s="6"/>
      <c r="DH2601" s="6"/>
      <c r="DI2601" s="6"/>
      <c r="DJ2601" s="6"/>
      <c r="DK2601" s="6"/>
      <c r="DL2601" s="6"/>
      <c r="DM2601" s="6"/>
      <c r="DN2601" s="6"/>
      <c r="DO2601" s="6"/>
      <c r="DP2601" s="6"/>
      <c r="DQ2601" s="6"/>
      <c r="DR2601" s="6"/>
      <c r="DS2601" s="6"/>
      <c r="DT2601" s="6"/>
      <c r="DU2601" s="6"/>
      <c r="DV2601" s="6"/>
      <c r="DW2601" s="6"/>
      <c r="DX2601" s="6"/>
      <c r="DY2601" s="6"/>
      <c r="DZ2601" s="6"/>
      <c r="EA2601" s="6"/>
      <c r="EB2601" s="6"/>
      <c r="EC2601" s="6"/>
      <c r="ED2601" s="6"/>
      <c r="EE2601" s="6"/>
      <c r="EF2601" s="6"/>
      <c r="EG2601" s="6"/>
      <c r="EH2601" s="6"/>
      <c r="EI2601" s="6"/>
      <c r="EJ2601" s="6"/>
      <c r="EK2601" s="6"/>
      <c r="EL2601" s="6"/>
      <c r="EM2601" s="6"/>
      <c r="EN2601" s="6"/>
      <c r="EO2601" s="6"/>
      <c r="EP2601" s="6"/>
      <c r="EQ2601" s="6"/>
      <c r="ER2601" s="6"/>
      <c r="ES2601" s="6"/>
      <c r="ET2601" s="6"/>
      <c r="EU2601" s="6"/>
      <c r="EV2601" s="6"/>
      <c r="EW2601" s="6"/>
      <c r="EX2601" s="6"/>
      <c r="EY2601" s="6"/>
      <c r="EZ2601" s="6"/>
      <c r="FA2601" s="6"/>
      <c r="FB2601" s="6"/>
      <c r="FC2601" s="6"/>
      <c r="FD2601" s="6"/>
      <c r="FE2601" s="6"/>
      <c r="FF2601" s="6"/>
      <c r="FG2601" s="6"/>
      <c r="FH2601" s="6"/>
      <c r="FI2601" s="6"/>
      <c r="FJ2601" s="6"/>
      <c r="FK2601" s="6"/>
      <c r="FL2601" s="6"/>
      <c r="FM2601" s="6"/>
      <c r="FN2601" s="6"/>
      <c r="FO2601" s="6"/>
      <c r="FP2601" s="6"/>
      <c r="FQ2601" s="6"/>
      <c r="FR2601" s="6"/>
      <c r="FS2601" s="6"/>
      <c r="FT2601" s="6"/>
      <c r="FU2601" s="6"/>
      <c r="FV2601" s="6"/>
      <c r="FW2601" s="6"/>
      <c r="FX2601" s="6"/>
      <c r="FY2601" s="6"/>
      <c r="FZ2601" s="6"/>
      <c r="GA2601" s="6"/>
      <c r="GB2601" s="6"/>
      <c r="GC2601" s="6"/>
      <c r="GD2601" s="6"/>
    </row>
    <row r="2602" s="11" customFormat="true" ht="15" hidden="false" customHeight="false" outlineLevel="0" collapsed="false">
      <c r="A2602" s="1"/>
      <c r="B2602" s="2"/>
      <c r="C2602" s="1"/>
      <c r="D2602" s="1"/>
      <c r="E2602" s="1"/>
      <c r="F2602" s="1"/>
      <c r="G2602" s="1"/>
      <c r="H2602" s="1"/>
      <c r="I2602" s="1"/>
      <c r="J2602" s="1"/>
      <c r="K2602" s="1"/>
      <c r="L2602" s="3"/>
      <c r="M2602" s="1"/>
      <c r="N2602" s="1"/>
      <c r="O2602" s="3"/>
      <c r="P2602" s="4"/>
      <c r="Q2602" s="4"/>
      <c r="R2602" s="4"/>
      <c r="S2602" s="3"/>
      <c r="T2602" s="3"/>
      <c r="U2602" s="3"/>
      <c r="V2602" s="3"/>
      <c r="W2602" s="4"/>
      <c r="X2602" s="3"/>
      <c r="Y2602" s="3"/>
      <c r="Z2602" s="4"/>
      <c r="AA2602" s="5"/>
      <c r="AB2602" s="3"/>
      <c r="AC2602" s="3"/>
      <c r="AD2602" s="4"/>
      <c r="AE2602" s="5"/>
      <c r="AF2602" s="3"/>
      <c r="AG2602" s="3"/>
      <c r="AH2602" s="4"/>
      <c r="AI2602" s="5"/>
      <c r="AJ2602" s="3"/>
      <c r="AK2602" s="4"/>
      <c r="AL2602" s="4"/>
      <c r="AM2602" s="4"/>
      <c r="AN2602" s="4"/>
      <c r="AO2602" s="4"/>
      <c r="AP2602" s="4"/>
      <c r="AQ2602" s="18"/>
      <c r="AR2602" s="4"/>
      <c r="AS2602" s="3"/>
      <c r="AT2602" s="19"/>
      <c r="AU2602" s="4"/>
      <c r="AV2602" s="4"/>
      <c r="AW2602" s="3"/>
      <c r="AX2602" s="3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/>
      <c r="CK2602" s="6"/>
      <c r="CL2602" s="6"/>
      <c r="CM2602" s="6"/>
      <c r="CN2602" s="6"/>
      <c r="CO2602" s="6"/>
      <c r="CP2602" s="6"/>
      <c r="CQ2602" s="6"/>
      <c r="CR2602" s="6"/>
      <c r="CS2602" s="6"/>
      <c r="CT2602" s="6"/>
      <c r="CU2602" s="6"/>
      <c r="CV2602" s="6"/>
      <c r="CW2602" s="6"/>
      <c r="CX2602" s="6"/>
      <c r="CY2602" s="6"/>
      <c r="CZ2602" s="6"/>
      <c r="DA2602" s="6"/>
      <c r="DB2602" s="6"/>
      <c r="DC2602" s="6"/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  <c r="DT2602" s="6"/>
      <c r="DU2602" s="6"/>
      <c r="DV2602" s="6"/>
      <c r="DW2602" s="6"/>
      <c r="DX2602" s="6"/>
      <c r="DY2602" s="6"/>
      <c r="DZ2602" s="6"/>
      <c r="EA2602" s="6"/>
      <c r="EB2602" s="6"/>
      <c r="EC2602" s="6"/>
      <c r="ED2602" s="6"/>
      <c r="EE2602" s="6"/>
      <c r="EF2602" s="6"/>
      <c r="EG2602" s="6"/>
      <c r="EH2602" s="6"/>
      <c r="EI2602" s="6"/>
      <c r="EJ2602" s="6"/>
      <c r="EK2602" s="6"/>
      <c r="EL2602" s="6"/>
      <c r="EM2602" s="6"/>
      <c r="EN2602" s="6"/>
      <c r="EO2602" s="6"/>
      <c r="EP2602" s="6"/>
      <c r="EQ2602" s="6"/>
      <c r="ER2602" s="6"/>
      <c r="ES2602" s="6"/>
      <c r="ET2602" s="6"/>
      <c r="EU2602" s="6"/>
      <c r="EV2602" s="6"/>
      <c r="EW2602" s="6"/>
      <c r="EX2602" s="6"/>
      <c r="EY2602" s="6"/>
      <c r="EZ2602" s="6"/>
      <c r="FA2602" s="6"/>
      <c r="FB2602" s="6"/>
      <c r="FC2602" s="6"/>
      <c r="FD2602" s="6"/>
      <c r="FE2602" s="6"/>
      <c r="FF2602" s="6"/>
      <c r="FG2602" s="6"/>
      <c r="FH2602" s="6"/>
      <c r="FI2602" s="6"/>
      <c r="FJ2602" s="6"/>
      <c r="FK2602" s="6"/>
      <c r="FL2602" s="6"/>
      <c r="FM2602" s="6"/>
      <c r="FN2602" s="6"/>
      <c r="FO2602" s="6"/>
      <c r="FP2602" s="6"/>
      <c r="FQ2602" s="6"/>
      <c r="FR2602" s="6"/>
      <c r="FS2602" s="6"/>
      <c r="FT2602" s="6"/>
      <c r="FU2602" s="6"/>
      <c r="FV2602" s="6"/>
      <c r="FW2602" s="6"/>
      <c r="FX2602" s="6"/>
      <c r="FY2602" s="6"/>
      <c r="FZ2602" s="6"/>
      <c r="GA2602" s="6"/>
      <c r="GB2602" s="6"/>
      <c r="GC2602" s="6"/>
      <c r="GD2602" s="6"/>
    </row>
    <row r="2603" s="11" customFormat="true" ht="15" hidden="false" customHeight="false" outlineLevel="0" collapsed="false">
      <c r="A2603" s="1"/>
      <c r="B2603" s="2"/>
      <c r="C2603" s="1"/>
      <c r="D2603" s="1"/>
      <c r="E2603" s="1"/>
      <c r="F2603" s="1"/>
      <c r="G2603" s="1"/>
      <c r="H2603" s="1"/>
      <c r="I2603" s="1"/>
      <c r="J2603" s="1"/>
      <c r="K2603" s="1"/>
      <c r="L2603" s="3"/>
      <c r="M2603" s="1"/>
      <c r="N2603" s="1"/>
      <c r="O2603" s="3"/>
      <c r="P2603" s="4"/>
      <c r="Q2603" s="4"/>
      <c r="R2603" s="4"/>
      <c r="S2603" s="3"/>
      <c r="T2603" s="3"/>
      <c r="U2603" s="3"/>
      <c r="V2603" s="3"/>
      <c r="W2603" s="4"/>
      <c r="X2603" s="3"/>
      <c r="Y2603" s="3"/>
      <c r="Z2603" s="4"/>
      <c r="AA2603" s="5"/>
      <c r="AB2603" s="3"/>
      <c r="AC2603" s="3"/>
      <c r="AD2603" s="4"/>
      <c r="AE2603" s="5"/>
      <c r="AF2603" s="3"/>
      <c r="AG2603" s="3"/>
      <c r="AH2603" s="4"/>
      <c r="AI2603" s="5"/>
      <c r="AJ2603" s="3"/>
      <c r="AK2603" s="4"/>
      <c r="AL2603" s="4"/>
      <c r="AM2603" s="4"/>
      <c r="AN2603" s="4"/>
      <c r="AO2603" s="4"/>
      <c r="AP2603" s="4"/>
      <c r="AQ2603" s="18"/>
      <c r="AR2603" s="4"/>
      <c r="AS2603" s="3"/>
      <c r="AT2603" s="19"/>
      <c r="AU2603" s="4"/>
      <c r="AV2603" s="4"/>
      <c r="AW2603" s="3"/>
      <c r="AX2603" s="3"/>
      <c r="AY2603" s="6"/>
      <c r="AZ2603" s="6"/>
      <c r="BA2603" s="6"/>
      <c r="BB2603" s="6"/>
      <c r="BC2603" s="6"/>
      <c r="BD2603" s="6"/>
      <c r="BE2603" s="6"/>
      <c r="BF2603" s="6"/>
      <c r="BG2603" s="6"/>
      <c r="BH2603" s="6"/>
      <c r="BI2603" s="6"/>
      <c r="BJ2603" s="6"/>
      <c r="BK2603" s="6"/>
      <c r="BL2603" s="6"/>
      <c r="BM2603" s="6"/>
      <c r="BN2603" s="6"/>
      <c r="BO2603" s="6"/>
      <c r="BP2603" s="6"/>
      <c r="BQ2603" s="6"/>
      <c r="BR2603" s="6"/>
      <c r="BS2603" s="6"/>
      <c r="BT2603" s="6"/>
      <c r="BU2603" s="6"/>
      <c r="BV2603" s="6"/>
      <c r="BW2603" s="6"/>
      <c r="BX2603" s="6"/>
      <c r="BY2603" s="6"/>
      <c r="BZ2603" s="6"/>
      <c r="CA2603" s="6"/>
      <c r="CB2603" s="6"/>
      <c r="CC2603" s="6"/>
      <c r="CD2603" s="6"/>
      <c r="CE2603" s="6"/>
      <c r="CF2603" s="6"/>
      <c r="CG2603" s="6"/>
      <c r="CH2603" s="6"/>
      <c r="CI2603" s="6"/>
      <c r="CJ2603" s="6"/>
      <c r="CK2603" s="6"/>
      <c r="CL2603" s="6"/>
      <c r="CM2603" s="6"/>
      <c r="CN2603" s="6"/>
      <c r="CO2603" s="6"/>
      <c r="CP2603" s="6"/>
      <c r="CQ2603" s="6"/>
      <c r="CR2603" s="6"/>
      <c r="CS2603" s="6"/>
      <c r="CT2603" s="6"/>
      <c r="CU2603" s="6"/>
      <c r="CV2603" s="6"/>
      <c r="CW2603" s="6"/>
      <c r="CX2603" s="6"/>
      <c r="CY2603" s="6"/>
      <c r="CZ2603" s="6"/>
      <c r="DA2603" s="6"/>
      <c r="DB2603" s="6"/>
      <c r="DC2603" s="6"/>
      <c r="DD2603" s="6"/>
      <c r="DE2603" s="6"/>
      <c r="DF2603" s="6"/>
      <c r="DG2603" s="6"/>
      <c r="DH2603" s="6"/>
      <c r="DI2603" s="6"/>
      <c r="DJ2603" s="6"/>
      <c r="DK2603" s="6"/>
      <c r="DL2603" s="6"/>
      <c r="DM2603" s="6"/>
      <c r="DN2603" s="6"/>
      <c r="DO2603" s="6"/>
      <c r="DP2603" s="6"/>
      <c r="DQ2603" s="6"/>
      <c r="DR2603" s="6"/>
      <c r="DS2603" s="6"/>
      <c r="DT2603" s="6"/>
      <c r="DU2603" s="6"/>
      <c r="DV2603" s="6"/>
      <c r="DW2603" s="6"/>
      <c r="DX2603" s="6"/>
      <c r="DY2603" s="6"/>
      <c r="DZ2603" s="6"/>
      <c r="EA2603" s="6"/>
      <c r="EB2603" s="6"/>
      <c r="EC2603" s="6"/>
      <c r="ED2603" s="6"/>
      <c r="EE2603" s="6"/>
      <c r="EF2603" s="6"/>
      <c r="EG2603" s="6"/>
      <c r="EH2603" s="6"/>
      <c r="EI2603" s="6"/>
      <c r="EJ2603" s="6"/>
      <c r="EK2603" s="6"/>
      <c r="EL2603" s="6"/>
      <c r="EM2603" s="6"/>
      <c r="EN2603" s="6"/>
      <c r="EO2603" s="6"/>
      <c r="EP2603" s="6"/>
      <c r="EQ2603" s="6"/>
      <c r="ER2603" s="6"/>
      <c r="ES2603" s="6"/>
      <c r="ET2603" s="6"/>
      <c r="EU2603" s="6"/>
      <c r="EV2603" s="6"/>
      <c r="EW2603" s="6"/>
      <c r="EX2603" s="6"/>
      <c r="EY2603" s="6"/>
      <c r="EZ2603" s="6"/>
      <c r="FA2603" s="6"/>
      <c r="FB2603" s="6"/>
      <c r="FC2603" s="6"/>
      <c r="FD2603" s="6"/>
      <c r="FE2603" s="6"/>
      <c r="FF2603" s="6"/>
      <c r="FG2603" s="6"/>
      <c r="FH2603" s="6"/>
      <c r="FI2603" s="6"/>
      <c r="FJ2603" s="6"/>
      <c r="FK2603" s="6"/>
      <c r="FL2603" s="6"/>
      <c r="FM2603" s="6"/>
      <c r="FN2603" s="6"/>
      <c r="FO2603" s="6"/>
      <c r="FP2603" s="6"/>
      <c r="FQ2603" s="6"/>
      <c r="FR2603" s="6"/>
      <c r="FS2603" s="6"/>
      <c r="FT2603" s="6"/>
      <c r="FU2603" s="6"/>
      <c r="FV2603" s="6"/>
      <c r="FW2603" s="6"/>
      <c r="FX2603" s="6"/>
      <c r="FY2603" s="6"/>
      <c r="FZ2603" s="6"/>
      <c r="GA2603" s="6"/>
      <c r="GB2603" s="6"/>
      <c r="GC2603" s="6"/>
      <c r="GD2603" s="6"/>
    </row>
    <row r="2604" s="11" customFormat="true" ht="15" hidden="false" customHeight="false" outlineLevel="0" collapsed="false">
      <c r="A2604" s="1"/>
      <c r="B2604" s="2"/>
      <c r="C2604" s="1"/>
      <c r="D2604" s="1"/>
      <c r="E2604" s="1"/>
      <c r="F2604" s="1"/>
      <c r="G2604" s="1"/>
      <c r="H2604" s="1"/>
      <c r="I2604" s="1"/>
      <c r="J2604" s="1"/>
      <c r="K2604" s="1"/>
      <c r="L2604" s="3"/>
      <c r="M2604" s="1"/>
      <c r="N2604" s="1"/>
      <c r="O2604" s="3"/>
      <c r="P2604" s="4"/>
      <c r="Q2604" s="4"/>
      <c r="R2604" s="4"/>
      <c r="S2604" s="3"/>
      <c r="T2604" s="3"/>
      <c r="U2604" s="3"/>
      <c r="V2604" s="3"/>
      <c r="W2604" s="4"/>
      <c r="X2604" s="3"/>
      <c r="Y2604" s="3"/>
      <c r="Z2604" s="4"/>
      <c r="AA2604" s="5"/>
      <c r="AB2604" s="3"/>
      <c r="AC2604" s="3"/>
      <c r="AD2604" s="4"/>
      <c r="AE2604" s="5"/>
      <c r="AF2604" s="3"/>
      <c r="AG2604" s="3"/>
      <c r="AH2604" s="4"/>
      <c r="AI2604" s="5"/>
      <c r="AJ2604" s="3"/>
      <c r="AK2604" s="4"/>
      <c r="AL2604" s="4"/>
      <c r="AM2604" s="4"/>
      <c r="AN2604" s="4"/>
      <c r="AO2604" s="4"/>
      <c r="AP2604" s="4"/>
      <c r="AQ2604" s="18"/>
      <c r="AR2604" s="4"/>
      <c r="AS2604" s="3"/>
      <c r="AT2604" s="19"/>
      <c r="AU2604" s="4"/>
      <c r="AV2604" s="4"/>
      <c r="AW2604" s="3"/>
      <c r="AX2604" s="3"/>
      <c r="AY2604" s="6"/>
      <c r="AZ2604" s="6"/>
      <c r="BA2604" s="6"/>
      <c r="BB2604" s="6"/>
      <c r="BC2604" s="6"/>
      <c r="BD2604" s="6"/>
      <c r="BE2604" s="6"/>
      <c r="BF2604" s="6"/>
      <c r="BG2604" s="6"/>
      <c r="BH2604" s="6"/>
      <c r="BI2604" s="6"/>
      <c r="BJ2604" s="6"/>
      <c r="BK2604" s="6"/>
      <c r="BL2604" s="6"/>
      <c r="BM2604" s="6"/>
      <c r="BN2604" s="6"/>
      <c r="BO2604" s="6"/>
      <c r="BP2604" s="6"/>
      <c r="BQ2604" s="6"/>
      <c r="BR2604" s="6"/>
      <c r="BS2604" s="6"/>
      <c r="BT2604" s="6"/>
      <c r="BU2604" s="6"/>
      <c r="BV2604" s="6"/>
      <c r="BW2604" s="6"/>
      <c r="BX2604" s="6"/>
      <c r="BY2604" s="6"/>
      <c r="BZ2604" s="6"/>
      <c r="CA2604" s="6"/>
      <c r="CB2604" s="6"/>
      <c r="CC2604" s="6"/>
      <c r="CD2604" s="6"/>
      <c r="CE2604" s="6"/>
      <c r="CF2604" s="6"/>
      <c r="CG2604" s="6"/>
      <c r="CH2604" s="6"/>
      <c r="CI2604" s="6"/>
      <c r="CJ2604" s="6"/>
      <c r="CK2604" s="6"/>
      <c r="CL2604" s="6"/>
      <c r="CM2604" s="6"/>
      <c r="CN2604" s="6"/>
      <c r="CO2604" s="6"/>
      <c r="CP2604" s="6"/>
      <c r="CQ2604" s="6"/>
      <c r="CR2604" s="6"/>
      <c r="CS2604" s="6"/>
      <c r="CT2604" s="6"/>
      <c r="CU2604" s="6"/>
      <c r="CV2604" s="6"/>
      <c r="CW2604" s="6"/>
      <c r="CX2604" s="6"/>
      <c r="CY2604" s="6"/>
      <c r="CZ2604" s="6"/>
      <c r="DA2604" s="6"/>
      <c r="DB2604" s="6"/>
      <c r="DC2604" s="6"/>
      <c r="DD2604" s="6"/>
      <c r="DE2604" s="6"/>
      <c r="DF2604" s="6"/>
      <c r="DG2604" s="6"/>
      <c r="DH2604" s="6"/>
      <c r="DI2604" s="6"/>
      <c r="DJ2604" s="6"/>
      <c r="DK2604" s="6"/>
      <c r="DL2604" s="6"/>
      <c r="DM2604" s="6"/>
      <c r="DN2604" s="6"/>
      <c r="DO2604" s="6"/>
      <c r="DP2604" s="6"/>
      <c r="DQ2604" s="6"/>
      <c r="DR2604" s="6"/>
      <c r="DS2604" s="6"/>
      <c r="DT2604" s="6"/>
      <c r="DU2604" s="6"/>
      <c r="DV2604" s="6"/>
      <c r="DW2604" s="6"/>
      <c r="DX2604" s="6"/>
      <c r="DY2604" s="6"/>
      <c r="DZ2604" s="6"/>
      <c r="EA2604" s="6"/>
      <c r="EB2604" s="6"/>
      <c r="EC2604" s="6"/>
      <c r="ED2604" s="6"/>
      <c r="EE2604" s="6"/>
      <c r="EF2604" s="6"/>
      <c r="EG2604" s="6"/>
      <c r="EH2604" s="6"/>
      <c r="EI2604" s="6"/>
      <c r="EJ2604" s="6"/>
      <c r="EK2604" s="6"/>
      <c r="EL2604" s="6"/>
      <c r="EM2604" s="6"/>
      <c r="EN2604" s="6"/>
      <c r="EO2604" s="6"/>
      <c r="EP2604" s="6"/>
      <c r="EQ2604" s="6"/>
      <c r="ER2604" s="6"/>
      <c r="ES2604" s="6"/>
      <c r="ET2604" s="6"/>
      <c r="EU2604" s="6"/>
      <c r="EV2604" s="6"/>
      <c r="EW2604" s="6"/>
      <c r="EX2604" s="6"/>
      <c r="EY2604" s="6"/>
      <c r="EZ2604" s="6"/>
      <c r="FA2604" s="6"/>
      <c r="FB2604" s="6"/>
      <c r="FC2604" s="6"/>
      <c r="FD2604" s="6"/>
      <c r="FE2604" s="6"/>
      <c r="FF2604" s="6"/>
      <c r="FG2604" s="6"/>
      <c r="FH2604" s="6"/>
      <c r="FI2604" s="6"/>
      <c r="FJ2604" s="6"/>
      <c r="FK2604" s="6"/>
      <c r="FL2604" s="6"/>
      <c r="FM2604" s="6"/>
      <c r="FN2604" s="6"/>
      <c r="FO2604" s="6"/>
      <c r="FP2604" s="6"/>
      <c r="FQ2604" s="6"/>
      <c r="FR2604" s="6"/>
      <c r="FS2604" s="6"/>
      <c r="FT2604" s="6"/>
      <c r="FU2604" s="6"/>
      <c r="FV2604" s="6"/>
      <c r="FW2604" s="6"/>
      <c r="FX2604" s="6"/>
      <c r="FY2604" s="6"/>
      <c r="FZ2604" s="6"/>
      <c r="GA2604" s="6"/>
      <c r="GB2604" s="6"/>
      <c r="GC2604" s="6"/>
      <c r="GD2604" s="6"/>
    </row>
    <row r="2605" s="11" customFormat="true" ht="15" hidden="false" customHeight="false" outlineLevel="0" collapsed="false">
      <c r="A2605" s="1"/>
      <c r="B2605" s="2"/>
      <c r="C2605" s="1"/>
      <c r="D2605" s="1"/>
      <c r="E2605" s="1"/>
      <c r="F2605" s="1"/>
      <c r="G2605" s="1"/>
      <c r="H2605" s="1"/>
      <c r="I2605" s="1"/>
      <c r="J2605" s="1"/>
      <c r="K2605" s="1"/>
      <c r="L2605" s="3"/>
      <c r="M2605" s="1"/>
      <c r="N2605" s="1"/>
      <c r="O2605" s="3"/>
      <c r="P2605" s="4"/>
      <c r="Q2605" s="4"/>
      <c r="R2605" s="4"/>
      <c r="S2605" s="3"/>
      <c r="T2605" s="3"/>
      <c r="U2605" s="3"/>
      <c r="V2605" s="3"/>
      <c r="W2605" s="4"/>
      <c r="X2605" s="3"/>
      <c r="Y2605" s="3"/>
      <c r="Z2605" s="4"/>
      <c r="AA2605" s="5"/>
      <c r="AB2605" s="3"/>
      <c r="AC2605" s="3"/>
      <c r="AD2605" s="4"/>
      <c r="AE2605" s="5"/>
      <c r="AF2605" s="3"/>
      <c r="AG2605" s="3"/>
      <c r="AH2605" s="4"/>
      <c r="AI2605" s="5"/>
      <c r="AJ2605" s="3"/>
      <c r="AK2605" s="4"/>
      <c r="AL2605" s="4"/>
      <c r="AM2605" s="4"/>
      <c r="AN2605" s="4"/>
      <c r="AO2605" s="4"/>
      <c r="AP2605" s="4"/>
      <c r="AQ2605" s="18"/>
      <c r="AR2605" s="4"/>
      <c r="AS2605" s="3"/>
      <c r="AT2605" s="19"/>
      <c r="AU2605" s="4"/>
      <c r="AV2605" s="4"/>
      <c r="AW2605" s="3"/>
      <c r="AX2605" s="3"/>
      <c r="AY2605" s="6"/>
      <c r="AZ2605" s="6"/>
      <c r="BA2605" s="6"/>
      <c r="BB2605" s="6"/>
      <c r="BC2605" s="6"/>
      <c r="BD2605" s="6"/>
      <c r="BE2605" s="6"/>
      <c r="BF2605" s="6"/>
      <c r="BG2605" s="6"/>
      <c r="BH2605" s="6"/>
      <c r="BI2605" s="6"/>
      <c r="BJ2605" s="6"/>
      <c r="BK2605" s="6"/>
      <c r="BL2605" s="6"/>
      <c r="BM2605" s="6"/>
      <c r="BN2605" s="6"/>
      <c r="BO2605" s="6"/>
      <c r="BP2605" s="6"/>
      <c r="BQ2605" s="6"/>
      <c r="BR2605" s="6"/>
      <c r="BS2605" s="6"/>
      <c r="BT2605" s="6"/>
      <c r="BU2605" s="6"/>
      <c r="BV2605" s="6"/>
      <c r="BW2605" s="6"/>
      <c r="BX2605" s="6"/>
      <c r="BY2605" s="6"/>
      <c r="BZ2605" s="6"/>
      <c r="CA2605" s="6"/>
      <c r="CB2605" s="6"/>
      <c r="CC2605" s="6"/>
      <c r="CD2605" s="6"/>
      <c r="CE2605" s="6"/>
      <c r="CF2605" s="6"/>
      <c r="CG2605" s="6"/>
      <c r="CH2605" s="6"/>
      <c r="CI2605" s="6"/>
      <c r="CJ2605" s="6"/>
      <c r="CK2605" s="6"/>
      <c r="CL2605" s="6"/>
      <c r="CM2605" s="6"/>
      <c r="CN2605" s="6"/>
      <c r="CO2605" s="6"/>
      <c r="CP2605" s="6"/>
      <c r="CQ2605" s="6"/>
      <c r="CR2605" s="6"/>
      <c r="CS2605" s="6"/>
      <c r="CT2605" s="6"/>
      <c r="CU2605" s="6"/>
      <c r="CV2605" s="6"/>
      <c r="CW2605" s="6"/>
      <c r="CX2605" s="6"/>
      <c r="CY2605" s="6"/>
      <c r="CZ2605" s="6"/>
      <c r="DA2605" s="6"/>
      <c r="DB2605" s="6"/>
      <c r="DC2605" s="6"/>
      <c r="DD2605" s="6"/>
      <c r="DE2605" s="6"/>
      <c r="DF2605" s="6"/>
      <c r="DG2605" s="6"/>
      <c r="DH2605" s="6"/>
      <c r="DI2605" s="6"/>
      <c r="DJ2605" s="6"/>
      <c r="DK2605" s="6"/>
      <c r="DL2605" s="6"/>
      <c r="DM2605" s="6"/>
      <c r="DN2605" s="6"/>
      <c r="DO2605" s="6"/>
      <c r="DP2605" s="6"/>
      <c r="DQ2605" s="6"/>
      <c r="DR2605" s="6"/>
      <c r="DS2605" s="6"/>
      <c r="DT2605" s="6"/>
      <c r="DU2605" s="6"/>
      <c r="DV2605" s="6"/>
      <c r="DW2605" s="6"/>
      <c r="DX2605" s="6"/>
      <c r="DY2605" s="6"/>
      <c r="DZ2605" s="6"/>
      <c r="EA2605" s="6"/>
      <c r="EB2605" s="6"/>
      <c r="EC2605" s="6"/>
      <c r="ED2605" s="6"/>
      <c r="EE2605" s="6"/>
      <c r="EF2605" s="6"/>
      <c r="EG2605" s="6"/>
      <c r="EH2605" s="6"/>
      <c r="EI2605" s="6"/>
      <c r="EJ2605" s="6"/>
      <c r="EK2605" s="6"/>
      <c r="EL2605" s="6"/>
      <c r="EM2605" s="6"/>
      <c r="EN2605" s="6"/>
      <c r="EO2605" s="6"/>
      <c r="EP2605" s="6"/>
      <c r="EQ2605" s="6"/>
      <c r="ER2605" s="6"/>
      <c r="ES2605" s="6"/>
      <c r="ET2605" s="6"/>
      <c r="EU2605" s="6"/>
      <c r="EV2605" s="6"/>
      <c r="EW2605" s="6"/>
      <c r="EX2605" s="6"/>
      <c r="EY2605" s="6"/>
      <c r="EZ2605" s="6"/>
      <c r="FA2605" s="6"/>
      <c r="FB2605" s="6"/>
      <c r="FC2605" s="6"/>
      <c r="FD2605" s="6"/>
      <c r="FE2605" s="6"/>
      <c r="FF2605" s="6"/>
      <c r="FG2605" s="6"/>
      <c r="FH2605" s="6"/>
      <c r="FI2605" s="6"/>
      <c r="FJ2605" s="6"/>
      <c r="FK2605" s="6"/>
      <c r="FL2605" s="6"/>
      <c r="FM2605" s="6"/>
      <c r="FN2605" s="6"/>
      <c r="FO2605" s="6"/>
      <c r="FP2605" s="6"/>
      <c r="FQ2605" s="6"/>
      <c r="FR2605" s="6"/>
      <c r="FS2605" s="6"/>
      <c r="FT2605" s="6"/>
      <c r="FU2605" s="6"/>
      <c r="FV2605" s="6"/>
      <c r="FW2605" s="6"/>
      <c r="FX2605" s="6"/>
      <c r="FY2605" s="6"/>
      <c r="FZ2605" s="6"/>
      <c r="GA2605" s="6"/>
      <c r="GB2605" s="6"/>
      <c r="GC2605" s="6"/>
      <c r="GD2605" s="6"/>
    </row>
    <row r="2606" s="11" customFormat="true" ht="15" hidden="false" customHeight="false" outlineLevel="0" collapsed="false">
      <c r="A2606" s="1"/>
      <c r="B2606" s="2"/>
      <c r="C2606" s="1"/>
      <c r="D2606" s="1"/>
      <c r="E2606" s="1"/>
      <c r="F2606" s="1"/>
      <c r="G2606" s="1"/>
      <c r="H2606" s="1"/>
      <c r="I2606" s="1"/>
      <c r="J2606" s="1"/>
      <c r="K2606" s="1"/>
      <c r="L2606" s="3"/>
      <c r="M2606" s="1"/>
      <c r="N2606" s="1"/>
      <c r="O2606" s="3"/>
      <c r="P2606" s="4"/>
      <c r="Q2606" s="4"/>
      <c r="R2606" s="4"/>
      <c r="S2606" s="3"/>
      <c r="T2606" s="3"/>
      <c r="U2606" s="3"/>
      <c r="V2606" s="3"/>
      <c r="W2606" s="4"/>
      <c r="X2606" s="3"/>
      <c r="Y2606" s="3"/>
      <c r="Z2606" s="4"/>
      <c r="AA2606" s="5"/>
      <c r="AB2606" s="3"/>
      <c r="AC2606" s="3"/>
      <c r="AD2606" s="4"/>
      <c r="AE2606" s="5"/>
      <c r="AF2606" s="3"/>
      <c r="AG2606" s="3"/>
      <c r="AH2606" s="4"/>
      <c r="AI2606" s="5"/>
      <c r="AJ2606" s="3"/>
      <c r="AK2606" s="4"/>
      <c r="AL2606" s="4"/>
      <c r="AM2606" s="4"/>
      <c r="AN2606" s="4"/>
      <c r="AO2606" s="4"/>
      <c r="AP2606" s="4"/>
      <c r="AQ2606" s="18"/>
      <c r="AR2606" s="4"/>
      <c r="AS2606" s="3"/>
      <c r="AT2606" s="19"/>
      <c r="AU2606" s="4"/>
      <c r="AV2606" s="4"/>
      <c r="AW2606" s="3"/>
      <c r="AX2606" s="3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6"/>
      <c r="DW2606" s="6"/>
      <c r="DX2606" s="6"/>
      <c r="DY2606" s="6"/>
      <c r="DZ2606" s="6"/>
      <c r="EA2606" s="6"/>
      <c r="EB2606" s="6"/>
      <c r="EC2606" s="6"/>
      <c r="ED2606" s="6"/>
      <c r="EE2606" s="6"/>
      <c r="EF2606" s="6"/>
      <c r="EG2606" s="6"/>
      <c r="EH2606" s="6"/>
      <c r="EI2606" s="6"/>
      <c r="EJ2606" s="6"/>
      <c r="EK2606" s="6"/>
      <c r="EL2606" s="6"/>
      <c r="EM2606" s="6"/>
      <c r="EN2606" s="6"/>
      <c r="EO2606" s="6"/>
      <c r="EP2606" s="6"/>
      <c r="EQ2606" s="6"/>
      <c r="ER2606" s="6"/>
      <c r="ES2606" s="6"/>
      <c r="ET2606" s="6"/>
      <c r="EU2606" s="6"/>
      <c r="EV2606" s="6"/>
      <c r="EW2606" s="6"/>
      <c r="EX2606" s="6"/>
      <c r="EY2606" s="6"/>
      <c r="EZ2606" s="6"/>
      <c r="FA2606" s="6"/>
      <c r="FB2606" s="6"/>
      <c r="FC2606" s="6"/>
      <c r="FD2606" s="6"/>
      <c r="FE2606" s="6"/>
      <c r="FF2606" s="6"/>
      <c r="FG2606" s="6"/>
      <c r="FH2606" s="6"/>
      <c r="FI2606" s="6"/>
      <c r="FJ2606" s="6"/>
      <c r="FK2606" s="6"/>
      <c r="FL2606" s="6"/>
      <c r="FM2606" s="6"/>
      <c r="FN2606" s="6"/>
      <c r="FO2606" s="6"/>
      <c r="FP2606" s="6"/>
      <c r="FQ2606" s="6"/>
      <c r="FR2606" s="6"/>
      <c r="FS2606" s="6"/>
      <c r="FT2606" s="6"/>
      <c r="FU2606" s="6"/>
      <c r="FV2606" s="6"/>
      <c r="FW2606" s="6"/>
      <c r="FX2606" s="6"/>
      <c r="FY2606" s="6"/>
      <c r="FZ2606" s="6"/>
      <c r="GA2606" s="6"/>
      <c r="GB2606" s="6"/>
      <c r="GC2606" s="6"/>
      <c r="GD2606" s="6"/>
    </row>
    <row r="2607" s="11" customFormat="true" ht="15" hidden="false" customHeight="false" outlineLevel="0" collapsed="false">
      <c r="A2607" s="1"/>
      <c r="B2607" s="2"/>
      <c r="C2607" s="1"/>
      <c r="D2607" s="1"/>
      <c r="E2607" s="1"/>
      <c r="F2607" s="1"/>
      <c r="G2607" s="1"/>
      <c r="H2607" s="1"/>
      <c r="I2607" s="1"/>
      <c r="J2607" s="1"/>
      <c r="K2607" s="1"/>
      <c r="L2607" s="3"/>
      <c r="M2607" s="1"/>
      <c r="N2607" s="1"/>
      <c r="O2607" s="3"/>
      <c r="P2607" s="4"/>
      <c r="Q2607" s="4"/>
      <c r="R2607" s="4"/>
      <c r="S2607" s="3"/>
      <c r="T2607" s="3"/>
      <c r="U2607" s="3"/>
      <c r="V2607" s="3"/>
      <c r="W2607" s="4"/>
      <c r="X2607" s="3"/>
      <c r="Y2607" s="3"/>
      <c r="Z2607" s="4"/>
      <c r="AA2607" s="5"/>
      <c r="AB2607" s="3"/>
      <c r="AC2607" s="3"/>
      <c r="AD2607" s="4"/>
      <c r="AE2607" s="5"/>
      <c r="AF2607" s="3"/>
      <c r="AG2607" s="3"/>
      <c r="AH2607" s="4"/>
      <c r="AI2607" s="5"/>
      <c r="AJ2607" s="3"/>
      <c r="AK2607" s="4"/>
      <c r="AL2607" s="4"/>
      <c r="AM2607" s="4"/>
      <c r="AN2607" s="4"/>
      <c r="AO2607" s="4"/>
      <c r="AP2607" s="4"/>
      <c r="AQ2607" s="18"/>
      <c r="AR2607" s="4"/>
      <c r="AS2607" s="3"/>
      <c r="AT2607" s="19"/>
      <c r="AU2607" s="4"/>
      <c r="AV2607" s="4"/>
      <c r="AW2607" s="3"/>
      <c r="AX2607" s="3"/>
      <c r="AY2607" s="6"/>
      <c r="AZ2607" s="6"/>
      <c r="BA2607" s="6"/>
      <c r="BB2607" s="6"/>
      <c r="BC2607" s="6"/>
      <c r="BD2607" s="6"/>
      <c r="BE2607" s="6"/>
      <c r="BF2607" s="6"/>
      <c r="BG2607" s="6"/>
      <c r="BH2607" s="6"/>
      <c r="BI2607" s="6"/>
      <c r="BJ2607" s="6"/>
      <c r="BK2607" s="6"/>
      <c r="BL2607" s="6"/>
      <c r="BM2607" s="6"/>
      <c r="BN2607" s="6"/>
      <c r="BO2607" s="6"/>
      <c r="BP2607" s="6"/>
      <c r="BQ2607" s="6"/>
      <c r="BR2607" s="6"/>
      <c r="BS2607" s="6"/>
      <c r="BT2607" s="6"/>
      <c r="BU2607" s="6"/>
      <c r="BV2607" s="6"/>
      <c r="BW2607" s="6"/>
      <c r="BX2607" s="6"/>
      <c r="BY2607" s="6"/>
      <c r="BZ2607" s="6"/>
      <c r="CA2607" s="6"/>
      <c r="CB2607" s="6"/>
      <c r="CC2607" s="6"/>
      <c r="CD2607" s="6"/>
      <c r="CE2607" s="6"/>
      <c r="CF2607" s="6"/>
      <c r="CG2607" s="6"/>
      <c r="CH2607" s="6"/>
      <c r="CI2607" s="6"/>
      <c r="CJ2607" s="6"/>
      <c r="CK2607" s="6"/>
      <c r="CL2607" s="6"/>
      <c r="CM2607" s="6"/>
      <c r="CN2607" s="6"/>
      <c r="CO2607" s="6"/>
      <c r="CP2607" s="6"/>
      <c r="CQ2607" s="6"/>
      <c r="CR2607" s="6"/>
      <c r="CS2607" s="6"/>
      <c r="CT2607" s="6"/>
      <c r="CU2607" s="6"/>
      <c r="CV2607" s="6"/>
      <c r="CW2607" s="6"/>
      <c r="CX2607" s="6"/>
      <c r="CY2607" s="6"/>
      <c r="CZ2607" s="6"/>
      <c r="DA2607" s="6"/>
      <c r="DB2607" s="6"/>
      <c r="DC2607" s="6"/>
      <c r="DD2607" s="6"/>
      <c r="DE2607" s="6"/>
      <c r="DF2607" s="6"/>
      <c r="DG2607" s="6"/>
      <c r="DH2607" s="6"/>
      <c r="DI2607" s="6"/>
      <c r="DJ2607" s="6"/>
      <c r="DK2607" s="6"/>
      <c r="DL2607" s="6"/>
      <c r="DM2607" s="6"/>
      <c r="DN2607" s="6"/>
      <c r="DO2607" s="6"/>
      <c r="DP2607" s="6"/>
      <c r="DQ2607" s="6"/>
      <c r="DR2607" s="6"/>
      <c r="DS2607" s="6"/>
      <c r="DT2607" s="6"/>
      <c r="DU2607" s="6"/>
      <c r="DV2607" s="6"/>
      <c r="DW2607" s="6"/>
      <c r="DX2607" s="6"/>
      <c r="DY2607" s="6"/>
      <c r="DZ2607" s="6"/>
      <c r="EA2607" s="6"/>
      <c r="EB2607" s="6"/>
      <c r="EC2607" s="6"/>
      <c r="ED2607" s="6"/>
      <c r="EE2607" s="6"/>
      <c r="EF2607" s="6"/>
      <c r="EG2607" s="6"/>
      <c r="EH2607" s="6"/>
      <c r="EI2607" s="6"/>
      <c r="EJ2607" s="6"/>
      <c r="EK2607" s="6"/>
      <c r="EL2607" s="6"/>
      <c r="EM2607" s="6"/>
      <c r="EN2607" s="6"/>
      <c r="EO2607" s="6"/>
      <c r="EP2607" s="6"/>
      <c r="EQ2607" s="6"/>
      <c r="ER2607" s="6"/>
      <c r="ES2607" s="6"/>
      <c r="ET2607" s="6"/>
      <c r="EU2607" s="6"/>
      <c r="EV2607" s="6"/>
      <c r="EW2607" s="6"/>
      <c r="EX2607" s="6"/>
      <c r="EY2607" s="6"/>
      <c r="EZ2607" s="6"/>
      <c r="FA2607" s="6"/>
      <c r="FB2607" s="6"/>
      <c r="FC2607" s="6"/>
      <c r="FD2607" s="6"/>
      <c r="FE2607" s="6"/>
      <c r="FF2607" s="6"/>
      <c r="FG2607" s="6"/>
      <c r="FH2607" s="6"/>
      <c r="FI2607" s="6"/>
      <c r="FJ2607" s="6"/>
      <c r="FK2607" s="6"/>
      <c r="FL2607" s="6"/>
      <c r="FM2607" s="6"/>
      <c r="FN2607" s="6"/>
      <c r="FO2607" s="6"/>
      <c r="FP2607" s="6"/>
      <c r="FQ2607" s="6"/>
      <c r="FR2607" s="6"/>
      <c r="FS2607" s="6"/>
      <c r="FT2607" s="6"/>
      <c r="FU2607" s="6"/>
      <c r="FV2607" s="6"/>
      <c r="FW2607" s="6"/>
      <c r="FX2607" s="6"/>
      <c r="FY2607" s="6"/>
      <c r="FZ2607" s="6"/>
      <c r="GA2607" s="6"/>
      <c r="GB2607" s="6"/>
      <c r="GC2607" s="6"/>
      <c r="GD2607" s="6"/>
    </row>
    <row r="2608" s="11" customFormat="true" ht="15" hidden="false" customHeight="false" outlineLevel="0" collapsed="false">
      <c r="A2608" s="1"/>
      <c r="B2608" s="2"/>
      <c r="C2608" s="1"/>
      <c r="D2608" s="1"/>
      <c r="E2608" s="1"/>
      <c r="F2608" s="1"/>
      <c r="G2608" s="1"/>
      <c r="H2608" s="1"/>
      <c r="I2608" s="1"/>
      <c r="J2608" s="1"/>
      <c r="K2608" s="1"/>
      <c r="L2608" s="3"/>
      <c r="M2608" s="1"/>
      <c r="N2608" s="1"/>
      <c r="O2608" s="3"/>
      <c r="P2608" s="4"/>
      <c r="Q2608" s="4"/>
      <c r="R2608" s="4"/>
      <c r="S2608" s="3"/>
      <c r="T2608" s="3"/>
      <c r="U2608" s="3"/>
      <c r="V2608" s="3"/>
      <c r="W2608" s="4"/>
      <c r="X2608" s="3"/>
      <c r="Y2608" s="3"/>
      <c r="Z2608" s="4"/>
      <c r="AA2608" s="5"/>
      <c r="AB2608" s="3"/>
      <c r="AC2608" s="3"/>
      <c r="AD2608" s="4"/>
      <c r="AE2608" s="5"/>
      <c r="AF2608" s="3"/>
      <c r="AG2608" s="3"/>
      <c r="AH2608" s="4"/>
      <c r="AI2608" s="5"/>
      <c r="AJ2608" s="3"/>
      <c r="AK2608" s="4"/>
      <c r="AL2608" s="4"/>
      <c r="AM2608" s="4"/>
      <c r="AN2608" s="4"/>
      <c r="AO2608" s="4"/>
      <c r="AP2608" s="4"/>
      <c r="AQ2608" s="18"/>
      <c r="AR2608" s="4"/>
      <c r="AS2608" s="3"/>
      <c r="AT2608" s="19"/>
      <c r="AU2608" s="4"/>
      <c r="AV2608" s="4"/>
      <c r="AW2608" s="3"/>
      <c r="AX2608" s="3"/>
      <c r="AY2608" s="6"/>
      <c r="AZ2608" s="6"/>
      <c r="BA2608" s="6"/>
      <c r="BB2608" s="6"/>
      <c r="BC2608" s="6"/>
      <c r="BD2608" s="6"/>
      <c r="BE2608" s="6"/>
      <c r="BF2608" s="6"/>
      <c r="BG2608" s="6"/>
      <c r="BH2608" s="6"/>
      <c r="BI2608" s="6"/>
      <c r="BJ2608" s="6"/>
      <c r="BK2608" s="6"/>
      <c r="BL2608" s="6"/>
      <c r="BM2608" s="6"/>
      <c r="BN2608" s="6"/>
      <c r="BO2608" s="6"/>
      <c r="BP2608" s="6"/>
      <c r="BQ2608" s="6"/>
      <c r="BR2608" s="6"/>
      <c r="BS2608" s="6"/>
      <c r="BT2608" s="6"/>
      <c r="BU2608" s="6"/>
      <c r="BV2608" s="6"/>
      <c r="BW2608" s="6"/>
      <c r="BX2608" s="6"/>
      <c r="BY2608" s="6"/>
      <c r="BZ2608" s="6"/>
      <c r="CA2608" s="6"/>
      <c r="CB2608" s="6"/>
      <c r="CC2608" s="6"/>
      <c r="CD2608" s="6"/>
      <c r="CE2608" s="6"/>
      <c r="CF2608" s="6"/>
      <c r="CG2608" s="6"/>
      <c r="CH2608" s="6"/>
      <c r="CI2608" s="6"/>
      <c r="CJ2608" s="6"/>
      <c r="CK2608" s="6"/>
      <c r="CL2608" s="6"/>
      <c r="CM2608" s="6"/>
      <c r="CN2608" s="6"/>
      <c r="CO2608" s="6"/>
      <c r="CP2608" s="6"/>
      <c r="CQ2608" s="6"/>
      <c r="CR2608" s="6"/>
      <c r="CS2608" s="6"/>
      <c r="CT2608" s="6"/>
      <c r="CU2608" s="6"/>
      <c r="CV2608" s="6"/>
      <c r="CW2608" s="6"/>
      <c r="CX2608" s="6"/>
      <c r="CY2608" s="6"/>
      <c r="CZ2608" s="6"/>
      <c r="DA2608" s="6"/>
      <c r="DB2608" s="6"/>
      <c r="DC2608" s="6"/>
      <c r="DD2608" s="6"/>
      <c r="DE2608" s="6"/>
      <c r="DF2608" s="6"/>
      <c r="DG2608" s="6"/>
      <c r="DH2608" s="6"/>
      <c r="DI2608" s="6"/>
      <c r="DJ2608" s="6"/>
      <c r="DK2608" s="6"/>
      <c r="DL2608" s="6"/>
      <c r="DM2608" s="6"/>
      <c r="DN2608" s="6"/>
      <c r="DO2608" s="6"/>
      <c r="DP2608" s="6"/>
      <c r="DQ2608" s="6"/>
      <c r="DR2608" s="6"/>
      <c r="DS2608" s="6"/>
      <c r="DT2608" s="6"/>
      <c r="DU2608" s="6"/>
      <c r="DV2608" s="6"/>
      <c r="DW2608" s="6"/>
      <c r="DX2608" s="6"/>
      <c r="DY2608" s="6"/>
      <c r="DZ2608" s="6"/>
      <c r="EA2608" s="6"/>
      <c r="EB2608" s="6"/>
      <c r="EC2608" s="6"/>
      <c r="ED2608" s="6"/>
      <c r="EE2608" s="6"/>
      <c r="EF2608" s="6"/>
      <c r="EG2608" s="6"/>
      <c r="EH2608" s="6"/>
      <c r="EI2608" s="6"/>
      <c r="EJ2608" s="6"/>
      <c r="EK2608" s="6"/>
      <c r="EL2608" s="6"/>
      <c r="EM2608" s="6"/>
      <c r="EN2608" s="6"/>
      <c r="EO2608" s="6"/>
      <c r="EP2608" s="6"/>
      <c r="EQ2608" s="6"/>
      <c r="ER2608" s="6"/>
      <c r="ES2608" s="6"/>
      <c r="ET2608" s="6"/>
      <c r="EU2608" s="6"/>
      <c r="EV2608" s="6"/>
      <c r="EW2608" s="6"/>
      <c r="EX2608" s="6"/>
      <c r="EY2608" s="6"/>
      <c r="EZ2608" s="6"/>
      <c r="FA2608" s="6"/>
      <c r="FB2608" s="6"/>
      <c r="FC2608" s="6"/>
      <c r="FD2608" s="6"/>
      <c r="FE2608" s="6"/>
      <c r="FF2608" s="6"/>
      <c r="FG2608" s="6"/>
      <c r="FH2608" s="6"/>
      <c r="FI2608" s="6"/>
      <c r="FJ2608" s="6"/>
      <c r="FK2608" s="6"/>
      <c r="FL2608" s="6"/>
      <c r="FM2608" s="6"/>
      <c r="FN2608" s="6"/>
      <c r="FO2608" s="6"/>
      <c r="FP2608" s="6"/>
      <c r="FQ2608" s="6"/>
      <c r="FR2608" s="6"/>
      <c r="FS2608" s="6"/>
      <c r="FT2608" s="6"/>
      <c r="FU2608" s="6"/>
      <c r="FV2608" s="6"/>
      <c r="FW2608" s="6"/>
      <c r="FX2608" s="6"/>
      <c r="FY2608" s="6"/>
      <c r="FZ2608" s="6"/>
      <c r="GA2608" s="6"/>
      <c r="GB2608" s="6"/>
      <c r="GC2608" s="6"/>
      <c r="GD2608" s="6"/>
    </row>
    <row r="2609" s="11" customFormat="true" ht="15" hidden="false" customHeight="false" outlineLevel="0" collapsed="false">
      <c r="A2609" s="1"/>
      <c r="B2609" s="2"/>
      <c r="C2609" s="1"/>
      <c r="D2609" s="1"/>
      <c r="E2609" s="1"/>
      <c r="F2609" s="1"/>
      <c r="G2609" s="1"/>
      <c r="H2609" s="1"/>
      <c r="I2609" s="1"/>
      <c r="J2609" s="1"/>
      <c r="K2609" s="1"/>
      <c r="L2609" s="3"/>
      <c r="M2609" s="1"/>
      <c r="N2609" s="1"/>
      <c r="O2609" s="3"/>
      <c r="P2609" s="4"/>
      <c r="Q2609" s="4"/>
      <c r="R2609" s="4"/>
      <c r="S2609" s="3"/>
      <c r="T2609" s="3"/>
      <c r="U2609" s="3"/>
      <c r="V2609" s="3"/>
      <c r="W2609" s="4"/>
      <c r="X2609" s="3"/>
      <c r="Y2609" s="3"/>
      <c r="Z2609" s="4"/>
      <c r="AA2609" s="5"/>
      <c r="AB2609" s="3"/>
      <c r="AC2609" s="3"/>
      <c r="AD2609" s="4"/>
      <c r="AE2609" s="5"/>
      <c r="AF2609" s="3"/>
      <c r="AG2609" s="3"/>
      <c r="AH2609" s="4"/>
      <c r="AI2609" s="5"/>
      <c r="AJ2609" s="3"/>
      <c r="AK2609" s="4"/>
      <c r="AL2609" s="4"/>
      <c r="AM2609" s="4"/>
      <c r="AN2609" s="4"/>
      <c r="AO2609" s="4"/>
      <c r="AP2609" s="4"/>
      <c r="AQ2609" s="18"/>
      <c r="AR2609" s="4"/>
      <c r="AS2609" s="3"/>
      <c r="AT2609" s="19"/>
      <c r="AU2609" s="4"/>
      <c r="AV2609" s="4"/>
      <c r="AW2609" s="3"/>
      <c r="AX2609" s="3"/>
      <c r="AY2609" s="6"/>
      <c r="AZ2609" s="6"/>
      <c r="BA2609" s="6"/>
      <c r="BB2609" s="6"/>
      <c r="BC2609" s="6"/>
      <c r="BD2609" s="6"/>
      <c r="BE2609" s="6"/>
      <c r="BF2609" s="6"/>
      <c r="BG2609" s="6"/>
      <c r="BH2609" s="6"/>
      <c r="BI2609" s="6"/>
      <c r="BJ2609" s="6"/>
      <c r="BK2609" s="6"/>
      <c r="BL2609" s="6"/>
      <c r="BM2609" s="6"/>
      <c r="BN2609" s="6"/>
      <c r="BO2609" s="6"/>
      <c r="BP2609" s="6"/>
      <c r="BQ2609" s="6"/>
      <c r="BR2609" s="6"/>
      <c r="BS2609" s="6"/>
      <c r="BT2609" s="6"/>
      <c r="BU2609" s="6"/>
      <c r="BV2609" s="6"/>
      <c r="BW2609" s="6"/>
      <c r="BX2609" s="6"/>
      <c r="BY2609" s="6"/>
      <c r="BZ2609" s="6"/>
      <c r="CA2609" s="6"/>
      <c r="CB2609" s="6"/>
      <c r="CC2609" s="6"/>
      <c r="CD2609" s="6"/>
      <c r="CE2609" s="6"/>
      <c r="CF2609" s="6"/>
      <c r="CG2609" s="6"/>
      <c r="CH2609" s="6"/>
      <c r="CI2609" s="6"/>
      <c r="CJ2609" s="6"/>
      <c r="CK2609" s="6"/>
      <c r="CL2609" s="6"/>
      <c r="CM2609" s="6"/>
      <c r="CN2609" s="6"/>
      <c r="CO2609" s="6"/>
      <c r="CP2609" s="6"/>
      <c r="CQ2609" s="6"/>
      <c r="CR2609" s="6"/>
      <c r="CS2609" s="6"/>
      <c r="CT2609" s="6"/>
      <c r="CU2609" s="6"/>
      <c r="CV2609" s="6"/>
      <c r="CW2609" s="6"/>
      <c r="CX2609" s="6"/>
      <c r="CY2609" s="6"/>
      <c r="CZ2609" s="6"/>
      <c r="DA2609" s="6"/>
      <c r="DB2609" s="6"/>
      <c r="DC2609" s="6"/>
      <c r="DD2609" s="6"/>
      <c r="DE2609" s="6"/>
      <c r="DF2609" s="6"/>
      <c r="DG2609" s="6"/>
      <c r="DH2609" s="6"/>
      <c r="DI2609" s="6"/>
      <c r="DJ2609" s="6"/>
      <c r="DK2609" s="6"/>
      <c r="DL2609" s="6"/>
      <c r="DM2609" s="6"/>
      <c r="DN2609" s="6"/>
      <c r="DO2609" s="6"/>
      <c r="DP2609" s="6"/>
      <c r="DQ2609" s="6"/>
      <c r="DR2609" s="6"/>
      <c r="DS2609" s="6"/>
      <c r="DT2609" s="6"/>
      <c r="DU2609" s="6"/>
      <c r="DV2609" s="6"/>
      <c r="DW2609" s="6"/>
      <c r="DX2609" s="6"/>
      <c r="DY2609" s="6"/>
      <c r="DZ2609" s="6"/>
      <c r="EA2609" s="6"/>
      <c r="EB2609" s="6"/>
      <c r="EC2609" s="6"/>
      <c r="ED2609" s="6"/>
      <c r="EE2609" s="6"/>
      <c r="EF2609" s="6"/>
      <c r="EG2609" s="6"/>
      <c r="EH2609" s="6"/>
      <c r="EI2609" s="6"/>
      <c r="EJ2609" s="6"/>
      <c r="EK2609" s="6"/>
      <c r="EL2609" s="6"/>
      <c r="EM2609" s="6"/>
      <c r="EN2609" s="6"/>
      <c r="EO2609" s="6"/>
      <c r="EP2609" s="6"/>
      <c r="EQ2609" s="6"/>
      <c r="ER2609" s="6"/>
      <c r="ES2609" s="6"/>
      <c r="ET2609" s="6"/>
      <c r="EU2609" s="6"/>
      <c r="EV2609" s="6"/>
      <c r="EW2609" s="6"/>
      <c r="EX2609" s="6"/>
      <c r="EY2609" s="6"/>
      <c r="EZ2609" s="6"/>
      <c r="FA2609" s="6"/>
      <c r="FB2609" s="6"/>
      <c r="FC2609" s="6"/>
      <c r="FD2609" s="6"/>
      <c r="FE2609" s="6"/>
      <c r="FF2609" s="6"/>
      <c r="FG2609" s="6"/>
      <c r="FH2609" s="6"/>
      <c r="FI2609" s="6"/>
      <c r="FJ2609" s="6"/>
      <c r="FK2609" s="6"/>
      <c r="FL2609" s="6"/>
      <c r="FM2609" s="6"/>
      <c r="FN2609" s="6"/>
      <c r="FO2609" s="6"/>
      <c r="FP2609" s="6"/>
      <c r="FQ2609" s="6"/>
      <c r="FR2609" s="6"/>
      <c r="FS2609" s="6"/>
      <c r="FT2609" s="6"/>
      <c r="FU2609" s="6"/>
      <c r="FV2609" s="6"/>
      <c r="FW2609" s="6"/>
      <c r="FX2609" s="6"/>
      <c r="FY2609" s="6"/>
      <c r="FZ2609" s="6"/>
      <c r="GA2609" s="6"/>
      <c r="GB2609" s="6"/>
      <c r="GC2609" s="6"/>
      <c r="GD2609" s="6"/>
    </row>
    <row r="2610" s="11" customFormat="true" ht="15" hidden="false" customHeight="false" outlineLevel="0" collapsed="false">
      <c r="A2610" s="1"/>
      <c r="B2610" s="2"/>
      <c r="C2610" s="1"/>
      <c r="D2610" s="1"/>
      <c r="E2610" s="1"/>
      <c r="F2610" s="1"/>
      <c r="G2610" s="1"/>
      <c r="H2610" s="1"/>
      <c r="I2610" s="1"/>
      <c r="J2610" s="1"/>
      <c r="K2610" s="1"/>
      <c r="L2610" s="3"/>
      <c r="M2610" s="1"/>
      <c r="N2610" s="1"/>
      <c r="O2610" s="3"/>
      <c r="P2610" s="4"/>
      <c r="Q2610" s="4"/>
      <c r="R2610" s="4"/>
      <c r="S2610" s="3"/>
      <c r="T2610" s="3"/>
      <c r="U2610" s="3"/>
      <c r="V2610" s="3"/>
      <c r="W2610" s="4"/>
      <c r="X2610" s="3"/>
      <c r="Y2610" s="3"/>
      <c r="Z2610" s="4"/>
      <c r="AA2610" s="5"/>
      <c r="AB2610" s="3"/>
      <c r="AC2610" s="3"/>
      <c r="AD2610" s="4"/>
      <c r="AE2610" s="5"/>
      <c r="AF2610" s="3"/>
      <c r="AG2610" s="3"/>
      <c r="AH2610" s="4"/>
      <c r="AI2610" s="5"/>
      <c r="AJ2610" s="3"/>
      <c r="AK2610" s="4"/>
      <c r="AL2610" s="4"/>
      <c r="AM2610" s="4"/>
      <c r="AN2610" s="4"/>
      <c r="AO2610" s="4"/>
      <c r="AP2610" s="4"/>
      <c r="AQ2610" s="18"/>
      <c r="AR2610" s="4"/>
      <c r="AS2610" s="3"/>
      <c r="AT2610" s="19"/>
      <c r="AU2610" s="4"/>
      <c r="AV2610" s="4"/>
      <c r="AW2610" s="3"/>
      <c r="AX2610" s="3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/>
      <c r="CK2610" s="6"/>
      <c r="CL2610" s="6"/>
      <c r="CM2610" s="6"/>
      <c r="CN2610" s="6"/>
      <c r="CO2610" s="6"/>
      <c r="CP2610" s="6"/>
      <c r="CQ2610" s="6"/>
      <c r="CR2610" s="6"/>
      <c r="CS2610" s="6"/>
      <c r="CT2610" s="6"/>
      <c r="CU2610" s="6"/>
      <c r="CV2610" s="6"/>
      <c r="CW2610" s="6"/>
      <c r="CX2610" s="6"/>
      <c r="CY2610" s="6"/>
      <c r="CZ2610" s="6"/>
      <c r="DA2610" s="6"/>
      <c r="DB2610" s="6"/>
      <c r="DC2610" s="6"/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  <c r="DT2610" s="6"/>
      <c r="DU2610" s="6"/>
      <c r="DV2610" s="6"/>
      <c r="DW2610" s="6"/>
      <c r="DX2610" s="6"/>
      <c r="DY2610" s="6"/>
      <c r="DZ2610" s="6"/>
      <c r="EA2610" s="6"/>
      <c r="EB2610" s="6"/>
      <c r="EC2610" s="6"/>
      <c r="ED2610" s="6"/>
      <c r="EE2610" s="6"/>
      <c r="EF2610" s="6"/>
      <c r="EG2610" s="6"/>
      <c r="EH2610" s="6"/>
      <c r="EI2610" s="6"/>
      <c r="EJ2610" s="6"/>
      <c r="EK2610" s="6"/>
      <c r="EL2610" s="6"/>
      <c r="EM2610" s="6"/>
      <c r="EN2610" s="6"/>
      <c r="EO2610" s="6"/>
      <c r="EP2610" s="6"/>
      <c r="EQ2610" s="6"/>
      <c r="ER2610" s="6"/>
      <c r="ES2610" s="6"/>
      <c r="ET2610" s="6"/>
      <c r="EU2610" s="6"/>
      <c r="EV2610" s="6"/>
      <c r="EW2610" s="6"/>
      <c r="EX2610" s="6"/>
      <c r="EY2610" s="6"/>
      <c r="EZ2610" s="6"/>
      <c r="FA2610" s="6"/>
      <c r="FB2610" s="6"/>
      <c r="FC2610" s="6"/>
      <c r="FD2610" s="6"/>
      <c r="FE2610" s="6"/>
      <c r="FF2610" s="6"/>
      <c r="FG2610" s="6"/>
      <c r="FH2610" s="6"/>
      <c r="FI2610" s="6"/>
      <c r="FJ2610" s="6"/>
      <c r="FK2610" s="6"/>
      <c r="FL2610" s="6"/>
      <c r="FM2610" s="6"/>
      <c r="FN2610" s="6"/>
      <c r="FO2610" s="6"/>
      <c r="FP2610" s="6"/>
      <c r="FQ2610" s="6"/>
      <c r="FR2610" s="6"/>
      <c r="FS2610" s="6"/>
      <c r="FT2610" s="6"/>
      <c r="FU2610" s="6"/>
      <c r="FV2610" s="6"/>
      <c r="FW2610" s="6"/>
      <c r="FX2610" s="6"/>
      <c r="FY2610" s="6"/>
      <c r="FZ2610" s="6"/>
      <c r="GA2610" s="6"/>
      <c r="GB2610" s="6"/>
      <c r="GC2610" s="6"/>
      <c r="GD2610" s="6"/>
    </row>
    <row r="2611" s="11" customFormat="true" ht="15" hidden="false" customHeight="false" outlineLevel="0" collapsed="false">
      <c r="A2611" s="1"/>
      <c r="B2611" s="2"/>
      <c r="C2611" s="1"/>
      <c r="D2611" s="1"/>
      <c r="E2611" s="1"/>
      <c r="F2611" s="1"/>
      <c r="G2611" s="1"/>
      <c r="H2611" s="1"/>
      <c r="I2611" s="1"/>
      <c r="J2611" s="1"/>
      <c r="K2611" s="1"/>
      <c r="L2611" s="3"/>
      <c r="M2611" s="1"/>
      <c r="N2611" s="1"/>
      <c r="O2611" s="3"/>
      <c r="P2611" s="4"/>
      <c r="Q2611" s="4"/>
      <c r="R2611" s="4"/>
      <c r="S2611" s="3"/>
      <c r="T2611" s="3"/>
      <c r="U2611" s="3"/>
      <c r="V2611" s="3"/>
      <c r="W2611" s="4"/>
      <c r="X2611" s="3"/>
      <c r="Y2611" s="3"/>
      <c r="Z2611" s="4"/>
      <c r="AA2611" s="5"/>
      <c r="AB2611" s="3"/>
      <c r="AC2611" s="3"/>
      <c r="AD2611" s="4"/>
      <c r="AE2611" s="5"/>
      <c r="AF2611" s="3"/>
      <c r="AG2611" s="3"/>
      <c r="AH2611" s="4"/>
      <c r="AI2611" s="5"/>
      <c r="AJ2611" s="3"/>
      <c r="AK2611" s="4"/>
      <c r="AL2611" s="4"/>
      <c r="AM2611" s="4"/>
      <c r="AN2611" s="4"/>
      <c r="AO2611" s="4"/>
      <c r="AP2611" s="4"/>
      <c r="AQ2611" s="18"/>
      <c r="AR2611" s="4"/>
      <c r="AS2611" s="3"/>
      <c r="AT2611" s="19"/>
      <c r="AU2611" s="4"/>
      <c r="AV2611" s="4"/>
      <c r="AW2611" s="3"/>
      <c r="AX2611" s="3"/>
      <c r="AY2611" s="6"/>
      <c r="AZ2611" s="6"/>
      <c r="BA2611" s="6"/>
      <c r="BB2611" s="6"/>
      <c r="BC2611" s="6"/>
      <c r="BD2611" s="6"/>
      <c r="BE2611" s="6"/>
      <c r="BF2611" s="6"/>
      <c r="BG2611" s="6"/>
      <c r="BH2611" s="6"/>
      <c r="BI2611" s="6"/>
      <c r="BJ2611" s="6"/>
      <c r="BK2611" s="6"/>
      <c r="BL2611" s="6"/>
      <c r="BM2611" s="6"/>
      <c r="BN2611" s="6"/>
      <c r="BO2611" s="6"/>
      <c r="BP2611" s="6"/>
      <c r="BQ2611" s="6"/>
      <c r="BR2611" s="6"/>
      <c r="BS2611" s="6"/>
      <c r="BT2611" s="6"/>
      <c r="BU2611" s="6"/>
      <c r="BV2611" s="6"/>
      <c r="BW2611" s="6"/>
      <c r="BX2611" s="6"/>
      <c r="BY2611" s="6"/>
      <c r="BZ2611" s="6"/>
      <c r="CA2611" s="6"/>
      <c r="CB2611" s="6"/>
      <c r="CC2611" s="6"/>
      <c r="CD2611" s="6"/>
      <c r="CE2611" s="6"/>
      <c r="CF2611" s="6"/>
      <c r="CG2611" s="6"/>
      <c r="CH2611" s="6"/>
      <c r="CI2611" s="6"/>
      <c r="CJ2611" s="6"/>
      <c r="CK2611" s="6"/>
      <c r="CL2611" s="6"/>
      <c r="CM2611" s="6"/>
      <c r="CN2611" s="6"/>
      <c r="CO2611" s="6"/>
      <c r="CP2611" s="6"/>
      <c r="CQ2611" s="6"/>
      <c r="CR2611" s="6"/>
      <c r="CS2611" s="6"/>
      <c r="CT2611" s="6"/>
      <c r="CU2611" s="6"/>
      <c r="CV2611" s="6"/>
      <c r="CW2611" s="6"/>
      <c r="CX2611" s="6"/>
      <c r="CY2611" s="6"/>
      <c r="CZ2611" s="6"/>
      <c r="DA2611" s="6"/>
      <c r="DB2611" s="6"/>
      <c r="DC2611" s="6"/>
      <c r="DD2611" s="6"/>
      <c r="DE2611" s="6"/>
      <c r="DF2611" s="6"/>
      <c r="DG2611" s="6"/>
      <c r="DH2611" s="6"/>
      <c r="DI2611" s="6"/>
      <c r="DJ2611" s="6"/>
      <c r="DK2611" s="6"/>
      <c r="DL2611" s="6"/>
      <c r="DM2611" s="6"/>
      <c r="DN2611" s="6"/>
      <c r="DO2611" s="6"/>
      <c r="DP2611" s="6"/>
      <c r="DQ2611" s="6"/>
      <c r="DR2611" s="6"/>
      <c r="DS2611" s="6"/>
      <c r="DT2611" s="6"/>
      <c r="DU2611" s="6"/>
      <c r="DV2611" s="6"/>
      <c r="DW2611" s="6"/>
      <c r="DX2611" s="6"/>
      <c r="DY2611" s="6"/>
      <c r="DZ2611" s="6"/>
      <c r="EA2611" s="6"/>
      <c r="EB2611" s="6"/>
      <c r="EC2611" s="6"/>
      <c r="ED2611" s="6"/>
      <c r="EE2611" s="6"/>
      <c r="EF2611" s="6"/>
      <c r="EG2611" s="6"/>
      <c r="EH2611" s="6"/>
      <c r="EI2611" s="6"/>
      <c r="EJ2611" s="6"/>
      <c r="EK2611" s="6"/>
      <c r="EL2611" s="6"/>
      <c r="EM2611" s="6"/>
      <c r="EN2611" s="6"/>
      <c r="EO2611" s="6"/>
      <c r="EP2611" s="6"/>
      <c r="EQ2611" s="6"/>
      <c r="ER2611" s="6"/>
      <c r="ES2611" s="6"/>
      <c r="ET2611" s="6"/>
      <c r="EU2611" s="6"/>
      <c r="EV2611" s="6"/>
      <c r="EW2611" s="6"/>
      <c r="EX2611" s="6"/>
      <c r="EY2611" s="6"/>
      <c r="EZ2611" s="6"/>
      <c r="FA2611" s="6"/>
      <c r="FB2611" s="6"/>
      <c r="FC2611" s="6"/>
      <c r="FD2611" s="6"/>
      <c r="FE2611" s="6"/>
      <c r="FF2611" s="6"/>
      <c r="FG2611" s="6"/>
      <c r="FH2611" s="6"/>
      <c r="FI2611" s="6"/>
      <c r="FJ2611" s="6"/>
      <c r="FK2611" s="6"/>
      <c r="FL2611" s="6"/>
      <c r="FM2611" s="6"/>
      <c r="FN2611" s="6"/>
      <c r="FO2611" s="6"/>
      <c r="FP2611" s="6"/>
      <c r="FQ2611" s="6"/>
      <c r="FR2611" s="6"/>
      <c r="FS2611" s="6"/>
      <c r="FT2611" s="6"/>
      <c r="FU2611" s="6"/>
      <c r="FV2611" s="6"/>
      <c r="FW2611" s="6"/>
      <c r="FX2611" s="6"/>
      <c r="FY2611" s="6"/>
      <c r="FZ2611" s="6"/>
      <c r="GA2611" s="6"/>
      <c r="GB2611" s="6"/>
      <c r="GC2611" s="6"/>
      <c r="GD2611" s="6"/>
    </row>
    <row r="2612" s="11" customFormat="true" ht="15" hidden="false" customHeight="false" outlineLevel="0" collapsed="false">
      <c r="A2612" s="1"/>
      <c r="B2612" s="2"/>
      <c r="C2612" s="1"/>
      <c r="D2612" s="1"/>
      <c r="E2612" s="1"/>
      <c r="F2612" s="1"/>
      <c r="G2612" s="1"/>
      <c r="H2612" s="1"/>
      <c r="I2612" s="1"/>
      <c r="J2612" s="1"/>
      <c r="K2612" s="1"/>
      <c r="L2612" s="3"/>
      <c r="M2612" s="1"/>
      <c r="N2612" s="1"/>
      <c r="O2612" s="3"/>
      <c r="P2612" s="4"/>
      <c r="Q2612" s="4"/>
      <c r="R2612" s="4"/>
      <c r="S2612" s="3"/>
      <c r="T2612" s="3"/>
      <c r="U2612" s="3"/>
      <c r="V2612" s="3"/>
      <c r="W2612" s="4"/>
      <c r="X2612" s="3"/>
      <c r="Y2612" s="3"/>
      <c r="Z2612" s="4"/>
      <c r="AA2612" s="5"/>
      <c r="AB2612" s="3"/>
      <c r="AC2612" s="3"/>
      <c r="AD2612" s="4"/>
      <c r="AE2612" s="5"/>
      <c r="AF2612" s="3"/>
      <c r="AG2612" s="3"/>
      <c r="AH2612" s="4"/>
      <c r="AI2612" s="5"/>
      <c r="AJ2612" s="3"/>
      <c r="AK2612" s="4"/>
      <c r="AL2612" s="4"/>
      <c r="AM2612" s="4"/>
      <c r="AN2612" s="4"/>
      <c r="AO2612" s="4"/>
      <c r="AP2612" s="4"/>
      <c r="AQ2612" s="18"/>
      <c r="AR2612" s="4"/>
      <c r="AS2612" s="3"/>
      <c r="AT2612" s="19"/>
      <c r="AU2612" s="4"/>
      <c r="AV2612" s="4"/>
      <c r="AW2612" s="3"/>
      <c r="AX2612" s="3"/>
      <c r="AY2612" s="6"/>
      <c r="AZ2612" s="6"/>
      <c r="BA2612" s="6"/>
      <c r="BB2612" s="6"/>
      <c r="BC2612" s="6"/>
      <c r="BD2612" s="6"/>
      <c r="BE2612" s="6"/>
      <c r="BF2612" s="6"/>
      <c r="BG2612" s="6"/>
      <c r="BH2612" s="6"/>
      <c r="BI2612" s="6"/>
      <c r="BJ2612" s="6"/>
      <c r="BK2612" s="6"/>
      <c r="BL2612" s="6"/>
      <c r="BM2612" s="6"/>
      <c r="BN2612" s="6"/>
      <c r="BO2612" s="6"/>
      <c r="BP2612" s="6"/>
      <c r="BQ2612" s="6"/>
      <c r="BR2612" s="6"/>
      <c r="BS2612" s="6"/>
      <c r="BT2612" s="6"/>
      <c r="BU2612" s="6"/>
      <c r="BV2612" s="6"/>
      <c r="BW2612" s="6"/>
      <c r="BX2612" s="6"/>
      <c r="BY2612" s="6"/>
      <c r="BZ2612" s="6"/>
      <c r="CA2612" s="6"/>
      <c r="CB2612" s="6"/>
      <c r="CC2612" s="6"/>
      <c r="CD2612" s="6"/>
      <c r="CE2612" s="6"/>
      <c r="CF2612" s="6"/>
      <c r="CG2612" s="6"/>
      <c r="CH2612" s="6"/>
      <c r="CI2612" s="6"/>
      <c r="CJ2612" s="6"/>
      <c r="CK2612" s="6"/>
      <c r="CL2612" s="6"/>
      <c r="CM2612" s="6"/>
      <c r="CN2612" s="6"/>
      <c r="CO2612" s="6"/>
      <c r="CP2612" s="6"/>
      <c r="CQ2612" s="6"/>
      <c r="CR2612" s="6"/>
      <c r="CS2612" s="6"/>
      <c r="CT2612" s="6"/>
      <c r="CU2612" s="6"/>
      <c r="CV2612" s="6"/>
      <c r="CW2612" s="6"/>
      <c r="CX2612" s="6"/>
      <c r="CY2612" s="6"/>
      <c r="CZ2612" s="6"/>
      <c r="DA2612" s="6"/>
      <c r="DB2612" s="6"/>
      <c r="DC2612" s="6"/>
      <c r="DD2612" s="6"/>
      <c r="DE2612" s="6"/>
      <c r="DF2612" s="6"/>
      <c r="DG2612" s="6"/>
      <c r="DH2612" s="6"/>
      <c r="DI2612" s="6"/>
      <c r="DJ2612" s="6"/>
      <c r="DK2612" s="6"/>
      <c r="DL2612" s="6"/>
      <c r="DM2612" s="6"/>
      <c r="DN2612" s="6"/>
      <c r="DO2612" s="6"/>
      <c r="DP2612" s="6"/>
      <c r="DQ2612" s="6"/>
      <c r="DR2612" s="6"/>
      <c r="DS2612" s="6"/>
      <c r="DT2612" s="6"/>
      <c r="DU2612" s="6"/>
      <c r="DV2612" s="6"/>
      <c r="DW2612" s="6"/>
      <c r="DX2612" s="6"/>
      <c r="DY2612" s="6"/>
      <c r="DZ2612" s="6"/>
      <c r="EA2612" s="6"/>
      <c r="EB2612" s="6"/>
      <c r="EC2612" s="6"/>
      <c r="ED2612" s="6"/>
      <c r="EE2612" s="6"/>
      <c r="EF2612" s="6"/>
      <c r="EG2612" s="6"/>
      <c r="EH2612" s="6"/>
      <c r="EI2612" s="6"/>
      <c r="EJ2612" s="6"/>
      <c r="EK2612" s="6"/>
      <c r="EL2612" s="6"/>
      <c r="EM2612" s="6"/>
      <c r="EN2612" s="6"/>
      <c r="EO2612" s="6"/>
      <c r="EP2612" s="6"/>
      <c r="EQ2612" s="6"/>
      <c r="ER2612" s="6"/>
      <c r="ES2612" s="6"/>
      <c r="ET2612" s="6"/>
      <c r="EU2612" s="6"/>
      <c r="EV2612" s="6"/>
      <c r="EW2612" s="6"/>
      <c r="EX2612" s="6"/>
      <c r="EY2612" s="6"/>
      <c r="EZ2612" s="6"/>
      <c r="FA2612" s="6"/>
      <c r="FB2612" s="6"/>
      <c r="FC2612" s="6"/>
      <c r="FD2612" s="6"/>
      <c r="FE2612" s="6"/>
      <c r="FF2612" s="6"/>
      <c r="FG2612" s="6"/>
      <c r="FH2612" s="6"/>
      <c r="FI2612" s="6"/>
      <c r="FJ2612" s="6"/>
      <c r="FK2612" s="6"/>
      <c r="FL2612" s="6"/>
      <c r="FM2612" s="6"/>
      <c r="FN2612" s="6"/>
      <c r="FO2612" s="6"/>
      <c r="FP2612" s="6"/>
      <c r="FQ2612" s="6"/>
      <c r="FR2612" s="6"/>
      <c r="FS2612" s="6"/>
      <c r="FT2612" s="6"/>
      <c r="FU2612" s="6"/>
      <c r="FV2612" s="6"/>
      <c r="FW2612" s="6"/>
      <c r="FX2612" s="6"/>
      <c r="FY2612" s="6"/>
      <c r="FZ2612" s="6"/>
      <c r="GA2612" s="6"/>
      <c r="GB2612" s="6"/>
      <c r="GC2612" s="6"/>
      <c r="GD2612" s="6"/>
    </row>
    <row r="2613" s="11" customFormat="true" ht="15" hidden="false" customHeight="false" outlineLevel="0" collapsed="false">
      <c r="A2613" s="1"/>
      <c r="B2613" s="2"/>
      <c r="C2613" s="1"/>
      <c r="D2613" s="1"/>
      <c r="E2613" s="1"/>
      <c r="F2613" s="1"/>
      <c r="G2613" s="1"/>
      <c r="H2613" s="1"/>
      <c r="I2613" s="1"/>
      <c r="J2613" s="1"/>
      <c r="K2613" s="1"/>
      <c r="L2613" s="3"/>
      <c r="M2613" s="1"/>
      <c r="N2613" s="1"/>
      <c r="O2613" s="3"/>
      <c r="P2613" s="4"/>
      <c r="Q2613" s="4"/>
      <c r="R2613" s="4"/>
      <c r="S2613" s="3"/>
      <c r="T2613" s="3"/>
      <c r="U2613" s="3"/>
      <c r="V2613" s="3"/>
      <c r="W2613" s="4"/>
      <c r="X2613" s="3"/>
      <c r="Y2613" s="3"/>
      <c r="Z2613" s="4"/>
      <c r="AA2613" s="5"/>
      <c r="AB2613" s="3"/>
      <c r="AC2613" s="3"/>
      <c r="AD2613" s="4"/>
      <c r="AE2613" s="5"/>
      <c r="AF2613" s="3"/>
      <c r="AG2613" s="3"/>
      <c r="AH2613" s="4"/>
      <c r="AI2613" s="5"/>
      <c r="AJ2613" s="3"/>
      <c r="AK2613" s="4"/>
      <c r="AL2613" s="4"/>
      <c r="AM2613" s="4"/>
      <c r="AN2613" s="4"/>
      <c r="AO2613" s="4"/>
      <c r="AP2613" s="4"/>
      <c r="AQ2613" s="18"/>
      <c r="AR2613" s="4"/>
      <c r="AS2613" s="3"/>
      <c r="AT2613" s="19"/>
      <c r="AU2613" s="4"/>
      <c r="AV2613" s="4"/>
      <c r="AW2613" s="3"/>
      <c r="AX2613" s="3"/>
      <c r="AY2613" s="6"/>
      <c r="AZ2613" s="6"/>
      <c r="BA2613" s="6"/>
      <c r="BB2613" s="6"/>
      <c r="BC2613" s="6"/>
      <c r="BD2613" s="6"/>
      <c r="BE2613" s="6"/>
      <c r="BF2613" s="6"/>
      <c r="BG2613" s="6"/>
      <c r="BH2613" s="6"/>
      <c r="BI2613" s="6"/>
      <c r="BJ2613" s="6"/>
      <c r="BK2613" s="6"/>
      <c r="BL2613" s="6"/>
      <c r="BM2613" s="6"/>
      <c r="BN2613" s="6"/>
      <c r="BO2613" s="6"/>
      <c r="BP2613" s="6"/>
      <c r="BQ2613" s="6"/>
      <c r="BR2613" s="6"/>
      <c r="BS2613" s="6"/>
      <c r="BT2613" s="6"/>
      <c r="BU2613" s="6"/>
      <c r="BV2613" s="6"/>
      <c r="BW2613" s="6"/>
      <c r="BX2613" s="6"/>
      <c r="BY2613" s="6"/>
      <c r="BZ2613" s="6"/>
      <c r="CA2613" s="6"/>
      <c r="CB2613" s="6"/>
      <c r="CC2613" s="6"/>
      <c r="CD2613" s="6"/>
      <c r="CE2613" s="6"/>
      <c r="CF2613" s="6"/>
      <c r="CG2613" s="6"/>
      <c r="CH2613" s="6"/>
      <c r="CI2613" s="6"/>
      <c r="CJ2613" s="6"/>
      <c r="CK2613" s="6"/>
      <c r="CL2613" s="6"/>
      <c r="CM2613" s="6"/>
      <c r="CN2613" s="6"/>
      <c r="CO2613" s="6"/>
      <c r="CP2613" s="6"/>
      <c r="CQ2613" s="6"/>
      <c r="CR2613" s="6"/>
      <c r="CS2613" s="6"/>
      <c r="CT2613" s="6"/>
      <c r="CU2613" s="6"/>
      <c r="CV2613" s="6"/>
      <c r="CW2613" s="6"/>
      <c r="CX2613" s="6"/>
      <c r="CY2613" s="6"/>
      <c r="CZ2613" s="6"/>
      <c r="DA2613" s="6"/>
      <c r="DB2613" s="6"/>
      <c r="DC2613" s="6"/>
      <c r="DD2613" s="6"/>
      <c r="DE2613" s="6"/>
      <c r="DF2613" s="6"/>
      <c r="DG2613" s="6"/>
      <c r="DH2613" s="6"/>
      <c r="DI2613" s="6"/>
      <c r="DJ2613" s="6"/>
      <c r="DK2613" s="6"/>
      <c r="DL2613" s="6"/>
      <c r="DM2613" s="6"/>
      <c r="DN2613" s="6"/>
      <c r="DO2613" s="6"/>
      <c r="DP2613" s="6"/>
      <c r="DQ2613" s="6"/>
      <c r="DR2613" s="6"/>
      <c r="DS2613" s="6"/>
      <c r="DT2613" s="6"/>
      <c r="DU2613" s="6"/>
      <c r="DV2613" s="6"/>
      <c r="DW2613" s="6"/>
      <c r="DX2613" s="6"/>
      <c r="DY2613" s="6"/>
      <c r="DZ2613" s="6"/>
      <c r="EA2613" s="6"/>
      <c r="EB2613" s="6"/>
      <c r="EC2613" s="6"/>
      <c r="ED2613" s="6"/>
      <c r="EE2613" s="6"/>
      <c r="EF2613" s="6"/>
      <c r="EG2613" s="6"/>
      <c r="EH2613" s="6"/>
      <c r="EI2613" s="6"/>
      <c r="EJ2613" s="6"/>
      <c r="EK2613" s="6"/>
      <c r="EL2613" s="6"/>
      <c r="EM2613" s="6"/>
      <c r="EN2613" s="6"/>
      <c r="EO2613" s="6"/>
      <c r="EP2613" s="6"/>
      <c r="EQ2613" s="6"/>
      <c r="ER2613" s="6"/>
      <c r="ES2613" s="6"/>
      <c r="ET2613" s="6"/>
      <c r="EU2613" s="6"/>
      <c r="EV2613" s="6"/>
      <c r="EW2613" s="6"/>
      <c r="EX2613" s="6"/>
      <c r="EY2613" s="6"/>
      <c r="EZ2613" s="6"/>
      <c r="FA2613" s="6"/>
      <c r="FB2613" s="6"/>
      <c r="FC2613" s="6"/>
      <c r="FD2613" s="6"/>
      <c r="FE2613" s="6"/>
      <c r="FF2613" s="6"/>
      <c r="FG2613" s="6"/>
      <c r="FH2613" s="6"/>
      <c r="FI2613" s="6"/>
      <c r="FJ2613" s="6"/>
      <c r="FK2613" s="6"/>
      <c r="FL2613" s="6"/>
      <c r="FM2613" s="6"/>
      <c r="FN2613" s="6"/>
      <c r="FO2613" s="6"/>
      <c r="FP2613" s="6"/>
      <c r="FQ2613" s="6"/>
      <c r="FR2613" s="6"/>
      <c r="FS2613" s="6"/>
      <c r="FT2613" s="6"/>
      <c r="FU2613" s="6"/>
      <c r="FV2613" s="6"/>
      <c r="FW2613" s="6"/>
      <c r="FX2613" s="6"/>
      <c r="FY2613" s="6"/>
      <c r="FZ2613" s="6"/>
      <c r="GA2613" s="6"/>
      <c r="GB2613" s="6"/>
      <c r="GC2613" s="6"/>
      <c r="GD2613" s="6"/>
    </row>
    <row r="2614" s="11" customFormat="true" ht="15" hidden="false" customHeight="false" outlineLevel="0" collapsed="false">
      <c r="A2614" s="1"/>
      <c r="B2614" s="2"/>
      <c r="C2614" s="1"/>
      <c r="D2614" s="1"/>
      <c r="E2614" s="1"/>
      <c r="F2614" s="1"/>
      <c r="G2614" s="1"/>
      <c r="H2614" s="1"/>
      <c r="I2614" s="1"/>
      <c r="J2614" s="1"/>
      <c r="K2614" s="1"/>
      <c r="L2614" s="3"/>
      <c r="M2614" s="1"/>
      <c r="N2614" s="1"/>
      <c r="O2614" s="3"/>
      <c r="P2614" s="4"/>
      <c r="Q2614" s="4"/>
      <c r="R2614" s="4"/>
      <c r="S2614" s="3"/>
      <c r="T2614" s="3"/>
      <c r="U2614" s="3"/>
      <c r="V2614" s="3"/>
      <c r="W2614" s="4"/>
      <c r="X2614" s="3"/>
      <c r="Y2614" s="3"/>
      <c r="Z2614" s="4"/>
      <c r="AA2614" s="5"/>
      <c r="AB2614" s="3"/>
      <c r="AC2614" s="3"/>
      <c r="AD2614" s="4"/>
      <c r="AE2614" s="5"/>
      <c r="AF2614" s="3"/>
      <c r="AG2614" s="3"/>
      <c r="AH2614" s="4"/>
      <c r="AI2614" s="5"/>
      <c r="AJ2614" s="3"/>
      <c r="AK2614" s="4"/>
      <c r="AL2614" s="4"/>
      <c r="AM2614" s="4"/>
      <c r="AN2614" s="4"/>
      <c r="AO2614" s="4"/>
      <c r="AP2614" s="4"/>
      <c r="AQ2614" s="18"/>
      <c r="AR2614" s="4"/>
      <c r="AS2614" s="3"/>
      <c r="AT2614" s="19"/>
      <c r="AU2614" s="4"/>
      <c r="AV2614" s="4"/>
      <c r="AW2614" s="3"/>
      <c r="AX2614" s="3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6"/>
      <c r="DW2614" s="6"/>
      <c r="DX2614" s="6"/>
      <c r="DY2614" s="6"/>
      <c r="DZ2614" s="6"/>
      <c r="EA2614" s="6"/>
      <c r="EB2614" s="6"/>
      <c r="EC2614" s="6"/>
      <c r="ED2614" s="6"/>
      <c r="EE2614" s="6"/>
      <c r="EF2614" s="6"/>
      <c r="EG2614" s="6"/>
      <c r="EH2614" s="6"/>
      <c r="EI2614" s="6"/>
      <c r="EJ2614" s="6"/>
      <c r="EK2614" s="6"/>
      <c r="EL2614" s="6"/>
      <c r="EM2614" s="6"/>
      <c r="EN2614" s="6"/>
      <c r="EO2614" s="6"/>
      <c r="EP2614" s="6"/>
      <c r="EQ2614" s="6"/>
      <c r="ER2614" s="6"/>
      <c r="ES2614" s="6"/>
      <c r="ET2614" s="6"/>
      <c r="EU2614" s="6"/>
      <c r="EV2614" s="6"/>
      <c r="EW2614" s="6"/>
      <c r="EX2614" s="6"/>
      <c r="EY2614" s="6"/>
      <c r="EZ2614" s="6"/>
      <c r="FA2614" s="6"/>
      <c r="FB2614" s="6"/>
      <c r="FC2614" s="6"/>
      <c r="FD2614" s="6"/>
      <c r="FE2614" s="6"/>
      <c r="FF2614" s="6"/>
      <c r="FG2614" s="6"/>
      <c r="FH2614" s="6"/>
      <c r="FI2614" s="6"/>
      <c r="FJ2614" s="6"/>
      <c r="FK2614" s="6"/>
      <c r="FL2614" s="6"/>
      <c r="FM2614" s="6"/>
      <c r="FN2614" s="6"/>
      <c r="FO2614" s="6"/>
      <c r="FP2614" s="6"/>
      <c r="FQ2614" s="6"/>
      <c r="FR2614" s="6"/>
      <c r="FS2614" s="6"/>
      <c r="FT2614" s="6"/>
      <c r="FU2614" s="6"/>
      <c r="FV2614" s="6"/>
      <c r="FW2614" s="6"/>
      <c r="FX2614" s="6"/>
      <c r="FY2614" s="6"/>
      <c r="FZ2614" s="6"/>
      <c r="GA2614" s="6"/>
      <c r="GB2614" s="6"/>
      <c r="GC2614" s="6"/>
      <c r="GD2614" s="6"/>
    </row>
    <row r="2615" s="11" customFormat="true" ht="15" hidden="false" customHeight="false" outlineLevel="0" collapsed="false">
      <c r="A2615" s="1"/>
      <c r="B2615" s="2"/>
      <c r="C2615" s="1"/>
      <c r="D2615" s="1"/>
      <c r="E2615" s="1"/>
      <c r="F2615" s="1"/>
      <c r="G2615" s="1"/>
      <c r="H2615" s="1"/>
      <c r="I2615" s="1"/>
      <c r="J2615" s="1"/>
      <c r="K2615" s="1"/>
      <c r="L2615" s="3"/>
      <c r="M2615" s="1"/>
      <c r="N2615" s="1"/>
      <c r="O2615" s="3"/>
      <c r="P2615" s="4"/>
      <c r="Q2615" s="4"/>
      <c r="R2615" s="4"/>
      <c r="S2615" s="3"/>
      <c r="T2615" s="3"/>
      <c r="U2615" s="3"/>
      <c r="V2615" s="3"/>
      <c r="W2615" s="4"/>
      <c r="X2615" s="3"/>
      <c r="Y2615" s="3"/>
      <c r="Z2615" s="4"/>
      <c r="AA2615" s="5"/>
      <c r="AB2615" s="3"/>
      <c r="AC2615" s="3"/>
      <c r="AD2615" s="4"/>
      <c r="AE2615" s="5"/>
      <c r="AF2615" s="3"/>
      <c r="AG2615" s="3"/>
      <c r="AH2615" s="4"/>
      <c r="AI2615" s="5"/>
      <c r="AJ2615" s="3"/>
      <c r="AK2615" s="4"/>
      <c r="AL2615" s="4"/>
      <c r="AM2615" s="4"/>
      <c r="AN2615" s="4"/>
      <c r="AO2615" s="4"/>
      <c r="AP2615" s="4"/>
      <c r="AQ2615" s="18"/>
      <c r="AR2615" s="4"/>
      <c r="AS2615" s="3"/>
      <c r="AT2615" s="19"/>
      <c r="AU2615" s="4"/>
      <c r="AV2615" s="4"/>
      <c r="AW2615" s="3"/>
      <c r="AX2615" s="3"/>
      <c r="AY2615" s="6"/>
      <c r="AZ2615" s="6"/>
      <c r="BA2615" s="6"/>
      <c r="BB2615" s="6"/>
      <c r="BC2615" s="6"/>
      <c r="BD2615" s="6"/>
      <c r="BE2615" s="6"/>
      <c r="BF2615" s="6"/>
      <c r="BG2615" s="6"/>
      <c r="BH2615" s="6"/>
      <c r="BI2615" s="6"/>
      <c r="BJ2615" s="6"/>
      <c r="BK2615" s="6"/>
      <c r="BL2615" s="6"/>
      <c r="BM2615" s="6"/>
      <c r="BN2615" s="6"/>
      <c r="BO2615" s="6"/>
      <c r="BP2615" s="6"/>
      <c r="BQ2615" s="6"/>
      <c r="BR2615" s="6"/>
      <c r="BS2615" s="6"/>
      <c r="BT2615" s="6"/>
      <c r="BU2615" s="6"/>
      <c r="BV2615" s="6"/>
      <c r="BW2615" s="6"/>
      <c r="BX2615" s="6"/>
      <c r="BY2615" s="6"/>
      <c r="BZ2615" s="6"/>
      <c r="CA2615" s="6"/>
      <c r="CB2615" s="6"/>
      <c r="CC2615" s="6"/>
      <c r="CD2615" s="6"/>
      <c r="CE2615" s="6"/>
      <c r="CF2615" s="6"/>
      <c r="CG2615" s="6"/>
      <c r="CH2615" s="6"/>
      <c r="CI2615" s="6"/>
      <c r="CJ2615" s="6"/>
      <c r="CK2615" s="6"/>
      <c r="CL2615" s="6"/>
      <c r="CM2615" s="6"/>
      <c r="CN2615" s="6"/>
      <c r="CO2615" s="6"/>
      <c r="CP2615" s="6"/>
      <c r="CQ2615" s="6"/>
      <c r="CR2615" s="6"/>
      <c r="CS2615" s="6"/>
      <c r="CT2615" s="6"/>
      <c r="CU2615" s="6"/>
      <c r="CV2615" s="6"/>
      <c r="CW2615" s="6"/>
      <c r="CX2615" s="6"/>
      <c r="CY2615" s="6"/>
      <c r="CZ2615" s="6"/>
      <c r="DA2615" s="6"/>
      <c r="DB2615" s="6"/>
      <c r="DC2615" s="6"/>
      <c r="DD2615" s="6"/>
      <c r="DE2615" s="6"/>
      <c r="DF2615" s="6"/>
      <c r="DG2615" s="6"/>
      <c r="DH2615" s="6"/>
      <c r="DI2615" s="6"/>
      <c r="DJ2615" s="6"/>
      <c r="DK2615" s="6"/>
      <c r="DL2615" s="6"/>
      <c r="DM2615" s="6"/>
      <c r="DN2615" s="6"/>
      <c r="DO2615" s="6"/>
      <c r="DP2615" s="6"/>
      <c r="DQ2615" s="6"/>
      <c r="DR2615" s="6"/>
      <c r="DS2615" s="6"/>
      <c r="DT2615" s="6"/>
      <c r="DU2615" s="6"/>
      <c r="DV2615" s="6"/>
      <c r="DW2615" s="6"/>
      <c r="DX2615" s="6"/>
      <c r="DY2615" s="6"/>
      <c r="DZ2615" s="6"/>
      <c r="EA2615" s="6"/>
      <c r="EB2615" s="6"/>
      <c r="EC2615" s="6"/>
      <c r="ED2615" s="6"/>
      <c r="EE2615" s="6"/>
      <c r="EF2615" s="6"/>
      <c r="EG2615" s="6"/>
      <c r="EH2615" s="6"/>
      <c r="EI2615" s="6"/>
      <c r="EJ2615" s="6"/>
      <c r="EK2615" s="6"/>
      <c r="EL2615" s="6"/>
      <c r="EM2615" s="6"/>
      <c r="EN2615" s="6"/>
      <c r="EO2615" s="6"/>
      <c r="EP2615" s="6"/>
      <c r="EQ2615" s="6"/>
      <c r="ER2615" s="6"/>
      <c r="ES2615" s="6"/>
      <c r="ET2615" s="6"/>
      <c r="EU2615" s="6"/>
      <c r="EV2615" s="6"/>
      <c r="EW2615" s="6"/>
      <c r="EX2615" s="6"/>
      <c r="EY2615" s="6"/>
      <c r="EZ2615" s="6"/>
      <c r="FA2615" s="6"/>
      <c r="FB2615" s="6"/>
      <c r="FC2615" s="6"/>
      <c r="FD2615" s="6"/>
      <c r="FE2615" s="6"/>
      <c r="FF2615" s="6"/>
      <c r="FG2615" s="6"/>
      <c r="FH2615" s="6"/>
      <c r="FI2615" s="6"/>
      <c r="FJ2615" s="6"/>
      <c r="FK2615" s="6"/>
      <c r="FL2615" s="6"/>
      <c r="FM2615" s="6"/>
      <c r="FN2615" s="6"/>
      <c r="FO2615" s="6"/>
      <c r="FP2615" s="6"/>
      <c r="FQ2615" s="6"/>
      <c r="FR2615" s="6"/>
      <c r="FS2615" s="6"/>
      <c r="FT2615" s="6"/>
      <c r="FU2615" s="6"/>
      <c r="FV2615" s="6"/>
      <c r="FW2615" s="6"/>
      <c r="FX2615" s="6"/>
      <c r="FY2615" s="6"/>
      <c r="FZ2615" s="6"/>
      <c r="GA2615" s="6"/>
      <c r="GB2615" s="6"/>
      <c r="GC2615" s="6"/>
      <c r="GD2615" s="6"/>
    </row>
    <row r="2616" s="11" customFormat="true" ht="15" hidden="false" customHeight="false" outlineLevel="0" collapsed="false">
      <c r="A2616" s="1"/>
      <c r="B2616" s="2"/>
      <c r="C2616" s="1"/>
      <c r="D2616" s="1"/>
      <c r="E2616" s="1"/>
      <c r="F2616" s="1"/>
      <c r="G2616" s="1"/>
      <c r="H2616" s="1"/>
      <c r="I2616" s="1"/>
      <c r="J2616" s="1"/>
      <c r="K2616" s="1"/>
      <c r="L2616" s="3"/>
      <c r="M2616" s="1"/>
      <c r="N2616" s="1"/>
      <c r="O2616" s="3"/>
      <c r="P2616" s="4"/>
      <c r="Q2616" s="4"/>
      <c r="R2616" s="4"/>
      <c r="S2616" s="3"/>
      <c r="T2616" s="3"/>
      <c r="U2616" s="3"/>
      <c r="V2616" s="3"/>
      <c r="W2616" s="4"/>
      <c r="X2616" s="3"/>
      <c r="Y2616" s="3"/>
      <c r="Z2616" s="4"/>
      <c r="AA2616" s="5"/>
      <c r="AB2616" s="3"/>
      <c r="AC2616" s="3"/>
      <c r="AD2616" s="4"/>
      <c r="AE2616" s="5"/>
      <c r="AF2616" s="3"/>
      <c r="AG2616" s="3"/>
      <c r="AH2616" s="4"/>
      <c r="AI2616" s="5"/>
      <c r="AJ2616" s="3"/>
      <c r="AK2616" s="4"/>
      <c r="AL2616" s="4"/>
      <c r="AM2616" s="4"/>
      <c r="AN2616" s="4"/>
      <c r="AO2616" s="4"/>
      <c r="AP2616" s="4"/>
      <c r="AQ2616" s="18"/>
      <c r="AR2616" s="4"/>
      <c r="AS2616" s="3"/>
      <c r="AT2616" s="19"/>
      <c r="AU2616" s="4"/>
      <c r="AV2616" s="4"/>
      <c r="AW2616" s="3"/>
      <c r="AX2616" s="3"/>
      <c r="AY2616" s="6"/>
      <c r="AZ2616" s="6"/>
      <c r="BA2616" s="6"/>
      <c r="BB2616" s="6"/>
      <c r="BC2616" s="6"/>
      <c r="BD2616" s="6"/>
      <c r="BE2616" s="6"/>
      <c r="BF2616" s="6"/>
      <c r="BG2616" s="6"/>
      <c r="BH2616" s="6"/>
      <c r="BI2616" s="6"/>
      <c r="BJ2616" s="6"/>
      <c r="BK2616" s="6"/>
      <c r="BL2616" s="6"/>
      <c r="BM2616" s="6"/>
      <c r="BN2616" s="6"/>
      <c r="BO2616" s="6"/>
      <c r="BP2616" s="6"/>
      <c r="BQ2616" s="6"/>
      <c r="BR2616" s="6"/>
      <c r="BS2616" s="6"/>
      <c r="BT2616" s="6"/>
      <c r="BU2616" s="6"/>
      <c r="BV2616" s="6"/>
      <c r="BW2616" s="6"/>
      <c r="BX2616" s="6"/>
      <c r="BY2616" s="6"/>
      <c r="BZ2616" s="6"/>
      <c r="CA2616" s="6"/>
      <c r="CB2616" s="6"/>
      <c r="CC2616" s="6"/>
      <c r="CD2616" s="6"/>
      <c r="CE2616" s="6"/>
      <c r="CF2616" s="6"/>
      <c r="CG2616" s="6"/>
      <c r="CH2616" s="6"/>
      <c r="CI2616" s="6"/>
      <c r="CJ2616" s="6"/>
      <c r="CK2616" s="6"/>
      <c r="CL2616" s="6"/>
      <c r="CM2616" s="6"/>
      <c r="CN2616" s="6"/>
      <c r="CO2616" s="6"/>
      <c r="CP2616" s="6"/>
      <c r="CQ2616" s="6"/>
      <c r="CR2616" s="6"/>
      <c r="CS2616" s="6"/>
      <c r="CT2616" s="6"/>
      <c r="CU2616" s="6"/>
      <c r="CV2616" s="6"/>
      <c r="CW2616" s="6"/>
      <c r="CX2616" s="6"/>
      <c r="CY2616" s="6"/>
      <c r="CZ2616" s="6"/>
      <c r="DA2616" s="6"/>
      <c r="DB2616" s="6"/>
      <c r="DC2616" s="6"/>
      <c r="DD2616" s="6"/>
      <c r="DE2616" s="6"/>
      <c r="DF2616" s="6"/>
      <c r="DG2616" s="6"/>
      <c r="DH2616" s="6"/>
      <c r="DI2616" s="6"/>
      <c r="DJ2616" s="6"/>
      <c r="DK2616" s="6"/>
      <c r="DL2616" s="6"/>
      <c r="DM2616" s="6"/>
      <c r="DN2616" s="6"/>
      <c r="DO2616" s="6"/>
      <c r="DP2616" s="6"/>
      <c r="DQ2616" s="6"/>
      <c r="DR2616" s="6"/>
      <c r="DS2616" s="6"/>
      <c r="DT2616" s="6"/>
      <c r="DU2616" s="6"/>
      <c r="DV2616" s="6"/>
      <c r="DW2616" s="6"/>
      <c r="DX2616" s="6"/>
      <c r="DY2616" s="6"/>
      <c r="DZ2616" s="6"/>
      <c r="EA2616" s="6"/>
      <c r="EB2616" s="6"/>
      <c r="EC2616" s="6"/>
      <c r="ED2616" s="6"/>
      <c r="EE2616" s="6"/>
      <c r="EF2616" s="6"/>
      <c r="EG2616" s="6"/>
      <c r="EH2616" s="6"/>
      <c r="EI2616" s="6"/>
      <c r="EJ2616" s="6"/>
      <c r="EK2616" s="6"/>
      <c r="EL2616" s="6"/>
      <c r="EM2616" s="6"/>
      <c r="EN2616" s="6"/>
      <c r="EO2616" s="6"/>
      <c r="EP2616" s="6"/>
      <c r="EQ2616" s="6"/>
      <c r="ER2616" s="6"/>
      <c r="ES2616" s="6"/>
      <c r="ET2616" s="6"/>
      <c r="EU2616" s="6"/>
      <c r="EV2616" s="6"/>
      <c r="EW2616" s="6"/>
      <c r="EX2616" s="6"/>
      <c r="EY2616" s="6"/>
      <c r="EZ2616" s="6"/>
      <c r="FA2616" s="6"/>
      <c r="FB2616" s="6"/>
      <c r="FC2616" s="6"/>
      <c r="FD2616" s="6"/>
      <c r="FE2616" s="6"/>
      <c r="FF2616" s="6"/>
      <c r="FG2616" s="6"/>
      <c r="FH2616" s="6"/>
      <c r="FI2616" s="6"/>
      <c r="FJ2616" s="6"/>
      <c r="FK2616" s="6"/>
      <c r="FL2616" s="6"/>
      <c r="FM2616" s="6"/>
      <c r="FN2616" s="6"/>
      <c r="FO2616" s="6"/>
      <c r="FP2616" s="6"/>
      <c r="FQ2616" s="6"/>
      <c r="FR2616" s="6"/>
      <c r="FS2616" s="6"/>
      <c r="FT2616" s="6"/>
      <c r="FU2616" s="6"/>
      <c r="FV2616" s="6"/>
      <c r="FW2616" s="6"/>
      <c r="FX2616" s="6"/>
      <c r="FY2616" s="6"/>
      <c r="FZ2616" s="6"/>
      <c r="GA2616" s="6"/>
      <c r="GB2616" s="6"/>
      <c r="GC2616" s="6"/>
      <c r="GD2616" s="6"/>
    </row>
    <row r="2617" s="11" customFormat="true" ht="15" hidden="false" customHeight="false" outlineLevel="0" collapsed="false">
      <c r="A2617" s="1"/>
      <c r="B2617" s="2"/>
      <c r="C2617" s="1"/>
      <c r="D2617" s="1"/>
      <c r="E2617" s="1"/>
      <c r="F2617" s="1"/>
      <c r="G2617" s="1"/>
      <c r="H2617" s="1"/>
      <c r="I2617" s="1"/>
      <c r="J2617" s="1"/>
      <c r="K2617" s="1"/>
      <c r="L2617" s="3"/>
      <c r="M2617" s="1"/>
      <c r="N2617" s="1"/>
      <c r="O2617" s="3"/>
      <c r="P2617" s="4"/>
      <c r="Q2617" s="4"/>
      <c r="R2617" s="4"/>
      <c r="S2617" s="3"/>
      <c r="T2617" s="3"/>
      <c r="U2617" s="3"/>
      <c r="V2617" s="3"/>
      <c r="W2617" s="4"/>
      <c r="X2617" s="3"/>
      <c r="Y2617" s="3"/>
      <c r="Z2617" s="4"/>
      <c r="AA2617" s="5"/>
      <c r="AB2617" s="3"/>
      <c r="AC2617" s="3"/>
      <c r="AD2617" s="4"/>
      <c r="AE2617" s="5"/>
      <c r="AF2617" s="3"/>
      <c r="AG2617" s="3"/>
      <c r="AH2617" s="4"/>
      <c r="AI2617" s="5"/>
      <c r="AJ2617" s="3"/>
      <c r="AK2617" s="4"/>
      <c r="AL2617" s="4"/>
      <c r="AM2617" s="4"/>
      <c r="AN2617" s="4"/>
      <c r="AO2617" s="4"/>
      <c r="AP2617" s="4"/>
      <c r="AQ2617" s="18"/>
      <c r="AR2617" s="4"/>
      <c r="AS2617" s="3"/>
      <c r="AT2617" s="19"/>
      <c r="AU2617" s="4"/>
      <c r="AV2617" s="4"/>
      <c r="AW2617" s="3"/>
      <c r="AX2617" s="3"/>
      <c r="AY2617" s="6"/>
      <c r="AZ2617" s="6"/>
      <c r="BA2617" s="6"/>
      <c r="BB2617" s="6"/>
      <c r="BC2617" s="6"/>
      <c r="BD2617" s="6"/>
      <c r="BE2617" s="6"/>
      <c r="BF2617" s="6"/>
      <c r="BG2617" s="6"/>
      <c r="BH2617" s="6"/>
      <c r="BI2617" s="6"/>
      <c r="BJ2617" s="6"/>
      <c r="BK2617" s="6"/>
      <c r="BL2617" s="6"/>
      <c r="BM2617" s="6"/>
      <c r="BN2617" s="6"/>
      <c r="BO2617" s="6"/>
      <c r="BP2617" s="6"/>
      <c r="BQ2617" s="6"/>
      <c r="BR2617" s="6"/>
      <c r="BS2617" s="6"/>
      <c r="BT2617" s="6"/>
      <c r="BU2617" s="6"/>
      <c r="BV2617" s="6"/>
      <c r="BW2617" s="6"/>
      <c r="BX2617" s="6"/>
      <c r="BY2617" s="6"/>
      <c r="BZ2617" s="6"/>
      <c r="CA2617" s="6"/>
      <c r="CB2617" s="6"/>
      <c r="CC2617" s="6"/>
      <c r="CD2617" s="6"/>
      <c r="CE2617" s="6"/>
      <c r="CF2617" s="6"/>
      <c r="CG2617" s="6"/>
      <c r="CH2617" s="6"/>
      <c r="CI2617" s="6"/>
      <c r="CJ2617" s="6"/>
      <c r="CK2617" s="6"/>
      <c r="CL2617" s="6"/>
      <c r="CM2617" s="6"/>
      <c r="CN2617" s="6"/>
      <c r="CO2617" s="6"/>
      <c r="CP2617" s="6"/>
      <c r="CQ2617" s="6"/>
      <c r="CR2617" s="6"/>
      <c r="CS2617" s="6"/>
      <c r="CT2617" s="6"/>
      <c r="CU2617" s="6"/>
      <c r="CV2617" s="6"/>
      <c r="CW2617" s="6"/>
      <c r="CX2617" s="6"/>
      <c r="CY2617" s="6"/>
      <c r="CZ2617" s="6"/>
      <c r="DA2617" s="6"/>
      <c r="DB2617" s="6"/>
      <c r="DC2617" s="6"/>
      <c r="DD2617" s="6"/>
      <c r="DE2617" s="6"/>
      <c r="DF2617" s="6"/>
      <c r="DG2617" s="6"/>
      <c r="DH2617" s="6"/>
      <c r="DI2617" s="6"/>
      <c r="DJ2617" s="6"/>
      <c r="DK2617" s="6"/>
      <c r="DL2617" s="6"/>
      <c r="DM2617" s="6"/>
      <c r="DN2617" s="6"/>
      <c r="DO2617" s="6"/>
      <c r="DP2617" s="6"/>
      <c r="DQ2617" s="6"/>
      <c r="DR2617" s="6"/>
      <c r="DS2617" s="6"/>
      <c r="DT2617" s="6"/>
      <c r="DU2617" s="6"/>
      <c r="DV2617" s="6"/>
      <c r="DW2617" s="6"/>
      <c r="DX2617" s="6"/>
      <c r="DY2617" s="6"/>
      <c r="DZ2617" s="6"/>
      <c r="EA2617" s="6"/>
      <c r="EB2617" s="6"/>
      <c r="EC2617" s="6"/>
      <c r="ED2617" s="6"/>
      <c r="EE2617" s="6"/>
      <c r="EF2617" s="6"/>
      <c r="EG2617" s="6"/>
      <c r="EH2617" s="6"/>
      <c r="EI2617" s="6"/>
      <c r="EJ2617" s="6"/>
      <c r="EK2617" s="6"/>
      <c r="EL2617" s="6"/>
      <c r="EM2617" s="6"/>
      <c r="EN2617" s="6"/>
      <c r="EO2617" s="6"/>
      <c r="EP2617" s="6"/>
      <c r="EQ2617" s="6"/>
      <c r="ER2617" s="6"/>
      <c r="ES2617" s="6"/>
      <c r="ET2617" s="6"/>
      <c r="EU2617" s="6"/>
      <c r="EV2617" s="6"/>
      <c r="EW2617" s="6"/>
      <c r="EX2617" s="6"/>
      <c r="EY2617" s="6"/>
      <c r="EZ2617" s="6"/>
      <c r="FA2617" s="6"/>
      <c r="FB2617" s="6"/>
      <c r="FC2617" s="6"/>
      <c r="FD2617" s="6"/>
      <c r="FE2617" s="6"/>
      <c r="FF2617" s="6"/>
      <c r="FG2617" s="6"/>
      <c r="FH2617" s="6"/>
      <c r="FI2617" s="6"/>
      <c r="FJ2617" s="6"/>
      <c r="FK2617" s="6"/>
      <c r="FL2617" s="6"/>
      <c r="FM2617" s="6"/>
      <c r="FN2617" s="6"/>
      <c r="FO2617" s="6"/>
      <c r="FP2617" s="6"/>
      <c r="FQ2617" s="6"/>
      <c r="FR2617" s="6"/>
      <c r="FS2617" s="6"/>
      <c r="FT2617" s="6"/>
      <c r="FU2617" s="6"/>
      <c r="FV2617" s="6"/>
      <c r="FW2617" s="6"/>
      <c r="FX2617" s="6"/>
      <c r="FY2617" s="6"/>
      <c r="FZ2617" s="6"/>
      <c r="GA2617" s="6"/>
      <c r="GB2617" s="6"/>
      <c r="GC2617" s="6"/>
      <c r="GD2617" s="6"/>
    </row>
    <row r="2618" s="11" customFormat="true" ht="15" hidden="false" customHeight="false" outlineLevel="0" collapsed="false">
      <c r="A2618" s="1"/>
      <c r="B2618" s="2"/>
      <c r="C2618" s="1"/>
      <c r="D2618" s="1"/>
      <c r="E2618" s="1"/>
      <c r="F2618" s="1"/>
      <c r="G2618" s="1"/>
      <c r="H2618" s="1"/>
      <c r="I2618" s="1"/>
      <c r="J2618" s="1"/>
      <c r="K2618" s="1"/>
      <c r="L2618" s="3"/>
      <c r="M2618" s="1"/>
      <c r="N2618" s="1"/>
      <c r="O2618" s="3"/>
      <c r="P2618" s="4"/>
      <c r="Q2618" s="4"/>
      <c r="R2618" s="4"/>
      <c r="S2618" s="3"/>
      <c r="T2618" s="3"/>
      <c r="U2618" s="3"/>
      <c r="V2618" s="3"/>
      <c r="W2618" s="4"/>
      <c r="X2618" s="3"/>
      <c r="Y2618" s="3"/>
      <c r="Z2618" s="4"/>
      <c r="AA2618" s="5"/>
      <c r="AB2618" s="3"/>
      <c r="AC2618" s="3"/>
      <c r="AD2618" s="4"/>
      <c r="AE2618" s="5"/>
      <c r="AF2618" s="3"/>
      <c r="AG2618" s="3"/>
      <c r="AH2618" s="4"/>
      <c r="AI2618" s="5"/>
      <c r="AJ2618" s="3"/>
      <c r="AK2618" s="4"/>
      <c r="AL2618" s="4"/>
      <c r="AM2618" s="4"/>
      <c r="AN2618" s="4"/>
      <c r="AO2618" s="4"/>
      <c r="AP2618" s="4"/>
      <c r="AQ2618" s="18"/>
      <c r="AR2618" s="4"/>
      <c r="AS2618" s="3"/>
      <c r="AT2618" s="19"/>
      <c r="AU2618" s="4"/>
      <c r="AV2618" s="4"/>
      <c r="AW2618" s="3"/>
      <c r="AX2618" s="3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/>
      <c r="CK2618" s="6"/>
      <c r="CL2618" s="6"/>
      <c r="CM2618" s="6"/>
      <c r="CN2618" s="6"/>
      <c r="CO2618" s="6"/>
      <c r="CP2618" s="6"/>
      <c r="CQ2618" s="6"/>
      <c r="CR2618" s="6"/>
      <c r="CS2618" s="6"/>
      <c r="CT2618" s="6"/>
      <c r="CU2618" s="6"/>
      <c r="CV2618" s="6"/>
      <c r="CW2618" s="6"/>
      <c r="CX2618" s="6"/>
      <c r="CY2618" s="6"/>
      <c r="CZ2618" s="6"/>
      <c r="DA2618" s="6"/>
      <c r="DB2618" s="6"/>
      <c r="DC2618" s="6"/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  <c r="DT2618" s="6"/>
      <c r="DU2618" s="6"/>
      <c r="DV2618" s="6"/>
      <c r="DW2618" s="6"/>
      <c r="DX2618" s="6"/>
      <c r="DY2618" s="6"/>
      <c r="DZ2618" s="6"/>
      <c r="EA2618" s="6"/>
      <c r="EB2618" s="6"/>
      <c r="EC2618" s="6"/>
      <c r="ED2618" s="6"/>
      <c r="EE2618" s="6"/>
      <c r="EF2618" s="6"/>
      <c r="EG2618" s="6"/>
      <c r="EH2618" s="6"/>
      <c r="EI2618" s="6"/>
      <c r="EJ2618" s="6"/>
      <c r="EK2618" s="6"/>
      <c r="EL2618" s="6"/>
      <c r="EM2618" s="6"/>
      <c r="EN2618" s="6"/>
      <c r="EO2618" s="6"/>
      <c r="EP2618" s="6"/>
      <c r="EQ2618" s="6"/>
      <c r="ER2618" s="6"/>
      <c r="ES2618" s="6"/>
      <c r="ET2618" s="6"/>
      <c r="EU2618" s="6"/>
      <c r="EV2618" s="6"/>
      <c r="EW2618" s="6"/>
      <c r="EX2618" s="6"/>
      <c r="EY2618" s="6"/>
      <c r="EZ2618" s="6"/>
      <c r="FA2618" s="6"/>
      <c r="FB2618" s="6"/>
      <c r="FC2618" s="6"/>
      <c r="FD2618" s="6"/>
      <c r="FE2618" s="6"/>
      <c r="FF2618" s="6"/>
      <c r="FG2618" s="6"/>
      <c r="FH2618" s="6"/>
      <c r="FI2618" s="6"/>
      <c r="FJ2618" s="6"/>
      <c r="FK2618" s="6"/>
      <c r="FL2618" s="6"/>
      <c r="FM2618" s="6"/>
      <c r="FN2618" s="6"/>
      <c r="FO2618" s="6"/>
      <c r="FP2618" s="6"/>
      <c r="FQ2618" s="6"/>
      <c r="FR2618" s="6"/>
      <c r="FS2618" s="6"/>
      <c r="FT2618" s="6"/>
      <c r="FU2618" s="6"/>
      <c r="FV2618" s="6"/>
      <c r="FW2618" s="6"/>
      <c r="FX2618" s="6"/>
      <c r="FY2618" s="6"/>
      <c r="FZ2618" s="6"/>
      <c r="GA2618" s="6"/>
      <c r="GB2618" s="6"/>
      <c r="GC2618" s="6"/>
      <c r="GD2618" s="6"/>
    </row>
    <row r="2619" s="11" customFormat="true" ht="15" hidden="false" customHeight="false" outlineLevel="0" collapsed="false">
      <c r="A2619" s="1"/>
      <c r="B2619" s="2"/>
      <c r="C2619" s="1"/>
      <c r="D2619" s="1"/>
      <c r="E2619" s="1"/>
      <c r="F2619" s="1"/>
      <c r="G2619" s="1"/>
      <c r="H2619" s="1"/>
      <c r="I2619" s="1"/>
      <c r="J2619" s="1"/>
      <c r="K2619" s="1"/>
      <c r="L2619" s="3"/>
      <c r="M2619" s="1"/>
      <c r="N2619" s="1"/>
      <c r="O2619" s="3"/>
      <c r="P2619" s="4"/>
      <c r="Q2619" s="4"/>
      <c r="R2619" s="4"/>
      <c r="S2619" s="3"/>
      <c r="T2619" s="3"/>
      <c r="U2619" s="3"/>
      <c r="V2619" s="3"/>
      <c r="W2619" s="4"/>
      <c r="X2619" s="3"/>
      <c r="Y2619" s="3"/>
      <c r="Z2619" s="4"/>
      <c r="AA2619" s="5"/>
      <c r="AB2619" s="3"/>
      <c r="AC2619" s="3"/>
      <c r="AD2619" s="4"/>
      <c r="AE2619" s="5"/>
      <c r="AF2619" s="3"/>
      <c r="AG2619" s="3"/>
      <c r="AH2619" s="4"/>
      <c r="AI2619" s="5"/>
      <c r="AJ2619" s="3"/>
      <c r="AK2619" s="4"/>
      <c r="AL2619" s="4"/>
      <c r="AM2619" s="4"/>
      <c r="AN2619" s="4"/>
      <c r="AO2619" s="4"/>
      <c r="AP2619" s="4"/>
      <c r="AQ2619" s="18"/>
      <c r="AR2619" s="4"/>
      <c r="AS2619" s="3"/>
      <c r="AT2619" s="19"/>
      <c r="AU2619" s="4"/>
      <c r="AV2619" s="4"/>
      <c r="AW2619" s="3"/>
      <c r="AX2619" s="3"/>
      <c r="AY2619" s="6"/>
      <c r="AZ2619" s="6"/>
      <c r="BA2619" s="6"/>
      <c r="BB2619" s="6"/>
      <c r="BC2619" s="6"/>
      <c r="BD2619" s="6"/>
      <c r="BE2619" s="6"/>
      <c r="BF2619" s="6"/>
      <c r="BG2619" s="6"/>
      <c r="BH2619" s="6"/>
      <c r="BI2619" s="6"/>
      <c r="BJ2619" s="6"/>
      <c r="BK2619" s="6"/>
      <c r="BL2619" s="6"/>
      <c r="BM2619" s="6"/>
      <c r="BN2619" s="6"/>
      <c r="BO2619" s="6"/>
      <c r="BP2619" s="6"/>
      <c r="BQ2619" s="6"/>
      <c r="BR2619" s="6"/>
      <c r="BS2619" s="6"/>
      <c r="BT2619" s="6"/>
      <c r="BU2619" s="6"/>
      <c r="BV2619" s="6"/>
      <c r="BW2619" s="6"/>
      <c r="BX2619" s="6"/>
      <c r="BY2619" s="6"/>
      <c r="BZ2619" s="6"/>
      <c r="CA2619" s="6"/>
      <c r="CB2619" s="6"/>
      <c r="CC2619" s="6"/>
      <c r="CD2619" s="6"/>
      <c r="CE2619" s="6"/>
      <c r="CF2619" s="6"/>
      <c r="CG2619" s="6"/>
      <c r="CH2619" s="6"/>
      <c r="CI2619" s="6"/>
      <c r="CJ2619" s="6"/>
      <c r="CK2619" s="6"/>
      <c r="CL2619" s="6"/>
      <c r="CM2619" s="6"/>
      <c r="CN2619" s="6"/>
      <c r="CO2619" s="6"/>
      <c r="CP2619" s="6"/>
      <c r="CQ2619" s="6"/>
      <c r="CR2619" s="6"/>
      <c r="CS2619" s="6"/>
      <c r="CT2619" s="6"/>
      <c r="CU2619" s="6"/>
      <c r="CV2619" s="6"/>
      <c r="CW2619" s="6"/>
      <c r="CX2619" s="6"/>
      <c r="CY2619" s="6"/>
      <c r="CZ2619" s="6"/>
      <c r="DA2619" s="6"/>
      <c r="DB2619" s="6"/>
      <c r="DC2619" s="6"/>
      <c r="DD2619" s="6"/>
      <c r="DE2619" s="6"/>
      <c r="DF2619" s="6"/>
      <c r="DG2619" s="6"/>
      <c r="DH2619" s="6"/>
      <c r="DI2619" s="6"/>
      <c r="DJ2619" s="6"/>
      <c r="DK2619" s="6"/>
      <c r="DL2619" s="6"/>
      <c r="DM2619" s="6"/>
      <c r="DN2619" s="6"/>
      <c r="DO2619" s="6"/>
      <c r="DP2619" s="6"/>
      <c r="DQ2619" s="6"/>
      <c r="DR2619" s="6"/>
      <c r="DS2619" s="6"/>
      <c r="DT2619" s="6"/>
      <c r="DU2619" s="6"/>
      <c r="DV2619" s="6"/>
      <c r="DW2619" s="6"/>
      <c r="DX2619" s="6"/>
      <c r="DY2619" s="6"/>
      <c r="DZ2619" s="6"/>
      <c r="EA2619" s="6"/>
      <c r="EB2619" s="6"/>
      <c r="EC2619" s="6"/>
      <c r="ED2619" s="6"/>
      <c r="EE2619" s="6"/>
      <c r="EF2619" s="6"/>
      <c r="EG2619" s="6"/>
      <c r="EH2619" s="6"/>
      <c r="EI2619" s="6"/>
      <c r="EJ2619" s="6"/>
      <c r="EK2619" s="6"/>
      <c r="EL2619" s="6"/>
      <c r="EM2619" s="6"/>
      <c r="EN2619" s="6"/>
      <c r="EO2619" s="6"/>
      <c r="EP2619" s="6"/>
      <c r="EQ2619" s="6"/>
      <c r="ER2619" s="6"/>
      <c r="ES2619" s="6"/>
      <c r="ET2619" s="6"/>
      <c r="EU2619" s="6"/>
      <c r="EV2619" s="6"/>
      <c r="EW2619" s="6"/>
      <c r="EX2619" s="6"/>
      <c r="EY2619" s="6"/>
      <c r="EZ2619" s="6"/>
      <c r="FA2619" s="6"/>
      <c r="FB2619" s="6"/>
      <c r="FC2619" s="6"/>
      <c r="FD2619" s="6"/>
      <c r="FE2619" s="6"/>
      <c r="FF2619" s="6"/>
      <c r="FG2619" s="6"/>
      <c r="FH2619" s="6"/>
      <c r="FI2619" s="6"/>
      <c r="FJ2619" s="6"/>
      <c r="FK2619" s="6"/>
      <c r="FL2619" s="6"/>
      <c r="FM2619" s="6"/>
      <c r="FN2619" s="6"/>
      <c r="FO2619" s="6"/>
      <c r="FP2619" s="6"/>
      <c r="FQ2619" s="6"/>
      <c r="FR2619" s="6"/>
      <c r="FS2619" s="6"/>
      <c r="FT2619" s="6"/>
      <c r="FU2619" s="6"/>
      <c r="FV2619" s="6"/>
      <c r="FW2619" s="6"/>
      <c r="FX2619" s="6"/>
      <c r="FY2619" s="6"/>
      <c r="FZ2619" s="6"/>
      <c r="GA2619" s="6"/>
      <c r="GB2619" s="6"/>
      <c r="GC2619" s="6"/>
      <c r="GD2619" s="6"/>
    </row>
    <row r="2620" s="11" customFormat="true" ht="15" hidden="false" customHeight="false" outlineLevel="0" collapsed="false">
      <c r="A2620" s="1"/>
      <c r="B2620" s="2"/>
      <c r="C2620" s="1"/>
      <c r="D2620" s="1"/>
      <c r="E2620" s="1"/>
      <c r="F2620" s="1"/>
      <c r="G2620" s="1"/>
      <c r="H2620" s="1"/>
      <c r="I2620" s="1"/>
      <c r="J2620" s="1"/>
      <c r="K2620" s="1"/>
      <c r="L2620" s="3"/>
      <c r="M2620" s="1"/>
      <c r="N2620" s="1"/>
      <c r="O2620" s="3"/>
      <c r="P2620" s="4"/>
      <c r="Q2620" s="4"/>
      <c r="R2620" s="4"/>
      <c r="S2620" s="3"/>
      <c r="T2620" s="3"/>
      <c r="U2620" s="3"/>
      <c r="V2620" s="3"/>
      <c r="W2620" s="4"/>
      <c r="X2620" s="3"/>
      <c r="Y2620" s="3"/>
      <c r="Z2620" s="4"/>
      <c r="AA2620" s="5"/>
      <c r="AB2620" s="3"/>
      <c r="AC2620" s="3"/>
      <c r="AD2620" s="4"/>
      <c r="AE2620" s="5"/>
      <c r="AF2620" s="3"/>
      <c r="AG2620" s="3"/>
      <c r="AH2620" s="4"/>
      <c r="AI2620" s="5"/>
      <c r="AJ2620" s="3"/>
      <c r="AK2620" s="4"/>
      <c r="AL2620" s="4"/>
      <c r="AM2620" s="4"/>
      <c r="AN2620" s="4"/>
      <c r="AO2620" s="4"/>
      <c r="AP2620" s="4"/>
      <c r="AQ2620" s="18"/>
      <c r="AR2620" s="4"/>
      <c r="AS2620" s="3"/>
      <c r="AT2620" s="19"/>
      <c r="AU2620" s="4"/>
      <c r="AV2620" s="4"/>
      <c r="AW2620" s="3"/>
      <c r="AX2620" s="3"/>
      <c r="AY2620" s="6"/>
      <c r="AZ2620" s="6"/>
      <c r="BA2620" s="6"/>
      <c r="BB2620" s="6"/>
      <c r="BC2620" s="6"/>
      <c r="BD2620" s="6"/>
      <c r="BE2620" s="6"/>
      <c r="BF2620" s="6"/>
      <c r="BG2620" s="6"/>
      <c r="BH2620" s="6"/>
      <c r="BI2620" s="6"/>
      <c r="BJ2620" s="6"/>
      <c r="BK2620" s="6"/>
      <c r="BL2620" s="6"/>
      <c r="BM2620" s="6"/>
      <c r="BN2620" s="6"/>
      <c r="BO2620" s="6"/>
      <c r="BP2620" s="6"/>
      <c r="BQ2620" s="6"/>
      <c r="BR2620" s="6"/>
      <c r="BS2620" s="6"/>
      <c r="BT2620" s="6"/>
      <c r="BU2620" s="6"/>
      <c r="BV2620" s="6"/>
      <c r="BW2620" s="6"/>
      <c r="BX2620" s="6"/>
      <c r="BY2620" s="6"/>
      <c r="BZ2620" s="6"/>
      <c r="CA2620" s="6"/>
      <c r="CB2620" s="6"/>
      <c r="CC2620" s="6"/>
      <c r="CD2620" s="6"/>
      <c r="CE2620" s="6"/>
      <c r="CF2620" s="6"/>
      <c r="CG2620" s="6"/>
      <c r="CH2620" s="6"/>
      <c r="CI2620" s="6"/>
      <c r="CJ2620" s="6"/>
      <c r="CK2620" s="6"/>
      <c r="CL2620" s="6"/>
      <c r="CM2620" s="6"/>
      <c r="CN2620" s="6"/>
      <c r="CO2620" s="6"/>
      <c r="CP2620" s="6"/>
      <c r="CQ2620" s="6"/>
      <c r="CR2620" s="6"/>
      <c r="CS2620" s="6"/>
      <c r="CT2620" s="6"/>
      <c r="CU2620" s="6"/>
      <c r="CV2620" s="6"/>
      <c r="CW2620" s="6"/>
      <c r="CX2620" s="6"/>
      <c r="CY2620" s="6"/>
      <c r="CZ2620" s="6"/>
      <c r="DA2620" s="6"/>
      <c r="DB2620" s="6"/>
      <c r="DC2620" s="6"/>
      <c r="DD2620" s="6"/>
      <c r="DE2620" s="6"/>
      <c r="DF2620" s="6"/>
      <c r="DG2620" s="6"/>
      <c r="DH2620" s="6"/>
      <c r="DI2620" s="6"/>
      <c r="DJ2620" s="6"/>
      <c r="DK2620" s="6"/>
      <c r="DL2620" s="6"/>
      <c r="DM2620" s="6"/>
      <c r="DN2620" s="6"/>
      <c r="DO2620" s="6"/>
      <c r="DP2620" s="6"/>
      <c r="DQ2620" s="6"/>
      <c r="DR2620" s="6"/>
      <c r="DS2620" s="6"/>
      <c r="DT2620" s="6"/>
      <c r="DU2620" s="6"/>
      <c r="DV2620" s="6"/>
      <c r="DW2620" s="6"/>
      <c r="DX2620" s="6"/>
      <c r="DY2620" s="6"/>
      <c r="DZ2620" s="6"/>
      <c r="EA2620" s="6"/>
      <c r="EB2620" s="6"/>
      <c r="EC2620" s="6"/>
      <c r="ED2620" s="6"/>
      <c r="EE2620" s="6"/>
      <c r="EF2620" s="6"/>
      <c r="EG2620" s="6"/>
      <c r="EH2620" s="6"/>
      <c r="EI2620" s="6"/>
      <c r="EJ2620" s="6"/>
      <c r="EK2620" s="6"/>
      <c r="EL2620" s="6"/>
      <c r="EM2620" s="6"/>
      <c r="EN2620" s="6"/>
      <c r="EO2620" s="6"/>
      <c r="EP2620" s="6"/>
      <c r="EQ2620" s="6"/>
      <c r="ER2620" s="6"/>
      <c r="ES2620" s="6"/>
      <c r="ET2620" s="6"/>
      <c r="EU2620" s="6"/>
      <c r="EV2620" s="6"/>
      <c r="EW2620" s="6"/>
      <c r="EX2620" s="6"/>
      <c r="EY2620" s="6"/>
      <c r="EZ2620" s="6"/>
      <c r="FA2620" s="6"/>
      <c r="FB2620" s="6"/>
      <c r="FC2620" s="6"/>
      <c r="FD2620" s="6"/>
      <c r="FE2620" s="6"/>
      <c r="FF2620" s="6"/>
      <c r="FG2620" s="6"/>
      <c r="FH2620" s="6"/>
      <c r="FI2620" s="6"/>
      <c r="FJ2620" s="6"/>
      <c r="FK2620" s="6"/>
      <c r="FL2620" s="6"/>
      <c r="FM2620" s="6"/>
      <c r="FN2620" s="6"/>
      <c r="FO2620" s="6"/>
      <c r="FP2620" s="6"/>
      <c r="FQ2620" s="6"/>
      <c r="FR2620" s="6"/>
      <c r="FS2620" s="6"/>
      <c r="FT2620" s="6"/>
      <c r="FU2620" s="6"/>
      <c r="FV2620" s="6"/>
      <c r="FW2620" s="6"/>
      <c r="FX2620" s="6"/>
      <c r="FY2620" s="6"/>
      <c r="FZ2620" s="6"/>
      <c r="GA2620" s="6"/>
      <c r="GB2620" s="6"/>
      <c r="GC2620" s="6"/>
      <c r="GD2620" s="6"/>
    </row>
    <row r="2621" s="11" customFormat="true" ht="15" hidden="false" customHeight="false" outlineLevel="0" collapsed="false">
      <c r="A2621" s="1"/>
      <c r="B2621" s="2"/>
      <c r="C2621" s="1"/>
      <c r="D2621" s="1"/>
      <c r="E2621" s="1"/>
      <c r="F2621" s="1"/>
      <c r="G2621" s="1"/>
      <c r="H2621" s="1"/>
      <c r="I2621" s="1"/>
      <c r="J2621" s="1"/>
      <c r="K2621" s="1"/>
      <c r="L2621" s="3"/>
      <c r="M2621" s="1"/>
      <c r="N2621" s="1"/>
      <c r="O2621" s="3"/>
      <c r="P2621" s="4"/>
      <c r="Q2621" s="4"/>
      <c r="R2621" s="4"/>
      <c r="S2621" s="3"/>
      <c r="T2621" s="3"/>
      <c r="U2621" s="3"/>
      <c r="V2621" s="3"/>
      <c r="W2621" s="4"/>
      <c r="X2621" s="3"/>
      <c r="Y2621" s="3"/>
      <c r="Z2621" s="4"/>
      <c r="AA2621" s="5"/>
      <c r="AB2621" s="3"/>
      <c r="AC2621" s="3"/>
      <c r="AD2621" s="4"/>
      <c r="AE2621" s="5"/>
      <c r="AF2621" s="3"/>
      <c r="AG2621" s="3"/>
      <c r="AH2621" s="4"/>
      <c r="AI2621" s="5"/>
      <c r="AJ2621" s="3"/>
      <c r="AK2621" s="4"/>
      <c r="AL2621" s="4"/>
      <c r="AM2621" s="4"/>
      <c r="AN2621" s="4"/>
      <c r="AO2621" s="4"/>
      <c r="AP2621" s="4"/>
      <c r="AQ2621" s="18"/>
      <c r="AR2621" s="4"/>
      <c r="AS2621" s="3"/>
      <c r="AT2621" s="19"/>
      <c r="AU2621" s="4"/>
      <c r="AV2621" s="4"/>
      <c r="AW2621" s="3"/>
      <c r="AX2621" s="3"/>
      <c r="AY2621" s="6"/>
      <c r="AZ2621" s="6"/>
      <c r="BA2621" s="6"/>
      <c r="BB2621" s="6"/>
      <c r="BC2621" s="6"/>
      <c r="BD2621" s="6"/>
      <c r="BE2621" s="6"/>
      <c r="BF2621" s="6"/>
      <c r="BG2621" s="6"/>
      <c r="BH2621" s="6"/>
      <c r="BI2621" s="6"/>
      <c r="BJ2621" s="6"/>
      <c r="BK2621" s="6"/>
      <c r="BL2621" s="6"/>
      <c r="BM2621" s="6"/>
      <c r="BN2621" s="6"/>
      <c r="BO2621" s="6"/>
      <c r="BP2621" s="6"/>
      <c r="BQ2621" s="6"/>
      <c r="BR2621" s="6"/>
      <c r="BS2621" s="6"/>
      <c r="BT2621" s="6"/>
      <c r="BU2621" s="6"/>
      <c r="BV2621" s="6"/>
      <c r="BW2621" s="6"/>
      <c r="BX2621" s="6"/>
      <c r="BY2621" s="6"/>
      <c r="BZ2621" s="6"/>
      <c r="CA2621" s="6"/>
      <c r="CB2621" s="6"/>
      <c r="CC2621" s="6"/>
      <c r="CD2621" s="6"/>
      <c r="CE2621" s="6"/>
      <c r="CF2621" s="6"/>
      <c r="CG2621" s="6"/>
      <c r="CH2621" s="6"/>
      <c r="CI2621" s="6"/>
      <c r="CJ2621" s="6"/>
      <c r="CK2621" s="6"/>
      <c r="CL2621" s="6"/>
      <c r="CM2621" s="6"/>
      <c r="CN2621" s="6"/>
      <c r="CO2621" s="6"/>
      <c r="CP2621" s="6"/>
      <c r="CQ2621" s="6"/>
      <c r="CR2621" s="6"/>
      <c r="CS2621" s="6"/>
      <c r="CT2621" s="6"/>
      <c r="CU2621" s="6"/>
      <c r="CV2621" s="6"/>
      <c r="CW2621" s="6"/>
      <c r="CX2621" s="6"/>
      <c r="CY2621" s="6"/>
      <c r="CZ2621" s="6"/>
      <c r="DA2621" s="6"/>
      <c r="DB2621" s="6"/>
      <c r="DC2621" s="6"/>
      <c r="DD2621" s="6"/>
      <c r="DE2621" s="6"/>
      <c r="DF2621" s="6"/>
      <c r="DG2621" s="6"/>
      <c r="DH2621" s="6"/>
      <c r="DI2621" s="6"/>
      <c r="DJ2621" s="6"/>
      <c r="DK2621" s="6"/>
      <c r="DL2621" s="6"/>
      <c r="DM2621" s="6"/>
      <c r="DN2621" s="6"/>
      <c r="DO2621" s="6"/>
      <c r="DP2621" s="6"/>
      <c r="DQ2621" s="6"/>
      <c r="DR2621" s="6"/>
      <c r="DS2621" s="6"/>
      <c r="DT2621" s="6"/>
      <c r="DU2621" s="6"/>
      <c r="DV2621" s="6"/>
      <c r="DW2621" s="6"/>
      <c r="DX2621" s="6"/>
      <c r="DY2621" s="6"/>
      <c r="DZ2621" s="6"/>
      <c r="EA2621" s="6"/>
      <c r="EB2621" s="6"/>
      <c r="EC2621" s="6"/>
      <c r="ED2621" s="6"/>
      <c r="EE2621" s="6"/>
      <c r="EF2621" s="6"/>
      <c r="EG2621" s="6"/>
      <c r="EH2621" s="6"/>
      <c r="EI2621" s="6"/>
      <c r="EJ2621" s="6"/>
      <c r="EK2621" s="6"/>
      <c r="EL2621" s="6"/>
      <c r="EM2621" s="6"/>
      <c r="EN2621" s="6"/>
      <c r="EO2621" s="6"/>
      <c r="EP2621" s="6"/>
      <c r="EQ2621" s="6"/>
      <c r="ER2621" s="6"/>
      <c r="ES2621" s="6"/>
      <c r="ET2621" s="6"/>
      <c r="EU2621" s="6"/>
      <c r="EV2621" s="6"/>
      <c r="EW2621" s="6"/>
      <c r="EX2621" s="6"/>
      <c r="EY2621" s="6"/>
      <c r="EZ2621" s="6"/>
      <c r="FA2621" s="6"/>
      <c r="FB2621" s="6"/>
      <c r="FC2621" s="6"/>
      <c r="FD2621" s="6"/>
      <c r="FE2621" s="6"/>
      <c r="FF2621" s="6"/>
      <c r="FG2621" s="6"/>
      <c r="FH2621" s="6"/>
      <c r="FI2621" s="6"/>
      <c r="FJ2621" s="6"/>
      <c r="FK2621" s="6"/>
      <c r="FL2621" s="6"/>
      <c r="FM2621" s="6"/>
      <c r="FN2621" s="6"/>
      <c r="FO2621" s="6"/>
      <c r="FP2621" s="6"/>
      <c r="FQ2621" s="6"/>
      <c r="FR2621" s="6"/>
      <c r="FS2621" s="6"/>
      <c r="FT2621" s="6"/>
      <c r="FU2621" s="6"/>
      <c r="FV2621" s="6"/>
      <c r="FW2621" s="6"/>
      <c r="FX2621" s="6"/>
      <c r="FY2621" s="6"/>
      <c r="FZ2621" s="6"/>
      <c r="GA2621" s="6"/>
      <c r="GB2621" s="6"/>
      <c r="GC2621" s="6"/>
      <c r="GD2621" s="6"/>
    </row>
    <row r="2622" s="11" customFormat="true" ht="15" hidden="false" customHeight="false" outlineLevel="0" collapsed="false">
      <c r="A2622" s="1"/>
      <c r="B2622" s="2"/>
      <c r="C2622" s="1"/>
      <c r="D2622" s="1"/>
      <c r="E2622" s="1"/>
      <c r="F2622" s="1"/>
      <c r="G2622" s="1"/>
      <c r="H2622" s="1"/>
      <c r="I2622" s="1"/>
      <c r="J2622" s="1"/>
      <c r="K2622" s="1"/>
      <c r="L2622" s="3"/>
      <c r="M2622" s="1"/>
      <c r="N2622" s="1"/>
      <c r="O2622" s="3"/>
      <c r="P2622" s="4"/>
      <c r="Q2622" s="4"/>
      <c r="R2622" s="4"/>
      <c r="S2622" s="3"/>
      <c r="T2622" s="3"/>
      <c r="U2622" s="3"/>
      <c r="V2622" s="3"/>
      <c r="W2622" s="4"/>
      <c r="X2622" s="3"/>
      <c r="Y2622" s="3"/>
      <c r="Z2622" s="4"/>
      <c r="AA2622" s="5"/>
      <c r="AB2622" s="3"/>
      <c r="AC2622" s="3"/>
      <c r="AD2622" s="4"/>
      <c r="AE2622" s="5"/>
      <c r="AF2622" s="3"/>
      <c r="AG2622" s="3"/>
      <c r="AH2622" s="4"/>
      <c r="AI2622" s="5"/>
      <c r="AJ2622" s="3"/>
      <c r="AK2622" s="4"/>
      <c r="AL2622" s="4"/>
      <c r="AM2622" s="4"/>
      <c r="AN2622" s="4"/>
      <c r="AO2622" s="4"/>
      <c r="AP2622" s="4"/>
      <c r="AQ2622" s="18"/>
      <c r="AR2622" s="4"/>
      <c r="AS2622" s="3"/>
      <c r="AT2622" s="19"/>
      <c r="AU2622" s="4"/>
      <c r="AV2622" s="4"/>
      <c r="AW2622" s="3"/>
      <c r="AX2622" s="3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/>
      <c r="CK2622" s="6"/>
      <c r="CL2622" s="6"/>
      <c r="CM2622" s="6"/>
      <c r="CN2622" s="6"/>
      <c r="CO2622" s="6"/>
      <c r="CP2622" s="6"/>
      <c r="CQ2622" s="6"/>
      <c r="CR2622" s="6"/>
      <c r="CS2622" s="6"/>
      <c r="CT2622" s="6"/>
      <c r="CU2622" s="6"/>
      <c r="CV2622" s="6"/>
      <c r="CW2622" s="6"/>
      <c r="CX2622" s="6"/>
      <c r="CY2622" s="6"/>
      <c r="CZ2622" s="6"/>
      <c r="DA2622" s="6"/>
      <c r="DB2622" s="6"/>
      <c r="DC2622" s="6"/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  <c r="DT2622" s="6"/>
      <c r="DU2622" s="6"/>
      <c r="DV2622" s="6"/>
      <c r="DW2622" s="6"/>
      <c r="DX2622" s="6"/>
      <c r="DY2622" s="6"/>
      <c r="DZ2622" s="6"/>
      <c r="EA2622" s="6"/>
      <c r="EB2622" s="6"/>
      <c r="EC2622" s="6"/>
      <c r="ED2622" s="6"/>
      <c r="EE2622" s="6"/>
      <c r="EF2622" s="6"/>
      <c r="EG2622" s="6"/>
      <c r="EH2622" s="6"/>
      <c r="EI2622" s="6"/>
      <c r="EJ2622" s="6"/>
      <c r="EK2622" s="6"/>
      <c r="EL2622" s="6"/>
      <c r="EM2622" s="6"/>
      <c r="EN2622" s="6"/>
      <c r="EO2622" s="6"/>
      <c r="EP2622" s="6"/>
      <c r="EQ2622" s="6"/>
      <c r="ER2622" s="6"/>
      <c r="ES2622" s="6"/>
      <c r="ET2622" s="6"/>
      <c r="EU2622" s="6"/>
      <c r="EV2622" s="6"/>
      <c r="EW2622" s="6"/>
      <c r="EX2622" s="6"/>
      <c r="EY2622" s="6"/>
      <c r="EZ2622" s="6"/>
      <c r="FA2622" s="6"/>
      <c r="FB2622" s="6"/>
      <c r="FC2622" s="6"/>
      <c r="FD2622" s="6"/>
      <c r="FE2622" s="6"/>
      <c r="FF2622" s="6"/>
      <c r="FG2622" s="6"/>
      <c r="FH2622" s="6"/>
      <c r="FI2622" s="6"/>
      <c r="FJ2622" s="6"/>
      <c r="FK2622" s="6"/>
      <c r="FL2622" s="6"/>
      <c r="FM2622" s="6"/>
      <c r="FN2622" s="6"/>
      <c r="FO2622" s="6"/>
      <c r="FP2622" s="6"/>
      <c r="FQ2622" s="6"/>
      <c r="FR2622" s="6"/>
      <c r="FS2622" s="6"/>
      <c r="FT2622" s="6"/>
      <c r="FU2622" s="6"/>
      <c r="FV2622" s="6"/>
      <c r="FW2622" s="6"/>
      <c r="FX2622" s="6"/>
      <c r="FY2622" s="6"/>
      <c r="FZ2622" s="6"/>
      <c r="GA2622" s="6"/>
      <c r="GB2622" s="6"/>
      <c r="GC2622" s="6"/>
      <c r="GD2622" s="6"/>
    </row>
    <row r="2623" s="11" customFormat="true" ht="15" hidden="false" customHeight="false" outlineLevel="0" collapsed="false">
      <c r="A2623" s="1"/>
      <c r="B2623" s="2"/>
      <c r="C2623" s="1"/>
      <c r="D2623" s="1"/>
      <c r="E2623" s="1"/>
      <c r="F2623" s="1"/>
      <c r="G2623" s="1"/>
      <c r="H2623" s="1"/>
      <c r="I2623" s="1"/>
      <c r="J2623" s="1"/>
      <c r="K2623" s="1"/>
      <c r="L2623" s="3"/>
      <c r="M2623" s="1"/>
      <c r="N2623" s="1"/>
      <c r="O2623" s="3"/>
      <c r="P2623" s="4"/>
      <c r="Q2623" s="4"/>
      <c r="R2623" s="4"/>
      <c r="S2623" s="3"/>
      <c r="T2623" s="3"/>
      <c r="U2623" s="3"/>
      <c r="V2623" s="3"/>
      <c r="W2623" s="4"/>
      <c r="X2623" s="3"/>
      <c r="Y2623" s="3"/>
      <c r="Z2623" s="4"/>
      <c r="AA2623" s="5"/>
      <c r="AB2623" s="3"/>
      <c r="AC2623" s="3"/>
      <c r="AD2623" s="4"/>
      <c r="AE2623" s="5"/>
      <c r="AF2623" s="3"/>
      <c r="AG2623" s="3"/>
      <c r="AH2623" s="4"/>
      <c r="AI2623" s="5"/>
      <c r="AJ2623" s="3"/>
      <c r="AK2623" s="4"/>
      <c r="AL2623" s="4"/>
      <c r="AM2623" s="4"/>
      <c r="AN2623" s="4"/>
      <c r="AO2623" s="4"/>
      <c r="AP2623" s="4"/>
      <c r="AQ2623" s="18"/>
      <c r="AR2623" s="4"/>
      <c r="AS2623" s="3"/>
      <c r="AT2623" s="19"/>
      <c r="AU2623" s="4"/>
      <c r="AV2623" s="4"/>
      <c r="AW2623" s="3"/>
      <c r="AX2623" s="3"/>
      <c r="AY2623" s="6"/>
      <c r="AZ2623" s="6"/>
      <c r="BA2623" s="6"/>
      <c r="BB2623" s="6"/>
      <c r="BC2623" s="6"/>
      <c r="BD2623" s="6"/>
      <c r="BE2623" s="6"/>
      <c r="BF2623" s="6"/>
      <c r="BG2623" s="6"/>
      <c r="BH2623" s="6"/>
      <c r="BI2623" s="6"/>
      <c r="BJ2623" s="6"/>
      <c r="BK2623" s="6"/>
      <c r="BL2623" s="6"/>
      <c r="BM2623" s="6"/>
      <c r="BN2623" s="6"/>
      <c r="BO2623" s="6"/>
      <c r="BP2623" s="6"/>
      <c r="BQ2623" s="6"/>
      <c r="BR2623" s="6"/>
      <c r="BS2623" s="6"/>
      <c r="BT2623" s="6"/>
      <c r="BU2623" s="6"/>
      <c r="BV2623" s="6"/>
      <c r="BW2623" s="6"/>
      <c r="BX2623" s="6"/>
      <c r="BY2623" s="6"/>
      <c r="BZ2623" s="6"/>
      <c r="CA2623" s="6"/>
      <c r="CB2623" s="6"/>
      <c r="CC2623" s="6"/>
      <c r="CD2623" s="6"/>
      <c r="CE2623" s="6"/>
      <c r="CF2623" s="6"/>
      <c r="CG2623" s="6"/>
      <c r="CH2623" s="6"/>
      <c r="CI2623" s="6"/>
      <c r="CJ2623" s="6"/>
      <c r="CK2623" s="6"/>
      <c r="CL2623" s="6"/>
      <c r="CM2623" s="6"/>
      <c r="CN2623" s="6"/>
      <c r="CO2623" s="6"/>
      <c r="CP2623" s="6"/>
      <c r="CQ2623" s="6"/>
      <c r="CR2623" s="6"/>
      <c r="CS2623" s="6"/>
      <c r="CT2623" s="6"/>
      <c r="CU2623" s="6"/>
      <c r="CV2623" s="6"/>
      <c r="CW2623" s="6"/>
      <c r="CX2623" s="6"/>
      <c r="CY2623" s="6"/>
      <c r="CZ2623" s="6"/>
      <c r="DA2623" s="6"/>
      <c r="DB2623" s="6"/>
      <c r="DC2623" s="6"/>
      <c r="DD2623" s="6"/>
      <c r="DE2623" s="6"/>
      <c r="DF2623" s="6"/>
      <c r="DG2623" s="6"/>
      <c r="DH2623" s="6"/>
      <c r="DI2623" s="6"/>
      <c r="DJ2623" s="6"/>
      <c r="DK2623" s="6"/>
      <c r="DL2623" s="6"/>
      <c r="DM2623" s="6"/>
      <c r="DN2623" s="6"/>
      <c r="DO2623" s="6"/>
      <c r="DP2623" s="6"/>
      <c r="DQ2623" s="6"/>
      <c r="DR2623" s="6"/>
      <c r="DS2623" s="6"/>
      <c r="DT2623" s="6"/>
      <c r="DU2623" s="6"/>
      <c r="DV2623" s="6"/>
      <c r="DW2623" s="6"/>
      <c r="DX2623" s="6"/>
      <c r="DY2623" s="6"/>
      <c r="DZ2623" s="6"/>
      <c r="EA2623" s="6"/>
      <c r="EB2623" s="6"/>
      <c r="EC2623" s="6"/>
      <c r="ED2623" s="6"/>
      <c r="EE2623" s="6"/>
      <c r="EF2623" s="6"/>
      <c r="EG2623" s="6"/>
      <c r="EH2623" s="6"/>
      <c r="EI2623" s="6"/>
      <c r="EJ2623" s="6"/>
      <c r="EK2623" s="6"/>
      <c r="EL2623" s="6"/>
      <c r="EM2623" s="6"/>
      <c r="EN2623" s="6"/>
      <c r="EO2623" s="6"/>
      <c r="EP2623" s="6"/>
      <c r="EQ2623" s="6"/>
      <c r="ER2623" s="6"/>
      <c r="ES2623" s="6"/>
      <c r="ET2623" s="6"/>
      <c r="EU2623" s="6"/>
      <c r="EV2623" s="6"/>
      <c r="EW2623" s="6"/>
      <c r="EX2623" s="6"/>
      <c r="EY2623" s="6"/>
      <c r="EZ2623" s="6"/>
      <c r="FA2623" s="6"/>
      <c r="FB2623" s="6"/>
      <c r="FC2623" s="6"/>
      <c r="FD2623" s="6"/>
      <c r="FE2623" s="6"/>
      <c r="FF2623" s="6"/>
      <c r="FG2623" s="6"/>
      <c r="FH2623" s="6"/>
      <c r="FI2623" s="6"/>
      <c r="FJ2623" s="6"/>
      <c r="FK2623" s="6"/>
      <c r="FL2623" s="6"/>
      <c r="FM2623" s="6"/>
      <c r="FN2623" s="6"/>
      <c r="FO2623" s="6"/>
      <c r="FP2623" s="6"/>
      <c r="FQ2623" s="6"/>
      <c r="FR2623" s="6"/>
      <c r="FS2623" s="6"/>
      <c r="FT2623" s="6"/>
      <c r="FU2623" s="6"/>
      <c r="FV2623" s="6"/>
      <c r="FW2623" s="6"/>
      <c r="FX2623" s="6"/>
      <c r="FY2623" s="6"/>
      <c r="FZ2623" s="6"/>
      <c r="GA2623" s="6"/>
      <c r="GB2623" s="6"/>
      <c r="GC2623" s="6"/>
      <c r="GD2623" s="6"/>
    </row>
    <row r="2624" s="11" customFormat="true" ht="15" hidden="false" customHeight="false" outlineLevel="0" collapsed="false">
      <c r="A2624" s="1"/>
      <c r="B2624" s="2"/>
      <c r="C2624" s="1"/>
      <c r="D2624" s="1"/>
      <c r="E2624" s="1"/>
      <c r="F2624" s="1"/>
      <c r="G2624" s="1"/>
      <c r="H2624" s="1"/>
      <c r="I2624" s="1"/>
      <c r="J2624" s="1"/>
      <c r="K2624" s="1"/>
      <c r="L2624" s="3"/>
      <c r="M2624" s="1"/>
      <c r="N2624" s="1"/>
      <c r="O2624" s="3"/>
      <c r="P2624" s="4"/>
      <c r="Q2624" s="4"/>
      <c r="R2624" s="4"/>
      <c r="S2624" s="3"/>
      <c r="T2624" s="3"/>
      <c r="U2624" s="3"/>
      <c r="V2624" s="3"/>
      <c r="W2624" s="4"/>
      <c r="X2624" s="3"/>
      <c r="Y2624" s="3"/>
      <c r="Z2624" s="4"/>
      <c r="AA2624" s="5"/>
      <c r="AB2624" s="3"/>
      <c r="AC2624" s="3"/>
      <c r="AD2624" s="4"/>
      <c r="AE2624" s="5"/>
      <c r="AF2624" s="3"/>
      <c r="AG2624" s="3"/>
      <c r="AH2624" s="4"/>
      <c r="AI2624" s="5"/>
      <c r="AJ2624" s="3"/>
      <c r="AK2624" s="4"/>
      <c r="AL2624" s="4"/>
      <c r="AM2624" s="4"/>
      <c r="AN2624" s="4"/>
      <c r="AO2624" s="4"/>
      <c r="AP2624" s="4"/>
      <c r="AQ2624" s="18"/>
      <c r="AR2624" s="4"/>
      <c r="AS2624" s="3"/>
      <c r="AT2624" s="19"/>
      <c r="AU2624" s="4"/>
      <c r="AV2624" s="4"/>
      <c r="AW2624" s="3"/>
      <c r="AX2624" s="3"/>
      <c r="AY2624" s="6"/>
      <c r="AZ2624" s="6"/>
      <c r="BA2624" s="6"/>
      <c r="BB2624" s="6"/>
      <c r="BC2624" s="6"/>
      <c r="BD2624" s="6"/>
      <c r="BE2624" s="6"/>
      <c r="BF2624" s="6"/>
      <c r="BG2624" s="6"/>
      <c r="BH2624" s="6"/>
      <c r="BI2624" s="6"/>
      <c r="BJ2624" s="6"/>
      <c r="BK2624" s="6"/>
      <c r="BL2624" s="6"/>
      <c r="BM2624" s="6"/>
      <c r="BN2624" s="6"/>
      <c r="BO2624" s="6"/>
      <c r="BP2624" s="6"/>
      <c r="BQ2624" s="6"/>
      <c r="BR2624" s="6"/>
      <c r="BS2624" s="6"/>
      <c r="BT2624" s="6"/>
      <c r="BU2624" s="6"/>
      <c r="BV2624" s="6"/>
      <c r="BW2624" s="6"/>
      <c r="BX2624" s="6"/>
      <c r="BY2624" s="6"/>
      <c r="BZ2624" s="6"/>
      <c r="CA2624" s="6"/>
      <c r="CB2624" s="6"/>
      <c r="CC2624" s="6"/>
      <c r="CD2624" s="6"/>
      <c r="CE2624" s="6"/>
      <c r="CF2624" s="6"/>
      <c r="CG2624" s="6"/>
      <c r="CH2624" s="6"/>
      <c r="CI2624" s="6"/>
      <c r="CJ2624" s="6"/>
      <c r="CK2624" s="6"/>
      <c r="CL2624" s="6"/>
      <c r="CM2624" s="6"/>
      <c r="CN2624" s="6"/>
      <c r="CO2624" s="6"/>
      <c r="CP2624" s="6"/>
      <c r="CQ2624" s="6"/>
      <c r="CR2624" s="6"/>
      <c r="CS2624" s="6"/>
      <c r="CT2624" s="6"/>
      <c r="CU2624" s="6"/>
      <c r="CV2624" s="6"/>
      <c r="CW2624" s="6"/>
      <c r="CX2624" s="6"/>
      <c r="CY2624" s="6"/>
      <c r="CZ2624" s="6"/>
      <c r="DA2624" s="6"/>
      <c r="DB2624" s="6"/>
      <c r="DC2624" s="6"/>
      <c r="DD2624" s="6"/>
      <c r="DE2624" s="6"/>
      <c r="DF2624" s="6"/>
      <c r="DG2624" s="6"/>
      <c r="DH2624" s="6"/>
      <c r="DI2624" s="6"/>
      <c r="DJ2624" s="6"/>
      <c r="DK2624" s="6"/>
      <c r="DL2624" s="6"/>
      <c r="DM2624" s="6"/>
      <c r="DN2624" s="6"/>
      <c r="DO2624" s="6"/>
      <c r="DP2624" s="6"/>
      <c r="DQ2624" s="6"/>
      <c r="DR2624" s="6"/>
      <c r="DS2624" s="6"/>
      <c r="DT2624" s="6"/>
      <c r="DU2624" s="6"/>
      <c r="DV2624" s="6"/>
      <c r="DW2624" s="6"/>
      <c r="DX2624" s="6"/>
      <c r="DY2624" s="6"/>
      <c r="DZ2624" s="6"/>
      <c r="EA2624" s="6"/>
      <c r="EB2624" s="6"/>
      <c r="EC2624" s="6"/>
      <c r="ED2624" s="6"/>
      <c r="EE2624" s="6"/>
      <c r="EF2624" s="6"/>
      <c r="EG2624" s="6"/>
      <c r="EH2624" s="6"/>
      <c r="EI2624" s="6"/>
      <c r="EJ2624" s="6"/>
      <c r="EK2624" s="6"/>
      <c r="EL2624" s="6"/>
      <c r="EM2624" s="6"/>
      <c r="EN2624" s="6"/>
      <c r="EO2624" s="6"/>
      <c r="EP2624" s="6"/>
      <c r="EQ2624" s="6"/>
      <c r="ER2624" s="6"/>
      <c r="ES2624" s="6"/>
      <c r="ET2624" s="6"/>
      <c r="EU2624" s="6"/>
      <c r="EV2624" s="6"/>
      <c r="EW2624" s="6"/>
      <c r="EX2624" s="6"/>
      <c r="EY2624" s="6"/>
      <c r="EZ2624" s="6"/>
      <c r="FA2624" s="6"/>
      <c r="FB2624" s="6"/>
      <c r="FC2624" s="6"/>
      <c r="FD2624" s="6"/>
      <c r="FE2624" s="6"/>
      <c r="FF2624" s="6"/>
      <c r="FG2624" s="6"/>
      <c r="FH2624" s="6"/>
      <c r="FI2624" s="6"/>
      <c r="FJ2624" s="6"/>
      <c r="FK2624" s="6"/>
      <c r="FL2624" s="6"/>
      <c r="FM2624" s="6"/>
      <c r="FN2624" s="6"/>
      <c r="FO2624" s="6"/>
      <c r="FP2624" s="6"/>
      <c r="FQ2624" s="6"/>
      <c r="FR2624" s="6"/>
      <c r="FS2624" s="6"/>
      <c r="FT2624" s="6"/>
      <c r="FU2624" s="6"/>
      <c r="FV2624" s="6"/>
      <c r="FW2624" s="6"/>
      <c r="FX2624" s="6"/>
      <c r="FY2624" s="6"/>
      <c r="FZ2624" s="6"/>
      <c r="GA2624" s="6"/>
      <c r="GB2624" s="6"/>
      <c r="GC2624" s="6"/>
      <c r="GD2624" s="6"/>
    </row>
    <row r="2625" s="11" customFormat="true" ht="15" hidden="false" customHeight="false" outlineLevel="0" collapsed="false">
      <c r="A2625" s="1"/>
      <c r="B2625" s="2"/>
      <c r="C2625" s="1"/>
      <c r="D2625" s="1"/>
      <c r="E2625" s="1"/>
      <c r="F2625" s="1"/>
      <c r="G2625" s="1"/>
      <c r="H2625" s="1"/>
      <c r="I2625" s="1"/>
      <c r="J2625" s="1"/>
      <c r="K2625" s="1"/>
      <c r="L2625" s="3"/>
      <c r="M2625" s="1"/>
      <c r="N2625" s="1"/>
      <c r="O2625" s="3"/>
      <c r="P2625" s="4"/>
      <c r="Q2625" s="4"/>
      <c r="R2625" s="4"/>
      <c r="S2625" s="3"/>
      <c r="T2625" s="3"/>
      <c r="U2625" s="3"/>
      <c r="V2625" s="3"/>
      <c r="W2625" s="4"/>
      <c r="X2625" s="3"/>
      <c r="Y2625" s="3"/>
      <c r="Z2625" s="4"/>
      <c r="AA2625" s="5"/>
      <c r="AB2625" s="3"/>
      <c r="AC2625" s="3"/>
      <c r="AD2625" s="4"/>
      <c r="AE2625" s="5"/>
      <c r="AF2625" s="3"/>
      <c r="AG2625" s="3"/>
      <c r="AH2625" s="4"/>
      <c r="AI2625" s="5"/>
      <c r="AJ2625" s="3"/>
      <c r="AK2625" s="4"/>
      <c r="AL2625" s="4"/>
      <c r="AM2625" s="4"/>
      <c r="AN2625" s="4"/>
      <c r="AO2625" s="4"/>
      <c r="AP2625" s="4"/>
      <c r="AQ2625" s="18"/>
      <c r="AR2625" s="4"/>
      <c r="AS2625" s="3"/>
      <c r="AT2625" s="19"/>
      <c r="AU2625" s="4"/>
      <c r="AV2625" s="4"/>
      <c r="AW2625" s="3"/>
      <c r="AX2625" s="3"/>
      <c r="AY2625" s="6"/>
      <c r="AZ2625" s="6"/>
      <c r="BA2625" s="6"/>
      <c r="BB2625" s="6"/>
      <c r="BC2625" s="6"/>
      <c r="BD2625" s="6"/>
      <c r="BE2625" s="6"/>
      <c r="BF2625" s="6"/>
      <c r="BG2625" s="6"/>
      <c r="BH2625" s="6"/>
      <c r="BI2625" s="6"/>
      <c r="BJ2625" s="6"/>
      <c r="BK2625" s="6"/>
      <c r="BL2625" s="6"/>
      <c r="BM2625" s="6"/>
      <c r="BN2625" s="6"/>
      <c r="BO2625" s="6"/>
      <c r="BP2625" s="6"/>
      <c r="BQ2625" s="6"/>
      <c r="BR2625" s="6"/>
      <c r="BS2625" s="6"/>
      <c r="BT2625" s="6"/>
      <c r="BU2625" s="6"/>
      <c r="BV2625" s="6"/>
      <c r="BW2625" s="6"/>
      <c r="BX2625" s="6"/>
      <c r="BY2625" s="6"/>
      <c r="BZ2625" s="6"/>
      <c r="CA2625" s="6"/>
      <c r="CB2625" s="6"/>
      <c r="CC2625" s="6"/>
      <c r="CD2625" s="6"/>
      <c r="CE2625" s="6"/>
      <c r="CF2625" s="6"/>
      <c r="CG2625" s="6"/>
      <c r="CH2625" s="6"/>
      <c r="CI2625" s="6"/>
      <c r="CJ2625" s="6"/>
      <c r="CK2625" s="6"/>
      <c r="CL2625" s="6"/>
      <c r="CM2625" s="6"/>
      <c r="CN2625" s="6"/>
      <c r="CO2625" s="6"/>
      <c r="CP2625" s="6"/>
      <c r="CQ2625" s="6"/>
      <c r="CR2625" s="6"/>
      <c r="CS2625" s="6"/>
      <c r="CT2625" s="6"/>
      <c r="CU2625" s="6"/>
      <c r="CV2625" s="6"/>
      <c r="CW2625" s="6"/>
      <c r="CX2625" s="6"/>
      <c r="CY2625" s="6"/>
      <c r="CZ2625" s="6"/>
      <c r="DA2625" s="6"/>
      <c r="DB2625" s="6"/>
      <c r="DC2625" s="6"/>
      <c r="DD2625" s="6"/>
      <c r="DE2625" s="6"/>
      <c r="DF2625" s="6"/>
      <c r="DG2625" s="6"/>
      <c r="DH2625" s="6"/>
      <c r="DI2625" s="6"/>
      <c r="DJ2625" s="6"/>
      <c r="DK2625" s="6"/>
      <c r="DL2625" s="6"/>
      <c r="DM2625" s="6"/>
      <c r="DN2625" s="6"/>
      <c r="DO2625" s="6"/>
      <c r="DP2625" s="6"/>
      <c r="DQ2625" s="6"/>
      <c r="DR2625" s="6"/>
      <c r="DS2625" s="6"/>
      <c r="DT2625" s="6"/>
      <c r="DU2625" s="6"/>
      <c r="DV2625" s="6"/>
      <c r="DW2625" s="6"/>
      <c r="DX2625" s="6"/>
      <c r="DY2625" s="6"/>
      <c r="DZ2625" s="6"/>
      <c r="EA2625" s="6"/>
      <c r="EB2625" s="6"/>
      <c r="EC2625" s="6"/>
      <c r="ED2625" s="6"/>
      <c r="EE2625" s="6"/>
      <c r="EF2625" s="6"/>
      <c r="EG2625" s="6"/>
      <c r="EH2625" s="6"/>
      <c r="EI2625" s="6"/>
      <c r="EJ2625" s="6"/>
      <c r="EK2625" s="6"/>
      <c r="EL2625" s="6"/>
      <c r="EM2625" s="6"/>
      <c r="EN2625" s="6"/>
      <c r="EO2625" s="6"/>
      <c r="EP2625" s="6"/>
      <c r="EQ2625" s="6"/>
      <c r="ER2625" s="6"/>
      <c r="ES2625" s="6"/>
      <c r="ET2625" s="6"/>
      <c r="EU2625" s="6"/>
      <c r="EV2625" s="6"/>
      <c r="EW2625" s="6"/>
      <c r="EX2625" s="6"/>
      <c r="EY2625" s="6"/>
      <c r="EZ2625" s="6"/>
      <c r="FA2625" s="6"/>
      <c r="FB2625" s="6"/>
      <c r="FC2625" s="6"/>
      <c r="FD2625" s="6"/>
      <c r="FE2625" s="6"/>
      <c r="FF2625" s="6"/>
      <c r="FG2625" s="6"/>
      <c r="FH2625" s="6"/>
      <c r="FI2625" s="6"/>
      <c r="FJ2625" s="6"/>
      <c r="FK2625" s="6"/>
      <c r="FL2625" s="6"/>
      <c r="FM2625" s="6"/>
      <c r="FN2625" s="6"/>
      <c r="FO2625" s="6"/>
      <c r="FP2625" s="6"/>
      <c r="FQ2625" s="6"/>
      <c r="FR2625" s="6"/>
      <c r="FS2625" s="6"/>
      <c r="FT2625" s="6"/>
      <c r="FU2625" s="6"/>
      <c r="FV2625" s="6"/>
      <c r="FW2625" s="6"/>
      <c r="FX2625" s="6"/>
      <c r="FY2625" s="6"/>
      <c r="FZ2625" s="6"/>
      <c r="GA2625" s="6"/>
      <c r="GB2625" s="6"/>
      <c r="GC2625" s="6"/>
      <c r="GD2625" s="6"/>
    </row>
    <row r="2626" s="11" customFormat="true" ht="15" hidden="false" customHeight="false" outlineLevel="0" collapsed="false">
      <c r="A2626" s="1"/>
      <c r="B2626" s="2"/>
      <c r="C2626" s="1"/>
      <c r="D2626" s="1"/>
      <c r="E2626" s="1"/>
      <c r="F2626" s="1"/>
      <c r="G2626" s="1"/>
      <c r="H2626" s="1"/>
      <c r="I2626" s="1"/>
      <c r="J2626" s="1"/>
      <c r="K2626" s="1"/>
      <c r="L2626" s="3"/>
      <c r="M2626" s="1"/>
      <c r="N2626" s="1"/>
      <c r="O2626" s="3"/>
      <c r="P2626" s="4"/>
      <c r="Q2626" s="4"/>
      <c r="R2626" s="4"/>
      <c r="S2626" s="3"/>
      <c r="T2626" s="3"/>
      <c r="U2626" s="3"/>
      <c r="V2626" s="3"/>
      <c r="W2626" s="4"/>
      <c r="X2626" s="3"/>
      <c r="Y2626" s="3"/>
      <c r="Z2626" s="4"/>
      <c r="AA2626" s="5"/>
      <c r="AB2626" s="3"/>
      <c r="AC2626" s="3"/>
      <c r="AD2626" s="4"/>
      <c r="AE2626" s="5"/>
      <c r="AF2626" s="3"/>
      <c r="AG2626" s="3"/>
      <c r="AH2626" s="4"/>
      <c r="AI2626" s="5"/>
      <c r="AJ2626" s="3"/>
      <c r="AK2626" s="4"/>
      <c r="AL2626" s="4"/>
      <c r="AM2626" s="4"/>
      <c r="AN2626" s="4"/>
      <c r="AO2626" s="4"/>
      <c r="AP2626" s="4"/>
      <c r="AQ2626" s="18"/>
      <c r="AR2626" s="4"/>
      <c r="AS2626" s="3"/>
      <c r="AT2626" s="19"/>
      <c r="AU2626" s="4"/>
      <c r="AV2626" s="4"/>
      <c r="AW2626" s="3"/>
      <c r="AX2626" s="3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6"/>
      <c r="DW2626" s="6"/>
      <c r="DX2626" s="6"/>
      <c r="DY2626" s="6"/>
      <c r="DZ2626" s="6"/>
      <c r="EA2626" s="6"/>
      <c r="EB2626" s="6"/>
      <c r="EC2626" s="6"/>
      <c r="ED2626" s="6"/>
      <c r="EE2626" s="6"/>
      <c r="EF2626" s="6"/>
      <c r="EG2626" s="6"/>
      <c r="EH2626" s="6"/>
      <c r="EI2626" s="6"/>
      <c r="EJ2626" s="6"/>
      <c r="EK2626" s="6"/>
      <c r="EL2626" s="6"/>
      <c r="EM2626" s="6"/>
      <c r="EN2626" s="6"/>
      <c r="EO2626" s="6"/>
      <c r="EP2626" s="6"/>
      <c r="EQ2626" s="6"/>
      <c r="ER2626" s="6"/>
      <c r="ES2626" s="6"/>
      <c r="ET2626" s="6"/>
      <c r="EU2626" s="6"/>
      <c r="EV2626" s="6"/>
      <c r="EW2626" s="6"/>
      <c r="EX2626" s="6"/>
      <c r="EY2626" s="6"/>
      <c r="EZ2626" s="6"/>
      <c r="FA2626" s="6"/>
      <c r="FB2626" s="6"/>
      <c r="FC2626" s="6"/>
      <c r="FD2626" s="6"/>
      <c r="FE2626" s="6"/>
      <c r="FF2626" s="6"/>
      <c r="FG2626" s="6"/>
      <c r="FH2626" s="6"/>
      <c r="FI2626" s="6"/>
      <c r="FJ2626" s="6"/>
      <c r="FK2626" s="6"/>
      <c r="FL2626" s="6"/>
      <c r="FM2626" s="6"/>
      <c r="FN2626" s="6"/>
      <c r="FO2626" s="6"/>
      <c r="FP2626" s="6"/>
      <c r="FQ2626" s="6"/>
      <c r="FR2626" s="6"/>
      <c r="FS2626" s="6"/>
      <c r="FT2626" s="6"/>
      <c r="FU2626" s="6"/>
      <c r="FV2626" s="6"/>
      <c r="FW2626" s="6"/>
      <c r="FX2626" s="6"/>
      <c r="FY2626" s="6"/>
      <c r="FZ2626" s="6"/>
      <c r="GA2626" s="6"/>
      <c r="GB2626" s="6"/>
      <c r="GC2626" s="6"/>
      <c r="GD2626" s="6"/>
    </row>
    <row r="2627" s="11" customFormat="true" ht="15" hidden="false" customHeight="false" outlineLevel="0" collapsed="false">
      <c r="A2627" s="1"/>
      <c r="B2627" s="2"/>
      <c r="C2627" s="1"/>
      <c r="D2627" s="1"/>
      <c r="E2627" s="1"/>
      <c r="F2627" s="1"/>
      <c r="G2627" s="1"/>
      <c r="H2627" s="1"/>
      <c r="I2627" s="1"/>
      <c r="J2627" s="1"/>
      <c r="K2627" s="1"/>
      <c r="L2627" s="3"/>
      <c r="M2627" s="1"/>
      <c r="N2627" s="1"/>
      <c r="O2627" s="3"/>
      <c r="P2627" s="4"/>
      <c r="Q2627" s="4"/>
      <c r="R2627" s="4"/>
      <c r="S2627" s="3"/>
      <c r="T2627" s="3"/>
      <c r="U2627" s="3"/>
      <c r="V2627" s="3"/>
      <c r="W2627" s="4"/>
      <c r="X2627" s="3"/>
      <c r="Y2627" s="3"/>
      <c r="Z2627" s="4"/>
      <c r="AA2627" s="5"/>
      <c r="AB2627" s="3"/>
      <c r="AC2627" s="3"/>
      <c r="AD2627" s="4"/>
      <c r="AE2627" s="5"/>
      <c r="AF2627" s="3"/>
      <c r="AG2627" s="3"/>
      <c r="AH2627" s="4"/>
      <c r="AI2627" s="5"/>
      <c r="AJ2627" s="3"/>
      <c r="AK2627" s="4"/>
      <c r="AL2627" s="4"/>
      <c r="AM2627" s="4"/>
      <c r="AN2627" s="4"/>
      <c r="AO2627" s="4"/>
      <c r="AP2627" s="4"/>
      <c r="AQ2627" s="18"/>
      <c r="AR2627" s="4"/>
      <c r="AS2627" s="3"/>
      <c r="AT2627" s="19"/>
      <c r="AU2627" s="4"/>
      <c r="AV2627" s="4"/>
      <c r="AW2627" s="3"/>
      <c r="AX2627" s="3"/>
      <c r="AY2627" s="6"/>
      <c r="AZ2627" s="6"/>
      <c r="BA2627" s="6"/>
      <c r="BB2627" s="6"/>
      <c r="BC2627" s="6"/>
      <c r="BD2627" s="6"/>
      <c r="BE2627" s="6"/>
      <c r="BF2627" s="6"/>
      <c r="BG2627" s="6"/>
      <c r="BH2627" s="6"/>
      <c r="BI2627" s="6"/>
      <c r="BJ2627" s="6"/>
      <c r="BK2627" s="6"/>
      <c r="BL2627" s="6"/>
      <c r="BM2627" s="6"/>
      <c r="BN2627" s="6"/>
      <c r="BO2627" s="6"/>
      <c r="BP2627" s="6"/>
      <c r="BQ2627" s="6"/>
      <c r="BR2627" s="6"/>
      <c r="BS2627" s="6"/>
      <c r="BT2627" s="6"/>
      <c r="BU2627" s="6"/>
      <c r="BV2627" s="6"/>
      <c r="BW2627" s="6"/>
      <c r="BX2627" s="6"/>
      <c r="BY2627" s="6"/>
      <c r="BZ2627" s="6"/>
      <c r="CA2627" s="6"/>
      <c r="CB2627" s="6"/>
      <c r="CC2627" s="6"/>
      <c r="CD2627" s="6"/>
      <c r="CE2627" s="6"/>
      <c r="CF2627" s="6"/>
      <c r="CG2627" s="6"/>
      <c r="CH2627" s="6"/>
      <c r="CI2627" s="6"/>
      <c r="CJ2627" s="6"/>
      <c r="CK2627" s="6"/>
      <c r="CL2627" s="6"/>
      <c r="CM2627" s="6"/>
      <c r="CN2627" s="6"/>
      <c r="CO2627" s="6"/>
      <c r="CP2627" s="6"/>
      <c r="CQ2627" s="6"/>
      <c r="CR2627" s="6"/>
      <c r="CS2627" s="6"/>
      <c r="CT2627" s="6"/>
      <c r="CU2627" s="6"/>
      <c r="CV2627" s="6"/>
      <c r="CW2627" s="6"/>
      <c r="CX2627" s="6"/>
      <c r="CY2627" s="6"/>
      <c r="CZ2627" s="6"/>
      <c r="DA2627" s="6"/>
      <c r="DB2627" s="6"/>
      <c r="DC2627" s="6"/>
      <c r="DD2627" s="6"/>
      <c r="DE2627" s="6"/>
      <c r="DF2627" s="6"/>
      <c r="DG2627" s="6"/>
      <c r="DH2627" s="6"/>
      <c r="DI2627" s="6"/>
      <c r="DJ2627" s="6"/>
      <c r="DK2627" s="6"/>
      <c r="DL2627" s="6"/>
      <c r="DM2627" s="6"/>
      <c r="DN2627" s="6"/>
      <c r="DO2627" s="6"/>
      <c r="DP2627" s="6"/>
      <c r="DQ2627" s="6"/>
      <c r="DR2627" s="6"/>
      <c r="DS2627" s="6"/>
      <c r="DT2627" s="6"/>
      <c r="DU2627" s="6"/>
      <c r="DV2627" s="6"/>
      <c r="DW2627" s="6"/>
      <c r="DX2627" s="6"/>
      <c r="DY2627" s="6"/>
      <c r="DZ2627" s="6"/>
      <c r="EA2627" s="6"/>
      <c r="EB2627" s="6"/>
      <c r="EC2627" s="6"/>
      <c r="ED2627" s="6"/>
      <c r="EE2627" s="6"/>
      <c r="EF2627" s="6"/>
      <c r="EG2627" s="6"/>
      <c r="EH2627" s="6"/>
      <c r="EI2627" s="6"/>
      <c r="EJ2627" s="6"/>
      <c r="EK2627" s="6"/>
      <c r="EL2627" s="6"/>
      <c r="EM2627" s="6"/>
      <c r="EN2627" s="6"/>
      <c r="EO2627" s="6"/>
      <c r="EP2627" s="6"/>
      <c r="EQ2627" s="6"/>
      <c r="ER2627" s="6"/>
      <c r="ES2627" s="6"/>
      <c r="ET2627" s="6"/>
      <c r="EU2627" s="6"/>
      <c r="EV2627" s="6"/>
      <c r="EW2627" s="6"/>
      <c r="EX2627" s="6"/>
      <c r="EY2627" s="6"/>
      <c r="EZ2627" s="6"/>
      <c r="FA2627" s="6"/>
      <c r="FB2627" s="6"/>
      <c r="FC2627" s="6"/>
      <c r="FD2627" s="6"/>
      <c r="FE2627" s="6"/>
      <c r="FF2627" s="6"/>
      <c r="FG2627" s="6"/>
      <c r="FH2627" s="6"/>
      <c r="FI2627" s="6"/>
      <c r="FJ2627" s="6"/>
      <c r="FK2627" s="6"/>
      <c r="FL2627" s="6"/>
      <c r="FM2627" s="6"/>
      <c r="FN2627" s="6"/>
      <c r="FO2627" s="6"/>
      <c r="FP2627" s="6"/>
      <c r="FQ2627" s="6"/>
      <c r="FR2627" s="6"/>
      <c r="FS2627" s="6"/>
      <c r="FT2627" s="6"/>
      <c r="FU2627" s="6"/>
      <c r="FV2627" s="6"/>
      <c r="FW2627" s="6"/>
      <c r="FX2627" s="6"/>
      <c r="FY2627" s="6"/>
      <c r="FZ2627" s="6"/>
      <c r="GA2627" s="6"/>
      <c r="GB2627" s="6"/>
      <c r="GC2627" s="6"/>
      <c r="GD2627" s="6"/>
    </row>
    <row r="2628" s="11" customFormat="true" ht="15" hidden="false" customHeight="false" outlineLevel="0" collapsed="false">
      <c r="A2628" s="1"/>
      <c r="B2628" s="2"/>
      <c r="C2628" s="1"/>
      <c r="D2628" s="1"/>
      <c r="E2628" s="1"/>
      <c r="F2628" s="1"/>
      <c r="G2628" s="1"/>
      <c r="H2628" s="1"/>
      <c r="I2628" s="1"/>
      <c r="J2628" s="1"/>
      <c r="K2628" s="1"/>
      <c r="L2628" s="3"/>
      <c r="M2628" s="1"/>
      <c r="N2628" s="1"/>
      <c r="O2628" s="3"/>
      <c r="P2628" s="4"/>
      <c r="Q2628" s="4"/>
      <c r="R2628" s="4"/>
      <c r="S2628" s="3"/>
      <c r="T2628" s="3"/>
      <c r="U2628" s="3"/>
      <c r="V2628" s="3"/>
      <c r="W2628" s="4"/>
      <c r="X2628" s="3"/>
      <c r="Y2628" s="3"/>
      <c r="Z2628" s="4"/>
      <c r="AA2628" s="5"/>
      <c r="AB2628" s="3"/>
      <c r="AC2628" s="3"/>
      <c r="AD2628" s="4"/>
      <c r="AE2628" s="5"/>
      <c r="AF2628" s="3"/>
      <c r="AG2628" s="3"/>
      <c r="AH2628" s="4"/>
      <c r="AI2628" s="5"/>
      <c r="AJ2628" s="3"/>
      <c r="AK2628" s="4"/>
      <c r="AL2628" s="4"/>
      <c r="AM2628" s="4"/>
      <c r="AN2628" s="4"/>
      <c r="AO2628" s="4"/>
      <c r="AP2628" s="4"/>
      <c r="AQ2628" s="18"/>
      <c r="AR2628" s="4"/>
      <c r="AS2628" s="3"/>
      <c r="AT2628" s="19"/>
      <c r="AU2628" s="4"/>
      <c r="AV2628" s="4"/>
      <c r="AW2628" s="3"/>
      <c r="AX2628" s="3"/>
      <c r="AY2628" s="6"/>
      <c r="AZ2628" s="6"/>
      <c r="BA2628" s="6"/>
      <c r="BB2628" s="6"/>
      <c r="BC2628" s="6"/>
      <c r="BD2628" s="6"/>
      <c r="BE2628" s="6"/>
      <c r="BF2628" s="6"/>
      <c r="BG2628" s="6"/>
      <c r="BH2628" s="6"/>
      <c r="BI2628" s="6"/>
      <c r="BJ2628" s="6"/>
      <c r="BK2628" s="6"/>
      <c r="BL2628" s="6"/>
      <c r="BM2628" s="6"/>
      <c r="BN2628" s="6"/>
      <c r="BO2628" s="6"/>
      <c r="BP2628" s="6"/>
      <c r="BQ2628" s="6"/>
      <c r="BR2628" s="6"/>
      <c r="BS2628" s="6"/>
      <c r="BT2628" s="6"/>
      <c r="BU2628" s="6"/>
      <c r="BV2628" s="6"/>
      <c r="BW2628" s="6"/>
      <c r="BX2628" s="6"/>
      <c r="BY2628" s="6"/>
      <c r="BZ2628" s="6"/>
      <c r="CA2628" s="6"/>
      <c r="CB2628" s="6"/>
      <c r="CC2628" s="6"/>
      <c r="CD2628" s="6"/>
      <c r="CE2628" s="6"/>
      <c r="CF2628" s="6"/>
      <c r="CG2628" s="6"/>
      <c r="CH2628" s="6"/>
      <c r="CI2628" s="6"/>
      <c r="CJ2628" s="6"/>
      <c r="CK2628" s="6"/>
      <c r="CL2628" s="6"/>
      <c r="CM2628" s="6"/>
      <c r="CN2628" s="6"/>
      <c r="CO2628" s="6"/>
      <c r="CP2628" s="6"/>
      <c r="CQ2628" s="6"/>
      <c r="CR2628" s="6"/>
      <c r="CS2628" s="6"/>
      <c r="CT2628" s="6"/>
      <c r="CU2628" s="6"/>
      <c r="CV2628" s="6"/>
      <c r="CW2628" s="6"/>
      <c r="CX2628" s="6"/>
      <c r="CY2628" s="6"/>
      <c r="CZ2628" s="6"/>
      <c r="DA2628" s="6"/>
      <c r="DB2628" s="6"/>
      <c r="DC2628" s="6"/>
      <c r="DD2628" s="6"/>
      <c r="DE2628" s="6"/>
      <c r="DF2628" s="6"/>
      <c r="DG2628" s="6"/>
      <c r="DH2628" s="6"/>
      <c r="DI2628" s="6"/>
      <c r="DJ2628" s="6"/>
      <c r="DK2628" s="6"/>
      <c r="DL2628" s="6"/>
      <c r="DM2628" s="6"/>
      <c r="DN2628" s="6"/>
      <c r="DO2628" s="6"/>
      <c r="DP2628" s="6"/>
      <c r="DQ2628" s="6"/>
      <c r="DR2628" s="6"/>
      <c r="DS2628" s="6"/>
      <c r="DT2628" s="6"/>
      <c r="DU2628" s="6"/>
      <c r="DV2628" s="6"/>
      <c r="DW2628" s="6"/>
      <c r="DX2628" s="6"/>
      <c r="DY2628" s="6"/>
      <c r="DZ2628" s="6"/>
      <c r="EA2628" s="6"/>
      <c r="EB2628" s="6"/>
      <c r="EC2628" s="6"/>
      <c r="ED2628" s="6"/>
      <c r="EE2628" s="6"/>
      <c r="EF2628" s="6"/>
      <c r="EG2628" s="6"/>
      <c r="EH2628" s="6"/>
      <c r="EI2628" s="6"/>
      <c r="EJ2628" s="6"/>
      <c r="EK2628" s="6"/>
      <c r="EL2628" s="6"/>
      <c r="EM2628" s="6"/>
      <c r="EN2628" s="6"/>
      <c r="EO2628" s="6"/>
      <c r="EP2628" s="6"/>
      <c r="EQ2628" s="6"/>
      <c r="ER2628" s="6"/>
      <c r="ES2628" s="6"/>
      <c r="ET2628" s="6"/>
      <c r="EU2628" s="6"/>
      <c r="EV2628" s="6"/>
      <c r="EW2628" s="6"/>
      <c r="EX2628" s="6"/>
      <c r="EY2628" s="6"/>
      <c r="EZ2628" s="6"/>
      <c r="FA2628" s="6"/>
      <c r="FB2628" s="6"/>
      <c r="FC2628" s="6"/>
      <c r="FD2628" s="6"/>
      <c r="FE2628" s="6"/>
      <c r="FF2628" s="6"/>
      <c r="FG2628" s="6"/>
      <c r="FH2628" s="6"/>
      <c r="FI2628" s="6"/>
      <c r="FJ2628" s="6"/>
      <c r="FK2628" s="6"/>
      <c r="FL2628" s="6"/>
      <c r="FM2628" s="6"/>
      <c r="FN2628" s="6"/>
      <c r="FO2628" s="6"/>
      <c r="FP2628" s="6"/>
      <c r="FQ2628" s="6"/>
      <c r="FR2628" s="6"/>
      <c r="FS2628" s="6"/>
      <c r="FT2628" s="6"/>
      <c r="FU2628" s="6"/>
      <c r="FV2628" s="6"/>
      <c r="FW2628" s="6"/>
      <c r="FX2628" s="6"/>
      <c r="FY2628" s="6"/>
      <c r="FZ2628" s="6"/>
      <c r="GA2628" s="6"/>
      <c r="GB2628" s="6"/>
      <c r="GC2628" s="6"/>
      <c r="GD2628" s="6"/>
    </row>
    <row r="2629" s="11" customFormat="true" ht="15" hidden="false" customHeight="false" outlineLevel="0" collapsed="false">
      <c r="A2629" s="1"/>
      <c r="B2629" s="2"/>
      <c r="C2629" s="1"/>
      <c r="D2629" s="1"/>
      <c r="E2629" s="1"/>
      <c r="F2629" s="1"/>
      <c r="G2629" s="1"/>
      <c r="H2629" s="1"/>
      <c r="I2629" s="1"/>
      <c r="J2629" s="1"/>
      <c r="K2629" s="1"/>
      <c r="L2629" s="3"/>
      <c r="M2629" s="1"/>
      <c r="N2629" s="1"/>
      <c r="O2629" s="3"/>
      <c r="P2629" s="4"/>
      <c r="Q2629" s="4"/>
      <c r="R2629" s="4"/>
      <c r="S2629" s="3"/>
      <c r="T2629" s="3"/>
      <c r="U2629" s="3"/>
      <c r="V2629" s="3"/>
      <c r="W2629" s="4"/>
      <c r="X2629" s="3"/>
      <c r="Y2629" s="3"/>
      <c r="Z2629" s="4"/>
      <c r="AA2629" s="5"/>
      <c r="AB2629" s="3"/>
      <c r="AC2629" s="3"/>
      <c r="AD2629" s="4"/>
      <c r="AE2629" s="5"/>
      <c r="AF2629" s="3"/>
      <c r="AG2629" s="3"/>
      <c r="AH2629" s="4"/>
      <c r="AI2629" s="5"/>
      <c r="AJ2629" s="3"/>
      <c r="AK2629" s="4"/>
      <c r="AL2629" s="4"/>
      <c r="AM2629" s="4"/>
      <c r="AN2629" s="4"/>
      <c r="AO2629" s="4"/>
      <c r="AP2629" s="4"/>
      <c r="AQ2629" s="18"/>
      <c r="AR2629" s="4"/>
      <c r="AS2629" s="3"/>
      <c r="AT2629" s="19"/>
      <c r="AU2629" s="4"/>
      <c r="AV2629" s="4"/>
      <c r="AW2629" s="3"/>
      <c r="AX2629" s="3"/>
      <c r="AY2629" s="6"/>
      <c r="AZ2629" s="6"/>
      <c r="BA2629" s="6"/>
      <c r="BB2629" s="6"/>
      <c r="BC2629" s="6"/>
      <c r="BD2629" s="6"/>
      <c r="BE2629" s="6"/>
      <c r="BF2629" s="6"/>
      <c r="BG2629" s="6"/>
      <c r="BH2629" s="6"/>
      <c r="BI2629" s="6"/>
      <c r="BJ2629" s="6"/>
      <c r="BK2629" s="6"/>
      <c r="BL2629" s="6"/>
      <c r="BM2629" s="6"/>
      <c r="BN2629" s="6"/>
      <c r="BO2629" s="6"/>
      <c r="BP2629" s="6"/>
      <c r="BQ2629" s="6"/>
      <c r="BR2629" s="6"/>
      <c r="BS2629" s="6"/>
      <c r="BT2629" s="6"/>
      <c r="BU2629" s="6"/>
      <c r="BV2629" s="6"/>
      <c r="BW2629" s="6"/>
      <c r="BX2629" s="6"/>
      <c r="BY2629" s="6"/>
      <c r="BZ2629" s="6"/>
      <c r="CA2629" s="6"/>
      <c r="CB2629" s="6"/>
      <c r="CC2629" s="6"/>
      <c r="CD2629" s="6"/>
      <c r="CE2629" s="6"/>
      <c r="CF2629" s="6"/>
      <c r="CG2629" s="6"/>
      <c r="CH2629" s="6"/>
      <c r="CI2629" s="6"/>
      <c r="CJ2629" s="6"/>
      <c r="CK2629" s="6"/>
      <c r="CL2629" s="6"/>
      <c r="CM2629" s="6"/>
      <c r="CN2629" s="6"/>
      <c r="CO2629" s="6"/>
      <c r="CP2629" s="6"/>
      <c r="CQ2629" s="6"/>
      <c r="CR2629" s="6"/>
      <c r="CS2629" s="6"/>
      <c r="CT2629" s="6"/>
      <c r="CU2629" s="6"/>
      <c r="CV2629" s="6"/>
      <c r="CW2629" s="6"/>
      <c r="CX2629" s="6"/>
      <c r="CY2629" s="6"/>
      <c r="CZ2629" s="6"/>
      <c r="DA2629" s="6"/>
      <c r="DB2629" s="6"/>
      <c r="DC2629" s="6"/>
      <c r="DD2629" s="6"/>
      <c r="DE2629" s="6"/>
      <c r="DF2629" s="6"/>
      <c r="DG2629" s="6"/>
      <c r="DH2629" s="6"/>
      <c r="DI2629" s="6"/>
      <c r="DJ2629" s="6"/>
      <c r="DK2629" s="6"/>
      <c r="DL2629" s="6"/>
      <c r="DM2629" s="6"/>
      <c r="DN2629" s="6"/>
      <c r="DO2629" s="6"/>
      <c r="DP2629" s="6"/>
      <c r="DQ2629" s="6"/>
      <c r="DR2629" s="6"/>
      <c r="DS2629" s="6"/>
      <c r="DT2629" s="6"/>
      <c r="DU2629" s="6"/>
      <c r="DV2629" s="6"/>
      <c r="DW2629" s="6"/>
      <c r="DX2629" s="6"/>
      <c r="DY2629" s="6"/>
      <c r="DZ2629" s="6"/>
      <c r="EA2629" s="6"/>
      <c r="EB2629" s="6"/>
      <c r="EC2629" s="6"/>
      <c r="ED2629" s="6"/>
      <c r="EE2629" s="6"/>
      <c r="EF2629" s="6"/>
      <c r="EG2629" s="6"/>
      <c r="EH2629" s="6"/>
      <c r="EI2629" s="6"/>
      <c r="EJ2629" s="6"/>
      <c r="EK2629" s="6"/>
      <c r="EL2629" s="6"/>
      <c r="EM2629" s="6"/>
      <c r="EN2629" s="6"/>
      <c r="EO2629" s="6"/>
      <c r="EP2629" s="6"/>
      <c r="EQ2629" s="6"/>
      <c r="ER2629" s="6"/>
      <c r="ES2629" s="6"/>
      <c r="ET2629" s="6"/>
      <c r="EU2629" s="6"/>
      <c r="EV2629" s="6"/>
      <c r="EW2629" s="6"/>
      <c r="EX2629" s="6"/>
      <c r="EY2629" s="6"/>
      <c r="EZ2629" s="6"/>
      <c r="FA2629" s="6"/>
      <c r="FB2629" s="6"/>
      <c r="FC2629" s="6"/>
      <c r="FD2629" s="6"/>
      <c r="FE2629" s="6"/>
      <c r="FF2629" s="6"/>
      <c r="FG2629" s="6"/>
      <c r="FH2629" s="6"/>
      <c r="FI2629" s="6"/>
      <c r="FJ2629" s="6"/>
      <c r="FK2629" s="6"/>
      <c r="FL2629" s="6"/>
      <c r="FM2629" s="6"/>
      <c r="FN2629" s="6"/>
      <c r="FO2629" s="6"/>
      <c r="FP2629" s="6"/>
      <c r="FQ2629" s="6"/>
      <c r="FR2629" s="6"/>
      <c r="FS2629" s="6"/>
      <c r="FT2629" s="6"/>
      <c r="FU2629" s="6"/>
      <c r="FV2629" s="6"/>
      <c r="FW2629" s="6"/>
      <c r="FX2629" s="6"/>
      <c r="FY2629" s="6"/>
      <c r="FZ2629" s="6"/>
      <c r="GA2629" s="6"/>
      <c r="GB2629" s="6"/>
      <c r="GC2629" s="6"/>
      <c r="GD2629" s="6"/>
    </row>
    <row r="2630" s="11" customFormat="true" ht="15" hidden="false" customHeight="false" outlineLevel="0" collapsed="false">
      <c r="A2630" s="1"/>
      <c r="B2630" s="2"/>
      <c r="C2630" s="1"/>
      <c r="D2630" s="1"/>
      <c r="E2630" s="1"/>
      <c r="F2630" s="1"/>
      <c r="G2630" s="1"/>
      <c r="H2630" s="1"/>
      <c r="I2630" s="1"/>
      <c r="J2630" s="1"/>
      <c r="K2630" s="1"/>
      <c r="L2630" s="3"/>
      <c r="M2630" s="1"/>
      <c r="N2630" s="1"/>
      <c r="O2630" s="3"/>
      <c r="P2630" s="4"/>
      <c r="Q2630" s="4"/>
      <c r="R2630" s="4"/>
      <c r="S2630" s="3"/>
      <c r="T2630" s="3"/>
      <c r="U2630" s="3"/>
      <c r="V2630" s="3"/>
      <c r="W2630" s="4"/>
      <c r="X2630" s="3"/>
      <c r="Y2630" s="3"/>
      <c r="Z2630" s="4"/>
      <c r="AA2630" s="5"/>
      <c r="AB2630" s="3"/>
      <c r="AC2630" s="3"/>
      <c r="AD2630" s="4"/>
      <c r="AE2630" s="5"/>
      <c r="AF2630" s="3"/>
      <c r="AG2630" s="3"/>
      <c r="AH2630" s="4"/>
      <c r="AI2630" s="5"/>
      <c r="AJ2630" s="3"/>
      <c r="AK2630" s="4"/>
      <c r="AL2630" s="4"/>
      <c r="AM2630" s="4"/>
      <c r="AN2630" s="4"/>
      <c r="AO2630" s="4"/>
      <c r="AP2630" s="4"/>
      <c r="AQ2630" s="18"/>
      <c r="AR2630" s="4"/>
      <c r="AS2630" s="3"/>
      <c r="AT2630" s="19"/>
      <c r="AU2630" s="4"/>
      <c r="AV2630" s="4"/>
      <c r="AW2630" s="3"/>
      <c r="AX2630" s="3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/>
      <c r="CK2630" s="6"/>
      <c r="CL2630" s="6"/>
      <c r="CM2630" s="6"/>
      <c r="CN2630" s="6"/>
      <c r="CO2630" s="6"/>
      <c r="CP2630" s="6"/>
      <c r="CQ2630" s="6"/>
      <c r="CR2630" s="6"/>
      <c r="CS2630" s="6"/>
      <c r="CT2630" s="6"/>
      <c r="CU2630" s="6"/>
      <c r="CV2630" s="6"/>
      <c r="CW2630" s="6"/>
      <c r="CX2630" s="6"/>
      <c r="CY2630" s="6"/>
      <c r="CZ2630" s="6"/>
      <c r="DA2630" s="6"/>
      <c r="DB2630" s="6"/>
      <c r="DC2630" s="6"/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  <c r="DT2630" s="6"/>
      <c r="DU2630" s="6"/>
      <c r="DV2630" s="6"/>
      <c r="DW2630" s="6"/>
      <c r="DX2630" s="6"/>
      <c r="DY2630" s="6"/>
      <c r="DZ2630" s="6"/>
      <c r="EA2630" s="6"/>
      <c r="EB2630" s="6"/>
      <c r="EC2630" s="6"/>
      <c r="ED2630" s="6"/>
      <c r="EE2630" s="6"/>
      <c r="EF2630" s="6"/>
      <c r="EG2630" s="6"/>
      <c r="EH2630" s="6"/>
      <c r="EI2630" s="6"/>
      <c r="EJ2630" s="6"/>
      <c r="EK2630" s="6"/>
      <c r="EL2630" s="6"/>
      <c r="EM2630" s="6"/>
      <c r="EN2630" s="6"/>
      <c r="EO2630" s="6"/>
      <c r="EP2630" s="6"/>
      <c r="EQ2630" s="6"/>
      <c r="ER2630" s="6"/>
      <c r="ES2630" s="6"/>
      <c r="ET2630" s="6"/>
      <c r="EU2630" s="6"/>
      <c r="EV2630" s="6"/>
      <c r="EW2630" s="6"/>
      <c r="EX2630" s="6"/>
      <c r="EY2630" s="6"/>
      <c r="EZ2630" s="6"/>
      <c r="FA2630" s="6"/>
      <c r="FB2630" s="6"/>
      <c r="FC2630" s="6"/>
      <c r="FD2630" s="6"/>
      <c r="FE2630" s="6"/>
      <c r="FF2630" s="6"/>
      <c r="FG2630" s="6"/>
      <c r="FH2630" s="6"/>
      <c r="FI2630" s="6"/>
      <c r="FJ2630" s="6"/>
      <c r="FK2630" s="6"/>
      <c r="FL2630" s="6"/>
      <c r="FM2630" s="6"/>
      <c r="FN2630" s="6"/>
      <c r="FO2630" s="6"/>
      <c r="FP2630" s="6"/>
      <c r="FQ2630" s="6"/>
      <c r="FR2630" s="6"/>
      <c r="FS2630" s="6"/>
      <c r="FT2630" s="6"/>
      <c r="FU2630" s="6"/>
      <c r="FV2630" s="6"/>
      <c r="FW2630" s="6"/>
      <c r="FX2630" s="6"/>
      <c r="FY2630" s="6"/>
      <c r="FZ2630" s="6"/>
      <c r="GA2630" s="6"/>
      <c r="GB2630" s="6"/>
      <c r="GC2630" s="6"/>
      <c r="GD2630" s="6"/>
    </row>
    <row r="2631" s="11" customFormat="true" ht="15" hidden="false" customHeight="false" outlineLevel="0" collapsed="false">
      <c r="A2631" s="1"/>
      <c r="B2631" s="2"/>
      <c r="C2631" s="1"/>
      <c r="D2631" s="1"/>
      <c r="E2631" s="1"/>
      <c r="F2631" s="1"/>
      <c r="G2631" s="1"/>
      <c r="H2631" s="1"/>
      <c r="I2631" s="1"/>
      <c r="J2631" s="1"/>
      <c r="K2631" s="1"/>
      <c r="L2631" s="3"/>
      <c r="M2631" s="1"/>
      <c r="N2631" s="1"/>
      <c r="O2631" s="3"/>
      <c r="P2631" s="4"/>
      <c r="Q2631" s="4"/>
      <c r="R2631" s="4"/>
      <c r="S2631" s="3"/>
      <c r="T2631" s="3"/>
      <c r="U2631" s="3"/>
      <c r="V2631" s="3"/>
      <c r="W2631" s="4"/>
      <c r="X2631" s="3"/>
      <c r="Y2631" s="3"/>
      <c r="Z2631" s="4"/>
      <c r="AA2631" s="5"/>
      <c r="AB2631" s="3"/>
      <c r="AC2631" s="3"/>
      <c r="AD2631" s="4"/>
      <c r="AE2631" s="5"/>
      <c r="AF2631" s="3"/>
      <c r="AG2631" s="3"/>
      <c r="AH2631" s="4"/>
      <c r="AI2631" s="5"/>
      <c r="AJ2631" s="3"/>
      <c r="AK2631" s="4"/>
      <c r="AL2631" s="4"/>
      <c r="AM2631" s="4"/>
      <c r="AN2631" s="4"/>
      <c r="AO2631" s="4"/>
      <c r="AP2631" s="4"/>
      <c r="AQ2631" s="18"/>
      <c r="AR2631" s="4"/>
      <c r="AS2631" s="3"/>
      <c r="AT2631" s="19"/>
      <c r="AU2631" s="4"/>
      <c r="AV2631" s="4"/>
      <c r="AW2631" s="3"/>
      <c r="AX2631" s="3"/>
      <c r="AY2631" s="6"/>
      <c r="AZ2631" s="6"/>
      <c r="BA2631" s="6"/>
      <c r="BB2631" s="6"/>
      <c r="BC2631" s="6"/>
      <c r="BD2631" s="6"/>
      <c r="BE2631" s="6"/>
      <c r="BF2631" s="6"/>
      <c r="BG2631" s="6"/>
      <c r="BH2631" s="6"/>
      <c r="BI2631" s="6"/>
      <c r="BJ2631" s="6"/>
      <c r="BK2631" s="6"/>
      <c r="BL2631" s="6"/>
      <c r="BM2631" s="6"/>
      <c r="BN2631" s="6"/>
      <c r="BO2631" s="6"/>
      <c r="BP2631" s="6"/>
      <c r="BQ2631" s="6"/>
      <c r="BR2631" s="6"/>
      <c r="BS2631" s="6"/>
      <c r="BT2631" s="6"/>
      <c r="BU2631" s="6"/>
      <c r="BV2631" s="6"/>
      <c r="BW2631" s="6"/>
      <c r="BX2631" s="6"/>
      <c r="BY2631" s="6"/>
      <c r="BZ2631" s="6"/>
      <c r="CA2631" s="6"/>
      <c r="CB2631" s="6"/>
      <c r="CC2631" s="6"/>
      <c r="CD2631" s="6"/>
      <c r="CE2631" s="6"/>
      <c r="CF2631" s="6"/>
      <c r="CG2631" s="6"/>
      <c r="CH2631" s="6"/>
      <c r="CI2631" s="6"/>
      <c r="CJ2631" s="6"/>
      <c r="CK2631" s="6"/>
      <c r="CL2631" s="6"/>
      <c r="CM2631" s="6"/>
      <c r="CN2631" s="6"/>
      <c r="CO2631" s="6"/>
      <c r="CP2631" s="6"/>
      <c r="CQ2631" s="6"/>
      <c r="CR2631" s="6"/>
      <c r="CS2631" s="6"/>
      <c r="CT2631" s="6"/>
      <c r="CU2631" s="6"/>
      <c r="CV2631" s="6"/>
      <c r="CW2631" s="6"/>
      <c r="CX2631" s="6"/>
      <c r="CY2631" s="6"/>
      <c r="CZ2631" s="6"/>
      <c r="DA2631" s="6"/>
      <c r="DB2631" s="6"/>
      <c r="DC2631" s="6"/>
      <c r="DD2631" s="6"/>
      <c r="DE2631" s="6"/>
      <c r="DF2631" s="6"/>
      <c r="DG2631" s="6"/>
      <c r="DH2631" s="6"/>
      <c r="DI2631" s="6"/>
      <c r="DJ2631" s="6"/>
      <c r="DK2631" s="6"/>
      <c r="DL2631" s="6"/>
      <c r="DM2631" s="6"/>
      <c r="DN2631" s="6"/>
      <c r="DO2631" s="6"/>
      <c r="DP2631" s="6"/>
      <c r="DQ2631" s="6"/>
      <c r="DR2631" s="6"/>
      <c r="DS2631" s="6"/>
      <c r="DT2631" s="6"/>
      <c r="DU2631" s="6"/>
      <c r="DV2631" s="6"/>
      <c r="DW2631" s="6"/>
      <c r="DX2631" s="6"/>
      <c r="DY2631" s="6"/>
      <c r="DZ2631" s="6"/>
      <c r="EA2631" s="6"/>
      <c r="EB2631" s="6"/>
      <c r="EC2631" s="6"/>
      <c r="ED2631" s="6"/>
      <c r="EE2631" s="6"/>
      <c r="EF2631" s="6"/>
      <c r="EG2631" s="6"/>
      <c r="EH2631" s="6"/>
      <c r="EI2631" s="6"/>
      <c r="EJ2631" s="6"/>
      <c r="EK2631" s="6"/>
      <c r="EL2631" s="6"/>
      <c r="EM2631" s="6"/>
      <c r="EN2631" s="6"/>
      <c r="EO2631" s="6"/>
      <c r="EP2631" s="6"/>
      <c r="EQ2631" s="6"/>
      <c r="ER2631" s="6"/>
      <c r="ES2631" s="6"/>
      <c r="ET2631" s="6"/>
      <c r="EU2631" s="6"/>
      <c r="EV2631" s="6"/>
      <c r="EW2631" s="6"/>
      <c r="EX2631" s="6"/>
      <c r="EY2631" s="6"/>
      <c r="EZ2631" s="6"/>
      <c r="FA2631" s="6"/>
      <c r="FB2631" s="6"/>
      <c r="FC2631" s="6"/>
      <c r="FD2631" s="6"/>
      <c r="FE2631" s="6"/>
      <c r="FF2631" s="6"/>
      <c r="FG2631" s="6"/>
      <c r="FH2631" s="6"/>
      <c r="FI2631" s="6"/>
      <c r="FJ2631" s="6"/>
      <c r="FK2631" s="6"/>
      <c r="FL2631" s="6"/>
      <c r="FM2631" s="6"/>
      <c r="FN2631" s="6"/>
      <c r="FO2631" s="6"/>
      <c r="FP2631" s="6"/>
      <c r="FQ2631" s="6"/>
      <c r="FR2631" s="6"/>
      <c r="FS2631" s="6"/>
      <c r="FT2631" s="6"/>
      <c r="FU2631" s="6"/>
      <c r="FV2631" s="6"/>
      <c r="FW2631" s="6"/>
      <c r="FX2631" s="6"/>
      <c r="FY2631" s="6"/>
      <c r="FZ2631" s="6"/>
      <c r="GA2631" s="6"/>
      <c r="GB2631" s="6"/>
      <c r="GC2631" s="6"/>
      <c r="GD2631" s="6"/>
    </row>
    <row r="2632" s="11" customFormat="true" ht="15" hidden="false" customHeight="false" outlineLevel="0" collapsed="false">
      <c r="A2632" s="1"/>
      <c r="B2632" s="2"/>
      <c r="C2632" s="1"/>
      <c r="D2632" s="1"/>
      <c r="E2632" s="1"/>
      <c r="F2632" s="1"/>
      <c r="G2632" s="1"/>
      <c r="H2632" s="1"/>
      <c r="I2632" s="1"/>
      <c r="J2632" s="1"/>
      <c r="K2632" s="1"/>
      <c r="L2632" s="3"/>
      <c r="M2632" s="1"/>
      <c r="N2632" s="1"/>
      <c r="O2632" s="3"/>
      <c r="P2632" s="4"/>
      <c r="Q2632" s="4"/>
      <c r="R2632" s="4"/>
      <c r="S2632" s="3"/>
      <c r="T2632" s="3"/>
      <c r="U2632" s="3"/>
      <c r="V2632" s="3"/>
      <c r="W2632" s="4"/>
      <c r="X2632" s="3"/>
      <c r="Y2632" s="3"/>
      <c r="Z2632" s="4"/>
      <c r="AA2632" s="5"/>
      <c r="AB2632" s="3"/>
      <c r="AC2632" s="3"/>
      <c r="AD2632" s="4"/>
      <c r="AE2632" s="5"/>
      <c r="AF2632" s="3"/>
      <c r="AG2632" s="3"/>
      <c r="AH2632" s="4"/>
      <c r="AI2632" s="5"/>
      <c r="AJ2632" s="3"/>
      <c r="AK2632" s="4"/>
      <c r="AL2632" s="4"/>
      <c r="AM2632" s="4"/>
      <c r="AN2632" s="4"/>
      <c r="AO2632" s="4"/>
      <c r="AP2632" s="4"/>
      <c r="AQ2632" s="18"/>
      <c r="AR2632" s="4"/>
      <c r="AS2632" s="3"/>
      <c r="AT2632" s="19"/>
      <c r="AU2632" s="4"/>
      <c r="AV2632" s="4"/>
      <c r="AW2632" s="3"/>
      <c r="AX2632" s="3"/>
      <c r="AY2632" s="6"/>
      <c r="AZ2632" s="6"/>
      <c r="BA2632" s="6"/>
      <c r="BB2632" s="6"/>
      <c r="BC2632" s="6"/>
      <c r="BD2632" s="6"/>
      <c r="BE2632" s="6"/>
      <c r="BF2632" s="6"/>
      <c r="BG2632" s="6"/>
      <c r="BH2632" s="6"/>
      <c r="BI2632" s="6"/>
      <c r="BJ2632" s="6"/>
      <c r="BK2632" s="6"/>
      <c r="BL2632" s="6"/>
      <c r="BM2632" s="6"/>
      <c r="BN2632" s="6"/>
      <c r="BO2632" s="6"/>
      <c r="BP2632" s="6"/>
      <c r="BQ2632" s="6"/>
      <c r="BR2632" s="6"/>
      <c r="BS2632" s="6"/>
      <c r="BT2632" s="6"/>
      <c r="BU2632" s="6"/>
      <c r="BV2632" s="6"/>
      <c r="BW2632" s="6"/>
      <c r="BX2632" s="6"/>
      <c r="BY2632" s="6"/>
      <c r="BZ2632" s="6"/>
      <c r="CA2632" s="6"/>
      <c r="CB2632" s="6"/>
      <c r="CC2632" s="6"/>
      <c r="CD2632" s="6"/>
      <c r="CE2632" s="6"/>
      <c r="CF2632" s="6"/>
      <c r="CG2632" s="6"/>
      <c r="CH2632" s="6"/>
      <c r="CI2632" s="6"/>
      <c r="CJ2632" s="6"/>
      <c r="CK2632" s="6"/>
      <c r="CL2632" s="6"/>
      <c r="CM2632" s="6"/>
      <c r="CN2632" s="6"/>
      <c r="CO2632" s="6"/>
      <c r="CP2632" s="6"/>
      <c r="CQ2632" s="6"/>
      <c r="CR2632" s="6"/>
      <c r="CS2632" s="6"/>
      <c r="CT2632" s="6"/>
      <c r="CU2632" s="6"/>
      <c r="CV2632" s="6"/>
      <c r="CW2632" s="6"/>
      <c r="CX2632" s="6"/>
      <c r="CY2632" s="6"/>
      <c r="CZ2632" s="6"/>
      <c r="DA2632" s="6"/>
      <c r="DB2632" s="6"/>
      <c r="DC2632" s="6"/>
      <c r="DD2632" s="6"/>
      <c r="DE2632" s="6"/>
      <c r="DF2632" s="6"/>
      <c r="DG2632" s="6"/>
      <c r="DH2632" s="6"/>
      <c r="DI2632" s="6"/>
      <c r="DJ2632" s="6"/>
      <c r="DK2632" s="6"/>
      <c r="DL2632" s="6"/>
      <c r="DM2632" s="6"/>
      <c r="DN2632" s="6"/>
      <c r="DO2632" s="6"/>
      <c r="DP2632" s="6"/>
      <c r="DQ2632" s="6"/>
      <c r="DR2632" s="6"/>
      <c r="DS2632" s="6"/>
      <c r="DT2632" s="6"/>
      <c r="DU2632" s="6"/>
      <c r="DV2632" s="6"/>
      <c r="DW2632" s="6"/>
      <c r="DX2632" s="6"/>
      <c r="DY2632" s="6"/>
      <c r="DZ2632" s="6"/>
      <c r="EA2632" s="6"/>
      <c r="EB2632" s="6"/>
      <c r="EC2632" s="6"/>
      <c r="ED2632" s="6"/>
      <c r="EE2632" s="6"/>
      <c r="EF2632" s="6"/>
      <c r="EG2632" s="6"/>
      <c r="EH2632" s="6"/>
      <c r="EI2632" s="6"/>
      <c r="EJ2632" s="6"/>
      <c r="EK2632" s="6"/>
      <c r="EL2632" s="6"/>
      <c r="EM2632" s="6"/>
      <c r="EN2632" s="6"/>
      <c r="EO2632" s="6"/>
      <c r="EP2632" s="6"/>
      <c r="EQ2632" s="6"/>
      <c r="ER2632" s="6"/>
      <c r="ES2632" s="6"/>
      <c r="ET2632" s="6"/>
      <c r="EU2632" s="6"/>
      <c r="EV2632" s="6"/>
      <c r="EW2632" s="6"/>
      <c r="EX2632" s="6"/>
      <c r="EY2632" s="6"/>
      <c r="EZ2632" s="6"/>
      <c r="FA2632" s="6"/>
      <c r="FB2632" s="6"/>
      <c r="FC2632" s="6"/>
      <c r="FD2632" s="6"/>
      <c r="FE2632" s="6"/>
      <c r="FF2632" s="6"/>
      <c r="FG2632" s="6"/>
      <c r="FH2632" s="6"/>
      <c r="FI2632" s="6"/>
      <c r="FJ2632" s="6"/>
      <c r="FK2632" s="6"/>
      <c r="FL2632" s="6"/>
      <c r="FM2632" s="6"/>
      <c r="FN2632" s="6"/>
      <c r="FO2632" s="6"/>
      <c r="FP2632" s="6"/>
      <c r="FQ2632" s="6"/>
      <c r="FR2632" s="6"/>
      <c r="FS2632" s="6"/>
      <c r="FT2632" s="6"/>
      <c r="FU2632" s="6"/>
      <c r="FV2632" s="6"/>
      <c r="FW2632" s="6"/>
      <c r="FX2632" s="6"/>
      <c r="FY2632" s="6"/>
      <c r="FZ2632" s="6"/>
      <c r="GA2632" s="6"/>
      <c r="GB2632" s="6"/>
      <c r="GC2632" s="6"/>
      <c r="GD2632" s="6"/>
    </row>
    <row r="2633" s="11" customFormat="true" ht="15" hidden="false" customHeight="false" outlineLevel="0" collapsed="false">
      <c r="A2633" s="1"/>
      <c r="B2633" s="2"/>
      <c r="C2633" s="1"/>
      <c r="D2633" s="1"/>
      <c r="E2633" s="1"/>
      <c r="F2633" s="1"/>
      <c r="G2633" s="1"/>
      <c r="H2633" s="1"/>
      <c r="I2633" s="1"/>
      <c r="J2633" s="1"/>
      <c r="K2633" s="1"/>
      <c r="L2633" s="3"/>
      <c r="M2633" s="1"/>
      <c r="N2633" s="1"/>
      <c r="O2633" s="3"/>
      <c r="P2633" s="4"/>
      <c r="Q2633" s="4"/>
      <c r="R2633" s="4"/>
      <c r="S2633" s="3"/>
      <c r="T2633" s="3"/>
      <c r="U2633" s="3"/>
      <c r="V2633" s="3"/>
      <c r="W2633" s="4"/>
      <c r="X2633" s="3"/>
      <c r="Y2633" s="3"/>
      <c r="Z2633" s="4"/>
      <c r="AA2633" s="5"/>
      <c r="AB2633" s="3"/>
      <c r="AC2633" s="3"/>
      <c r="AD2633" s="4"/>
      <c r="AE2633" s="5"/>
      <c r="AF2633" s="3"/>
      <c r="AG2633" s="3"/>
      <c r="AH2633" s="4"/>
      <c r="AI2633" s="5"/>
      <c r="AJ2633" s="3"/>
      <c r="AK2633" s="4"/>
      <c r="AL2633" s="4"/>
      <c r="AM2633" s="4"/>
      <c r="AN2633" s="4"/>
      <c r="AO2633" s="4"/>
      <c r="AP2633" s="4"/>
      <c r="AQ2633" s="18"/>
      <c r="AR2633" s="4"/>
      <c r="AS2633" s="3"/>
      <c r="AT2633" s="19"/>
      <c r="AU2633" s="4"/>
      <c r="AV2633" s="4"/>
      <c r="AW2633" s="3"/>
      <c r="AX2633" s="3"/>
      <c r="AY2633" s="6"/>
      <c r="AZ2633" s="6"/>
      <c r="BA2633" s="6"/>
      <c r="BB2633" s="6"/>
      <c r="BC2633" s="6"/>
      <c r="BD2633" s="6"/>
      <c r="BE2633" s="6"/>
      <c r="BF2633" s="6"/>
      <c r="BG2633" s="6"/>
      <c r="BH2633" s="6"/>
      <c r="BI2633" s="6"/>
      <c r="BJ2633" s="6"/>
      <c r="BK2633" s="6"/>
      <c r="BL2633" s="6"/>
      <c r="BM2633" s="6"/>
      <c r="BN2633" s="6"/>
      <c r="BO2633" s="6"/>
      <c r="BP2633" s="6"/>
      <c r="BQ2633" s="6"/>
      <c r="BR2633" s="6"/>
      <c r="BS2633" s="6"/>
      <c r="BT2633" s="6"/>
      <c r="BU2633" s="6"/>
      <c r="BV2633" s="6"/>
      <c r="BW2633" s="6"/>
      <c r="BX2633" s="6"/>
      <c r="BY2633" s="6"/>
      <c r="BZ2633" s="6"/>
      <c r="CA2633" s="6"/>
      <c r="CB2633" s="6"/>
      <c r="CC2633" s="6"/>
      <c r="CD2633" s="6"/>
      <c r="CE2633" s="6"/>
      <c r="CF2633" s="6"/>
      <c r="CG2633" s="6"/>
      <c r="CH2633" s="6"/>
      <c r="CI2633" s="6"/>
      <c r="CJ2633" s="6"/>
      <c r="CK2633" s="6"/>
      <c r="CL2633" s="6"/>
      <c r="CM2633" s="6"/>
      <c r="CN2633" s="6"/>
      <c r="CO2633" s="6"/>
      <c r="CP2633" s="6"/>
      <c r="CQ2633" s="6"/>
      <c r="CR2633" s="6"/>
      <c r="CS2633" s="6"/>
      <c r="CT2633" s="6"/>
      <c r="CU2633" s="6"/>
      <c r="CV2633" s="6"/>
      <c r="CW2633" s="6"/>
      <c r="CX2633" s="6"/>
      <c r="CY2633" s="6"/>
      <c r="CZ2633" s="6"/>
      <c r="DA2633" s="6"/>
      <c r="DB2633" s="6"/>
      <c r="DC2633" s="6"/>
      <c r="DD2633" s="6"/>
      <c r="DE2633" s="6"/>
      <c r="DF2633" s="6"/>
      <c r="DG2633" s="6"/>
      <c r="DH2633" s="6"/>
      <c r="DI2633" s="6"/>
      <c r="DJ2633" s="6"/>
      <c r="DK2633" s="6"/>
      <c r="DL2633" s="6"/>
      <c r="DM2633" s="6"/>
      <c r="DN2633" s="6"/>
      <c r="DO2633" s="6"/>
      <c r="DP2633" s="6"/>
      <c r="DQ2633" s="6"/>
      <c r="DR2633" s="6"/>
      <c r="DS2633" s="6"/>
      <c r="DT2633" s="6"/>
      <c r="DU2633" s="6"/>
      <c r="DV2633" s="6"/>
      <c r="DW2633" s="6"/>
      <c r="DX2633" s="6"/>
      <c r="DY2633" s="6"/>
      <c r="DZ2633" s="6"/>
      <c r="EA2633" s="6"/>
      <c r="EB2633" s="6"/>
      <c r="EC2633" s="6"/>
      <c r="ED2633" s="6"/>
      <c r="EE2633" s="6"/>
      <c r="EF2633" s="6"/>
      <c r="EG2633" s="6"/>
      <c r="EH2633" s="6"/>
      <c r="EI2633" s="6"/>
      <c r="EJ2633" s="6"/>
      <c r="EK2633" s="6"/>
      <c r="EL2633" s="6"/>
      <c r="EM2633" s="6"/>
      <c r="EN2633" s="6"/>
      <c r="EO2633" s="6"/>
      <c r="EP2633" s="6"/>
      <c r="EQ2633" s="6"/>
      <c r="ER2633" s="6"/>
      <c r="ES2633" s="6"/>
      <c r="ET2633" s="6"/>
      <c r="EU2633" s="6"/>
      <c r="EV2633" s="6"/>
      <c r="EW2633" s="6"/>
      <c r="EX2633" s="6"/>
      <c r="EY2633" s="6"/>
      <c r="EZ2633" s="6"/>
      <c r="FA2633" s="6"/>
      <c r="FB2633" s="6"/>
      <c r="FC2633" s="6"/>
      <c r="FD2633" s="6"/>
      <c r="FE2633" s="6"/>
      <c r="FF2633" s="6"/>
      <c r="FG2633" s="6"/>
      <c r="FH2633" s="6"/>
      <c r="FI2633" s="6"/>
      <c r="FJ2633" s="6"/>
      <c r="FK2633" s="6"/>
      <c r="FL2633" s="6"/>
      <c r="FM2633" s="6"/>
      <c r="FN2633" s="6"/>
      <c r="FO2633" s="6"/>
      <c r="FP2633" s="6"/>
      <c r="FQ2633" s="6"/>
      <c r="FR2633" s="6"/>
      <c r="FS2633" s="6"/>
      <c r="FT2633" s="6"/>
      <c r="FU2633" s="6"/>
      <c r="FV2633" s="6"/>
      <c r="FW2633" s="6"/>
      <c r="FX2633" s="6"/>
      <c r="FY2633" s="6"/>
      <c r="FZ2633" s="6"/>
      <c r="GA2633" s="6"/>
      <c r="GB2633" s="6"/>
      <c r="GC2633" s="6"/>
      <c r="GD2633" s="6"/>
    </row>
    <row r="2634" s="11" customFormat="true" ht="15" hidden="false" customHeight="false" outlineLevel="0" collapsed="false">
      <c r="A2634" s="1"/>
      <c r="B2634" s="2"/>
      <c r="C2634" s="1"/>
      <c r="D2634" s="1"/>
      <c r="E2634" s="1"/>
      <c r="F2634" s="1"/>
      <c r="G2634" s="1"/>
      <c r="H2634" s="1"/>
      <c r="I2634" s="1"/>
      <c r="J2634" s="1"/>
      <c r="K2634" s="1"/>
      <c r="L2634" s="3"/>
      <c r="M2634" s="1"/>
      <c r="N2634" s="1"/>
      <c r="O2634" s="3"/>
      <c r="P2634" s="4"/>
      <c r="Q2634" s="4"/>
      <c r="R2634" s="4"/>
      <c r="S2634" s="3"/>
      <c r="T2634" s="3"/>
      <c r="U2634" s="3"/>
      <c r="V2634" s="3"/>
      <c r="W2634" s="4"/>
      <c r="X2634" s="3"/>
      <c r="Y2634" s="3"/>
      <c r="Z2634" s="4"/>
      <c r="AA2634" s="5"/>
      <c r="AB2634" s="3"/>
      <c r="AC2634" s="3"/>
      <c r="AD2634" s="4"/>
      <c r="AE2634" s="5"/>
      <c r="AF2634" s="3"/>
      <c r="AG2634" s="3"/>
      <c r="AH2634" s="4"/>
      <c r="AI2634" s="5"/>
      <c r="AJ2634" s="3"/>
      <c r="AK2634" s="4"/>
      <c r="AL2634" s="4"/>
      <c r="AM2634" s="4"/>
      <c r="AN2634" s="4"/>
      <c r="AO2634" s="4"/>
      <c r="AP2634" s="4"/>
      <c r="AQ2634" s="18"/>
      <c r="AR2634" s="4"/>
      <c r="AS2634" s="3"/>
      <c r="AT2634" s="19"/>
      <c r="AU2634" s="4"/>
      <c r="AV2634" s="4"/>
      <c r="AW2634" s="3"/>
      <c r="AX2634" s="3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6"/>
      <c r="DW2634" s="6"/>
      <c r="DX2634" s="6"/>
      <c r="DY2634" s="6"/>
      <c r="DZ2634" s="6"/>
      <c r="EA2634" s="6"/>
      <c r="EB2634" s="6"/>
      <c r="EC2634" s="6"/>
      <c r="ED2634" s="6"/>
      <c r="EE2634" s="6"/>
      <c r="EF2634" s="6"/>
      <c r="EG2634" s="6"/>
      <c r="EH2634" s="6"/>
      <c r="EI2634" s="6"/>
      <c r="EJ2634" s="6"/>
      <c r="EK2634" s="6"/>
      <c r="EL2634" s="6"/>
      <c r="EM2634" s="6"/>
      <c r="EN2634" s="6"/>
      <c r="EO2634" s="6"/>
      <c r="EP2634" s="6"/>
      <c r="EQ2634" s="6"/>
      <c r="ER2634" s="6"/>
      <c r="ES2634" s="6"/>
      <c r="ET2634" s="6"/>
      <c r="EU2634" s="6"/>
      <c r="EV2634" s="6"/>
      <c r="EW2634" s="6"/>
      <c r="EX2634" s="6"/>
      <c r="EY2634" s="6"/>
      <c r="EZ2634" s="6"/>
      <c r="FA2634" s="6"/>
      <c r="FB2634" s="6"/>
      <c r="FC2634" s="6"/>
      <c r="FD2634" s="6"/>
      <c r="FE2634" s="6"/>
      <c r="FF2634" s="6"/>
      <c r="FG2634" s="6"/>
      <c r="FH2634" s="6"/>
      <c r="FI2634" s="6"/>
      <c r="FJ2634" s="6"/>
      <c r="FK2634" s="6"/>
      <c r="FL2634" s="6"/>
      <c r="FM2634" s="6"/>
      <c r="FN2634" s="6"/>
      <c r="FO2634" s="6"/>
      <c r="FP2634" s="6"/>
      <c r="FQ2634" s="6"/>
      <c r="FR2634" s="6"/>
      <c r="FS2634" s="6"/>
      <c r="FT2634" s="6"/>
      <c r="FU2634" s="6"/>
      <c r="FV2634" s="6"/>
      <c r="FW2634" s="6"/>
      <c r="FX2634" s="6"/>
      <c r="FY2634" s="6"/>
      <c r="FZ2634" s="6"/>
      <c r="GA2634" s="6"/>
      <c r="GB2634" s="6"/>
      <c r="GC2634" s="6"/>
      <c r="GD2634" s="6"/>
    </row>
    <row r="2635" s="11" customFormat="true" ht="15" hidden="false" customHeight="false" outlineLevel="0" collapsed="false">
      <c r="A2635" s="1"/>
      <c r="B2635" s="2"/>
      <c r="C2635" s="1"/>
      <c r="D2635" s="1"/>
      <c r="E2635" s="1"/>
      <c r="F2635" s="1"/>
      <c r="G2635" s="1"/>
      <c r="H2635" s="1"/>
      <c r="I2635" s="1"/>
      <c r="J2635" s="1"/>
      <c r="K2635" s="1"/>
      <c r="L2635" s="3"/>
      <c r="M2635" s="1"/>
      <c r="N2635" s="1"/>
      <c r="O2635" s="3"/>
      <c r="P2635" s="4"/>
      <c r="Q2635" s="4"/>
      <c r="R2635" s="4"/>
      <c r="S2635" s="3"/>
      <c r="T2635" s="3"/>
      <c r="U2635" s="3"/>
      <c r="V2635" s="3"/>
      <c r="W2635" s="4"/>
      <c r="X2635" s="3"/>
      <c r="Y2635" s="3"/>
      <c r="Z2635" s="4"/>
      <c r="AA2635" s="5"/>
      <c r="AB2635" s="3"/>
      <c r="AC2635" s="3"/>
      <c r="AD2635" s="4"/>
      <c r="AE2635" s="5"/>
      <c r="AF2635" s="3"/>
      <c r="AG2635" s="3"/>
      <c r="AH2635" s="4"/>
      <c r="AI2635" s="5"/>
      <c r="AJ2635" s="3"/>
      <c r="AK2635" s="4"/>
      <c r="AL2635" s="4"/>
      <c r="AM2635" s="4"/>
      <c r="AN2635" s="4"/>
      <c r="AO2635" s="4"/>
      <c r="AP2635" s="4"/>
      <c r="AQ2635" s="18"/>
      <c r="AR2635" s="4"/>
      <c r="AS2635" s="3"/>
      <c r="AT2635" s="19"/>
      <c r="AU2635" s="4"/>
      <c r="AV2635" s="4"/>
      <c r="AW2635" s="3"/>
      <c r="AX2635" s="3"/>
      <c r="AY2635" s="6"/>
      <c r="AZ2635" s="6"/>
      <c r="BA2635" s="6"/>
      <c r="BB2635" s="6"/>
      <c r="BC2635" s="6"/>
      <c r="BD2635" s="6"/>
      <c r="BE2635" s="6"/>
      <c r="BF2635" s="6"/>
      <c r="BG2635" s="6"/>
      <c r="BH2635" s="6"/>
      <c r="BI2635" s="6"/>
      <c r="BJ2635" s="6"/>
      <c r="BK2635" s="6"/>
      <c r="BL2635" s="6"/>
      <c r="BM2635" s="6"/>
      <c r="BN2635" s="6"/>
      <c r="BO2635" s="6"/>
      <c r="BP2635" s="6"/>
      <c r="BQ2635" s="6"/>
      <c r="BR2635" s="6"/>
      <c r="BS2635" s="6"/>
      <c r="BT2635" s="6"/>
      <c r="BU2635" s="6"/>
      <c r="BV2635" s="6"/>
      <c r="BW2635" s="6"/>
      <c r="BX2635" s="6"/>
      <c r="BY2635" s="6"/>
      <c r="BZ2635" s="6"/>
      <c r="CA2635" s="6"/>
      <c r="CB2635" s="6"/>
      <c r="CC2635" s="6"/>
      <c r="CD2635" s="6"/>
      <c r="CE2635" s="6"/>
      <c r="CF2635" s="6"/>
      <c r="CG2635" s="6"/>
      <c r="CH2635" s="6"/>
      <c r="CI2635" s="6"/>
      <c r="CJ2635" s="6"/>
      <c r="CK2635" s="6"/>
      <c r="CL2635" s="6"/>
      <c r="CM2635" s="6"/>
      <c r="CN2635" s="6"/>
      <c r="CO2635" s="6"/>
      <c r="CP2635" s="6"/>
      <c r="CQ2635" s="6"/>
      <c r="CR2635" s="6"/>
      <c r="CS2635" s="6"/>
      <c r="CT2635" s="6"/>
      <c r="CU2635" s="6"/>
      <c r="CV2635" s="6"/>
      <c r="CW2635" s="6"/>
      <c r="CX2635" s="6"/>
      <c r="CY2635" s="6"/>
      <c r="CZ2635" s="6"/>
      <c r="DA2635" s="6"/>
      <c r="DB2635" s="6"/>
      <c r="DC2635" s="6"/>
      <c r="DD2635" s="6"/>
      <c r="DE2635" s="6"/>
      <c r="DF2635" s="6"/>
      <c r="DG2635" s="6"/>
      <c r="DH2635" s="6"/>
      <c r="DI2635" s="6"/>
      <c r="DJ2635" s="6"/>
      <c r="DK2635" s="6"/>
      <c r="DL2635" s="6"/>
      <c r="DM2635" s="6"/>
      <c r="DN2635" s="6"/>
      <c r="DO2635" s="6"/>
      <c r="DP2635" s="6"/>
      <c r="DQ2635" s="6"/>
      <c r="DR2635" s="6"/>
      <c r="DS2635" s="6"/>
      <c r="DT2635" s="6"/>
      <c r="DU2635" s="6"/>
      <c r="DV2635" s="6"/>
      <c r="DW2635" s="6"/>
      <c r="DX2635" s="6"/>
      <c r="DY2635" s="6"/>
      <c r="DZ2635" s="6"/>
      <c r="EA2635" s="6"/>
      <c r="EB2635" s="6"/>
      <c r="EC2635" s="6"/>
      <c r="ED2635" s="6"/>
      <c r="EE2635" s="6"/>
      <c r="EF2635" s="6"/>
      <c r="EG2635" s="6"/>
      <c r="EH2635" s="6"/>
      <c r="EI2635" s="6"/>
      <c r="EJ2635" s="6"/>
      <c r="EK2635" s="6"/>
      <c r="EL2635" s="6"/>
      <c r="EM2635" s="6"/>
      <c r="EN2635" s="6"/>
      <c r="EO2635" s="6"/>
      <c r="EP2635" s="6"/>
      <c r="EQ2635" s="6"/>
      <c r="ER2635" s="6"/>
      <c r="ES2635" s="6"/>
      <c r="ET2635" s="6"/>
      <c r="EU2635" s="6"/>
      <c r="EV2635" s="6"/>
      <c r="EW2635" s="6"/>
      <c r="EX2635" s="6"/>
      <c r="EY2635" s="6"/>
      <c r="EZ2635" s="6"/>
      <c r="FA2635" s="6"/>
      <c r="FB2635" s="6"/>
      <c r="FC2635" s="6"/>
      <c r="FD2635" s="6"/>
      <c r="FE2635" s="6"/>
      <c r="FF2635" s="6"/>
      <c r="FG2635" s="6"/>
      <c r="FH2635" s="6"/>
      <c r="FI2635" s="6"/>
      <c r="FJ2635" s="6"/>
      <c r="FK2635" s="6"/>
      <c r="FL2635" s="6"/>
      <c r="FM2635" s="6"/>
      <c r="FN2635" s="6"/>
      <c r="FO2635" s="6"/>
      <c r="FP2635" s="6"/>
      <c r="FQ2635" s="6"/>
      <c r="FR2635" s="6"/>
      <c r="FS2635" s="6"/>
      <c r="FT2635" s="6"/>
      <c r="FU2635" s="6"/>
      <c r="FV2635" s="6"/>
      <c r="FW2635" s="6"/>
      <c r="FX2635" s="6"/>
      <c r="FY2635" s="6"/>
      <c r="FZ2635" s="6"/>
      <c r="GA2635" s="6"/>
      <c r="GB2635" s="6"/>
      <c r="GC2635" s="6"/>
      <c r="GD2635" s="6"/>
    </row>
    <row r="2636" s="11" customFormat="true" ht="15" hidden="false" customHeight="false" outlineLevel="0" collapsed="false">
      <c r="A2636" s="1"/>
      <c r="B2636" s="2"/>
      <c r="C2636" s="1"/>
      <c r="D2636" s="1"/>
      <c r="E2636" s="1"/>
      <c r="F2636" s="1"/>
      <c r="G2636" s="1"/>
      <c r="H2636" s="1"/>
      <c r="I2636" s="1"/>
      <c r="J2636" s="1"/>
      <c r="K2636" s="1"/>
      <c r="L2636" s="3"/>
      <c r="M2636" s="1"/>
      <c r="N2636" s="1"/>
      <c r="O2636" s="3"/>
      <c r="P2636" s="4"/>
      <c r="Q2636" s="4"/>
      <c r="R2636" s="4"/>
      <c r="S2636" s="3"/>
      <c r="T2636" s="3"/>
      <c r="U2636" s="3"/>
      <c r="V2636" s="3"/>
      <c r="W2636" s="4"/>
      <c r="X2636" s="3"/>
      <c r="Y2636" s="3"/>
      <c r="Z2636" s="4"/>
      <c r="AA2636" s="5"/>
      <c r="AB2636" s="3"/>
      <c r="AC2636" s="3"/>
      <c r="AD2636" s="4"/>
      <c r="AE2636" s="5"/>
      <c r="AF2636" s="3"/>
      <c r="AG2636" s="3"/>
      <c r="AH2636" s="4"/>
      <c r="AI2636" s="5"/>
      <c r="AJ2636" s="3"/>
      <c r="AK2636" s="4"/>
      <c r="AL2636" s="4"/>
      <c r="AM2636" s="4"/>
      <c r="AN2636" s="4"/>
      <c r="AO2636" s="4"/>
      <c r="AP2636" s="4"/>
      <c r="AQ2636" s="18"/>
      <c r="AR2636" s="4"/>
      <c r="AS2636" s="3"/>
      <c r="AT2636" s="19"/>
      <c r="AU2636" s="4"/>
      <c r="AV2636" s="4"/>
      <c r="AW2636" s="3"/>
      <c r="AX2636" s="3"/>
      <c r="AY2636" s="6"/>
      <c r="AZ2636" s="6"/>
      <c r="BA2636" s="6"/>
      <c r="BB2636" s="6"/>
      <c r="BC2636" s="6"/>
      <c r="BD2636" s="6"/>
      <c r="BE2636" s="6"/>
      <c r="BF2636" s="6"/>
      <c r="BG2636" s="6"/>
      <c r="BH2636" s="6"/>
      <c r="BI2636" s="6"/>
      <c r="BJ2636" s="6"/>
      <c r="BK2636" s="6"/>
      <c r="BL2636" s="6"/>
      <c r="BM2636" s="6"/>
      <c r="BN2636" s="6"/>
      <c r="BO2636" s="6"/>
      <c r="BP2636" s="6"/>
      <c r="BQ2636" s="6"/>
      <c r="BR2636" s="6"/>
      <c r="BS2636" s="6"/>
      <c r="BT2636" s="6"/>
      <c r="BU2636" s="6"/>
      <c r="BV2636" s="6"/>
      <c r="BW2636" s="6"/>
      <c r="BX2636" s="6"/>
      <c r="BY2636" s="6"/>
      <c r="BZ2636" s="6"/>
      <c r="CA2636" s="6"/>
      <c r="CB2636" s="6"/>
      <c r="CC2636" s="6"/>
      <c r="CD2636" s="6"/>
      <c r="CE2636" s="6"/>
      <c r="CF2636" s="6"/>
      <c r="CG2636" s="6"/>
      <c r="CH2636" s="6"/>
      <c r="CI2636" s="6"/>
      <c r="CJ2636" s="6"/>
      <c r="CK2636" s="6"/>
      <c r="CL2636" s="6"/>
      <c r="CM2636" s="6"/>
      <c r="CN2636" s="6"/>
      <c r="CO2636" s="6"/>
      <c r="CP2636" s="6"/>
      <c r="CQ2636" s="6"/>
      <c r="CR2636" s="6"/>
      <c r="CS2636" s="6"/>
      <c r="CT2636" s="6"/>
      <c r="CU2636" s="6"/>
      <c r="CV2636" s="6"/>
      <c r="CW2636" s="6"/>
      <c r="CX2636" s="6"/>
      <c r="CY2636" s="6"/>
      <c r="CZ2636" s="6"/>
      <c r="DA2636" s="6"/>
      <c r="DB2636" s="6"/>
      <c r="DC2636" s="6"/>
      <c r="DD2636" s="6"/>
      <c r="DE2636" s="6"/>
      <c r="DF2636" s="6"/>
      <c r="DG2636" s="6"/>
      <c r="DH2636" s="6"/>
      <c r="DI2636" s="6"/>
      <c r="DJ2636" s="6"/>
      <c r="DK2636" s="6"/>
      <c r="DL2636" s="6"/>
      <c r="DM2636" s="6"/>
      <c r="DN2636" s="6"/>
      <c r="DO2636" s="6"/>
      <c r="DP2636" s="6"/>
      <c r="DQ2636" s="6"/>
      <c r="DR2636" s="6"/>
      <c r="DS2636" s="6"/>
      <c r="DT2636" s="6"/>
      <c r="DU2636" s="6"/>
      <c r="DV2636" s="6"/>
      <c r="DW2636" s="6"/>
      <c r="DX2636" s="6"/>
      <c r="DY2636" s="6"/>
      <c r="DZ2636" s="6"/>
      <c r="EA2636" s="6"/>
      <c r="EB2636" s="6"/>
      <c r="EC2636" s="6"/>
      <c r="ED2636" s="6"/>
      <c r="EE2636" s="6"/>
      <c r="EF2636" s="6"/>
      <c r="EG2636" s="6"/>
      <c r="EH2636" s="6"/>
      <c r="EI2636" s="6"/>
      <c r="EJ2636" s="6"/>
      <c r="EK2636" s="6"/>
      <c r="EL2636" s="6"/>
      <c r="EM2636" s="6"/>
      <c r="EN2636" s="6"/>
      <c r="EO2636" s="6"/>
      <c r="EP2636" s="6"/>
      <c r="EQ2636" s="6"/>
      <c r="ER2636" s="6"/>
      <c r="ES2636" s="6"/>
      <c r="ET2636" s="6"/>
      <c r="EU2636" s="6"/>
      <c r="EV2636" s="6"/>
      <c r="EW2636" s="6"/>
      <c r="EX2636" s="6"/>
      <c r="EY2636" s="6"/>
      <c r="EZ2636" s="6"/>
      <c r="FA2636" s="6"/>
      <c r="FB2636" s="6"/>
      <c r="FC2636" s="6"/>
      <c r="FD2636" s="6"/>
      <c r="FE2636" s="6"/>
      <c r="FF2636" s="6"/>
      <c r="FG2636" s="6"/>
      <c r="FH2636" s="6"/>
      <c r="FI2636" s="6"/>
      <c r="FJ2636" s="6"/>
      <c r="FK2636" s="6"/>
      <c r="FL2636" s="6"/>
      <c r="FM2636" s="6"/>
      <c r="FN2636" s="6"/>
      <c r="FO2636" s="6"/>
      <c r="FP2636" s="6"/>
      <c r="FQ2636" s="6"/>
      <c r="FR2636" s="6"/>
      <c r="FS2636" s="6"/>
      <c r="FT2636" s="6"/>
      <c r="FU2636" s="6"/>
      <c r="FV2636" s="6"/>
      <c r="FW2636" s="6"/>
      <c r="FX2636" s="6"/>
      <c r="FY2636" s="6"/>
      <c r="FZ2636" s="6"/>
      <c r="GA2636" s="6"/>
      <c r="GB2636" s="6"/>
      <c r="GC2636" s="6"/>
      <c r="GD2636" s="6"/>
    </row>
    <row r="2637" s="11" customFormat="true" ht="15" hidden="false" customHeight="false" outlineLevel="0" collapsed="false">
      <c r="A2637" s="1"/>
      <c r="B2637" s="2"/>
      <c r="C2637" s="1"/>
      <c r="D2637" s="1"/>
      <c r="E2637" s="1"/>
      <c r="F2637" s="1"/>
      <c r="G2637" s="1"/>
      <c r="H2637" s="1"/>
      <c r="I2637" s="1"/>
      <c r="J2637" s="1"/>
      <c r="K2637" s="1"/>
      <c r="L2637" s="3"/>
      <c r="M2637" s="1"/>
      <c r="N2637" s="1"/>
      <c r="O2637" s="3"/>
      <c r="P2637" s="4"/>
      <c r="Q2637" s="4"/>
      <c r="R2637" s="4"/>
      <c r="S2637" s="3"/>
      <c r="T2637" s="3"/>
      <c r="U2637" s="3"/>
      <c r="V2637" s="3"/>
      <c r="W2637" s="4"/>
      <c r="X2637" s="3"/>
      <c r="Y2637" s="3"/>
      <c r="Z2637" s="4"/>
      <c r="AA2637" s="5"/>
      <c r="AB2637" s="3"/>
      <c r="AC2637" s="3"/>
      <c r="AD2637" s="4"/>
      <c r="AE2637" s="5"/>
      <c r="AF2637" s="3"/>
      <c r="AG2637" s="3"/>
      <c r="AH2637" s="4"/>
      <c r="AI2637" s="5"/>
      <c r="AJ2637" s="3"/>
      <c r="AK2637" s="4"/>
      <c r="AL2637" s="4"/>
      <c r="AM2637" s="4"/>
      <c r="AN2637" s="4"/>
      <c r="AO2637" s="4"/>
      <c r="AP2637" s="4"/>
      <c r="AQ2637" s="18"/>
      <c r="AR2637" s="4"/>
      <c r="AS2637" s="3"/>
      <c r="AT2637" s="19"/>
      <c r="AU2637" s="4"/>
      <c r="AV2637" s="4"/>
      <c r="AW2637" s="3"/>
      <c r="AX2637" s="3"/>
      <c r="AY2637" s="6"/>
      <c r="AZ2637" s="6"/>
      <c r="BA2637" s="6"/>
      <c r="BB2637" s="6"/>
      <c r="BC2637" s="6"/>
      <c r="BD2637" s="6"/>
      <c r="BE2637" s="6"/>
      <c r="BF2637" s="6"/>
      <c r="BG2637" s="6"/>
      <c r="BH2637" s="6"/>
      <c r="BI2637" s="6"/>
      <c r="BJ2637" s="6"/>
      <c r="BK2637" s="6"/>
      <c r="BL2637" s="6"/>
      <c r="BM2637" s="6"/>
      <c r="BN2637" s="6"/>
      <c r="BO2637" s="6"/>
      <c r="BP2637" s="6"/>
      <c r="BQ2637" s="6"/>
      <c r="BR2637" s="6"/>
      <c r="BS2637" s="6"/>
      <c r="BT2637" s="6"/>
      <c r="BU2637" s="6"/>
      <c r="BV2637" s="6"/>
      <c r="BW2637" s="6"/>
      <c r="BX2637" s="6"/>
      <c r="BY2637" s="6"/>
      <c r="BZ2637" s="6"/>
      <c r="CA2637" s="6"/>
      <c r="CB2637" s="6"/>
      <c r="CC2637" s="6"/>
      <c r="CD2637" s="6"/>
      <c r="CE2637" s="6"/>
      <c r="CF2637" s="6"/>
      <c r="CG2637" s="6"/>
      <c r="CH2637" s="6"/>
      <c r="CI2637" s="6"/>
      <c r="CJ2637" s="6"/>
      <c r="CK2637" s="6"/>
      <c r="CL2637" s="6"/>
      <c r="CM2637" s="6"/>
      <c r="CN2637" s="6"/>
      <c r="CO2637" s="6"/>
      <c r="CP2637" s="6"/>
      <c r="CQ2637" s="6"/>
      <c r="CR2637" s="6"/>
      <c r="CS2637" s="6"/>
      <c r="CT2637" s="6"/>
      <c r="CU2637" s="6"/>
      <c r="CV2637" s="6"/>
      <c r="CW2637" s="6"/>
      <c r="CX2637" s="6"/>
      <c r="CY2637" s="6"/>
      <c r="CZ2637" s="6"/>
      <c r="DA2637" s="6"/>
      <c r="DB2637" s="6"/>
      <c r="DC2637" s="6"/>
      <c r="DD2637" s="6"/>
      <c r="DE2637" s="6"/>
      <c r="DF2637" s="6"/>
      <c r="DG2637" s="6"/>
      <c r="DH2637" s="6"/>
      <c r="DI2637" s="6"/>
      <c r="DJ2637" s="6"/>
      <c r="DK2637" s="6"/>
      <c r="DL2637" s="6"/>
      <c r="DM2637" s="6"/>
      <c r="DN2637" s="6"/>
      <c r="DO2637" s="6"/>
      <c r="DP2637" s="6"/>
      <c r="DQ2637" s="6"/>
      <c r="DR2637" s="6"/>
      <c r="DS2637" s="6"/>
      <c r="DT2637" s="6"/>
      <c r="DU2637" s="6"/>
      <c r="DV2637" s="6"/>
      <c r="DW2637" s="6"/>
      <c r="DX2637" s="6"/>
      <c r="DY2637" s="6"/>
      <c r="DZ2637" s="6"/>
      <c r="EA2637" s="6"/>
      <c r="EB2637" s="6"/>
      <c r="EC2637" s="6"/>
      <c r="ED2637" s="6"/>
      <c r="EE2637" s="6"/>
      <c r="EF2637" s="6"/>
      <c r="EG2637" s="6"/>
      <c r="EH2637" s="6"/>
      <c r="EI2637" s="6"/>
      <c r="EJ2637" s="6"/>
      <c r="EK2637" s="6"/>
      <c r="EL2637" s="6"/>
      <c r="EM2637" s="6"/>
      <c r="EN2637" s="6"/>
      <c r="EO2637" s="6"/>
      <c r="EP2637" s="6"/>
      <c r="EQ2637" s="6"/>
      <c r="ER2637" s="6"/>
      <c r="ES2637" s="6"/>
      <c r="ET2637" s="6"/>
      <c r="EU2637" s="6"/>
      <c r="EV2637" s="6"/>
      <c r="EW2637" s="6"/>
      <c r="EX2637" s="6"/>
      <c r="EY2637" s="6"/>
      <c r="EZ2637" s="6"/>
      <c r="FA2637" s="6"/>
      <c r="FB2637" s="6"/>
      <c r="FC2637" s="6"/>
      <c r="FD2637" s="6"/>
      <c r="FE2637" s="6"/>
      <c r="FF2637" s="6"/>
      <c r="FG2637" s="6"/>
      <c r="FH2637" s="6"/>
      <c r="FI2637" s="6"/>
      <c r="FJ2637" s="6"/>
      <c r="FK2637" s="6"/>
      <c r="FL2637" s="6"/>
      <c r="FM2637" s="6"/>
      <c r="FN2637" s="6"/>
      <c r="FO2637" s="6"/>
      <c r="FP2637" s="6"/>
      <c r="FQ2637" s="6"/>
      <c r="FR2637" s="6"/>
      <c r="FS2637" s="6"/>
      <c r="FT2637" s="6"/>
      <c r="FU2637" s="6"/>
      <c r="FV2637" s="6"/>
      <c r="FW2637" s="6"/>
      <c r="FX2637" s="6"/>
      <c r="FY2637" s="6"/>
      <c r="FZ2637" s="6"/>
      <c r="GA2637" s="6"/>
      <c r="GB2637" s="6"/>
      <c r="GC2637" s="6"/>
      <c r="GD2637" s="6"/>
    </row>
    <row r="2638" s="11" customFormat="true" ht="15" hidden="false" customHeight="false" outlineLevel="0" collapsed="false">
      <c r="A2638" s="1"/>
      <c r="B2638" s="2"/>
      <c r="C2638" s="1"/>
      <c r="D2638" s="1"/>
      <c r="E2638" s="1"/>
      <c r="F2638" s="1"/>
      <c r="G2638" s="1"/>
      <c r="H2638" s="1"/>
      <c r="I2638" s="1"/>
      <c r="J2638" s="1"/>
      <c r="K2638" s="1"/>
      <c r="L2638" s="3"/>
      <c r="M2638" s="1"/>
      <c r="N2638" s="1"/>
      <c r="O2638" s="3"/>
      <c r="P2638" s="4"/>
      <c r="Q2638" s="4"/>
      <c r="R2638" s="4"/>
      <c r="S2638" s="3"/>
      <c r="T2638" s="3"/>
      <c r="U2638" s="3"/>
      <c r="V2638" s="3"/>
      <c r="W2638" s="4"/>
      <c r="X2638" s="3"/>
      <c r="Y2638" s="3"/>
      <c r="Z2638" s="4"/>
      <c r="AA2638" s="5"/>
      <c r="AB2638" s="3"/>
      <c r="AC2638" s="3"/>
      <c r="AD2638" s="4"/>
      <c r="AE2638" s="5"/>
      <c r="AF2638" s="3"/>
      <c r="AG2638" s="3"/>
      <c r="AH2638" s="4"/>
      <c r="AI2638" s="5"/>
      <c r="AJ2638" s="3"/>
      <c r="AK2638" s="4"/>
      <c r="AL2638" s="4"/>
      <c r="AM2638" s="4"/>
      <c r="AN2638" s="4"/>
      <c r="AO2638" s="4"/>
      <c r="AP2638" s="4"/>
      <c r="AQ2638" s="18"/>
      <c r="AR2638" s="4"/>
      <c r="AS2638" s="3"/>
      <c r="AT2638" s="19"/>
      <c r="AU2638" s="4"/>
      <c r="AV2638" s="4"/>
      <c r="AW2638" s="3"/>
      <c r="AX2638" s="3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/>
      <c r="CJ2638" s="6"/>
      <c r="CK2638" s="6"/>
      <c r="CL2638" s="6"/>
      <c r="CM2638" s="6"/>
      <c r="CN2638" s="6"/>
      <c r="CO2638" s="6"/>
      <c r="CP2638" s="6"/>
      <c r="CQ2638" s="6"/>
      <c r="CR2638" s="6"/>
      <c r="CS2638" s="6"/>
      <c r="CT2638" s="6"/>
      <c r="CU2638" s="6"/>
      <c r="CV2638" s="6"/>
      <c r="CW2638" s="6"/>
      <c r="CX2638" s="6"/>
      <c r="CY2638" s="6"/>
      <c r="CZ2638" s="6"/>
      <c r="DA2638" s="6"/>
      <c r="DB2638" s="6"/>
      <c r="DC2638" s="6"/>
      <c r="DD2638" s="6"/>
      <c r="DE2638" s="6"/>
      <c r="DF2638" s="6"/>
      <c r="DG2638" s="6"/>
      <c r="DH2638" s="6"/>
      <c r="DI2638" s="6"/>
      <c r="DJ2638" s="6"/>
      <c r="DK2638" s="6"/>
      <c r="DL2638" s="6"/>
      <c r="DM2638" s="6"/>
      <c r="DN2638" s="6"/>
      <c r="DO2638" s="6"/>
      <c r="DP2638" s="6"/>
      <c r="DQ2638" s="6"/>
      <c r="DR2638" s="6"/>
      <c r="DS2638" s="6"/>
      <c r="DT2638" s="6"/>
      <c r="DU2638" s="6"/>
      <c r="DV2638" s="6"/>
      <c r="DW2638" s="6"/>
      <c r="DX2638" s="6"/>
      <c r="DY2638" s="6"/>
      <c r="DZ2638" s="6"/>
      <c r="EA2638" s="6"/>
      <c r="EB2638" s="6"/>
      <c r="EC2638" s="6"/>
      <c r="ED2638" s="6"/>
      <c r="EE2638" s="6"/>
      <c r="EF2638" s="6"/>
      <c r="EG2638" s="6"/>
      <c r="EH2638" s="6"/>
      <c r="EI2638" s="6"/>
      <c r="EJ2638" s="6"/>
      <c r="EK2638" s="6"/>
      <c r="EL2638" s="6"/>
      <c r="EM2638" s="6"/>
      <c r="EN2638" s="6"/>
      <c r="EO2638" s="6"/>
      <c r="EP2638" s="6"/>
      <c r="EQ2638" s="6"/>
      <c r="ER2638" s="6"/>
      <c r="ES2638" s="6"/>
      <c r="ET2638" s="6"/>
      <c r="EU2638" s="6"/>
      <c r="EV2638" s="6"/>
      <c r="EW2638" s="6"/>
      <c r="EX2638" s="6"/>
      <c r="EY2638" s="6"/>
      <c r="EZ2638" s="6"/>
      <c r="FA2638" s="6"/>
      <c r="FB2638" s="6"/>
      <c r="FC2638" s="6"/>
      <c r="FD2638" s="6"/>
      <c r="FE2638" s="6"/>
      <c r="FF2638" s="6"/>
      <c r="FG2638" s="6"/>
      <c r="FH2638" s="6"/>
      <c r="FI2638" s="6"/>
      <c r="FJ2638" s="6"/>
      <c r="FK2638" s="6"/>
      <c r="FL2638" s="6"/>
      <c r="FM2638" s="6"/>
      <c r="FN2638" s="6"/>
      <c r="FO2638" s="6"/>
      <c r="FP2638" s="6"/>
      <c r="FQ2638" s="6"/>
      <c r="FR2638" s="6"/>
      <c r="FS2638" s="6"/>
      <c r="FT2638" s="6"/>
      <c r="FU2638" s="6"/>
      <c r="FV2638" s="6"/>
      <c r="FW2638" s="6"/>
      <c r="FX2638" s="6"/>
      <c r="FY2638" s="6"/>
      <c r="FZ2638" s="6"/>
      <c r="GA2638" s="6"/>
      <c r="GB2638" s="6"/>
      <c r="GC2638" s="6"/>
      <c r="GD2638" s="6"/>
    </row>
    <row r="2639" s="11" customFormat="true" ht="15" hidden="false" customHeight="false" outlineLevel="0" collapsed="false">
      <c r="A2639" s="1"/>
      <c r="B2639" s="2"/>
      <c r="C2639" s="1"/>
      <c r="D2639" s="1"/>
      <c r="E2639" s="1"/>
      <c r="F2639" s="1"/>
      <c r="G2639" s="1"/>
      <c r="H2639" s="1"/>
      <c r="I2639" s="1"/>
      <c r="J2639" s="1"/>
      <c r="K2639" s="1"/>
      <c r="L2639" s="3"/>
      <c r="M2639" s="1"/>
      <c r="N2639" s="1"/>
      <c r="O2639" s="3"/>
      <c r="P2639" s="4"/>
      <c r="Q2639" s="4"/>
      <c r="R2639" s="4"/>
      <c r="S2639" s="3"/>
      <c r="T2639" s="3"/>
      <c r="U2639" s="3"/>
      <c r="V2639" s="3"/>
      <c r="W2639" s="4"/>
      <c r="X2639" s="3"/>
      <c r="Y2639" s="3"/>
      <c r="Z2639" s="4"/>
      <c r="AA2639" s="5"/>
      <c r="AB2639" s="3"/>
      <c r="AC2639" s="3"/>
      <c r="AD2639" s="4"/>
      <c r="AE2639" s="5"/>
      <c r="AF2639" s="3"/>
      <c r="AG2639" s="3"/>
      <c r="AH2639" s="4"/>
      <c r="AI2639" s="5"/>
      <c r="AJ2639" s="3"/>
      <c r="AK2639" s="4"/>
      <c r="AL2639" s="4"/>
      <c r="AM2639" s="4"/>
      <c r="AN2639" s="4"/>
      <c r="AO2639" s="4"/>
      <c r="AP2639" s="4"/>
      <c r="AQ2639" s="18"/>
      <c r="AR2639" s="4"/>
      <c r="AS2639" s="3"/>
      <c r="AT2639" s="19"/>
      <c r="AU2639" s="4"/>
      <c r="AV2639" s="4"/>
      <c r="AW2639" s="3"/>
      <c r="AX2639" s="3"/>
      <c r="AY2639" s="6"/>
      <c r="AZ2639" s="6"/>
      <c r="BA2639" s="6"/>
      <c r="BB2639" s="6"/>
      <c r="BC2639" s="6"/>
      <c r="BD2639" s="6"/>
      <c r="BE2639" s="6"/>
      <c r="BF2639" s="6"/>
      <c r="BG2639" s="6"/>
      <c r="BH2639" s="6"/>
      <c r="BI2639" s="6"/>
      <c r="BJ2639" s="6"/>
      <c r="BK2639" s="6"/>
      <c r="BL2639" s="6"/>
      <c r="BM2639" s="6"/>
      <c r="BN2639" s="6"/>
      <c r="BO2639" s="6"/>
      <c r="BP2639" s="6"/>
      <c r="BQ2639" s="6"/>
      <c r="BR2639" s="6"/>
      <c r="BS2639" s="6"/>
      <c r="BT2639" s="6"/>
      <c r="BU2639" s="6"/>
      <c r="BV2639" s="6"/>
      <c r="BW2639" s="6"/>
      <c r="BX2639" s="6"/>
      <c r="BY2639" s="6"/>
      <c r="BZ2639" s="6"/>
      <c r="CA2639" s="6"/>
      <c r="CB2639" s="6"/>
      <c r="CC2639" s="6"/>
      <c r="CD2639" s="6"/>
      <c r="CE2639" s="6"/>
      <c r="CF2639" s="6"/>
      <c r="CG2639" s="6"/>
      <c r="CH2639" s="6"/>
      <c r="CI2639" s="6"/>
      <c r="CJ2639" s="6"/>
      <c r="CK2639" s="6"/>
      <c r="CL2639" s="6"/>
      <c r="CM2639" s="6"/>
      <c r="CN2639" s="6"/>
      <c r="CO2639" s="6"/>
      <c r="CP2639" s="6"/>
      <c r="CQ2639" s="6"/>
      <c r="CR2639" s="6"/>
      <c r="CS2639" s="6"/>
      <c r="CT2639" s="6"/>
      <c r="CU2639" s="6"/>
      <c r="CV2639" s="6"/>
      <c r="CW2639" s="6"/>
      <c r="CX2639" s="6"/>
      <c r="CY2639" s="6"/>
      <c r="CZ2639" s="6"/>
      <c r="DA2639" s="6"/>
      <c r="DB2639" s="6"/>
      <c r="DC2639" s="6"/>
      <c r="DD2639" s="6"/>
      <c r="DE2639" s="6"/>
      <c r="DF2639" s="6"/>
      <c r="DG2639" s="6"/>
      <c r="DH2639" s="6"/>
      <c r="DI2639" s="6"/>
      <c r="DJ2639" s="6"/>
      <c r="DK2639" s="6"/>
      <c r="DL2639" s="6"/>
      <c r="DM2639" s="6"/>
      <c r="DN2639" s="6"/>
      <c r="DO2639" s="6"/>
      <c r="DP2639" s="6"/>
      <c r="DQ2639" s="6"/>
      <c r="DR2639" s="6"/>
      <c r="DS2639" s="6"/>
      <c r="DT2639" s="6"/>
      <c r="DU2639" s="6"/>
      <c r="DV2639" s="6"/>
      <c r="DW2639" s="6"/>
      <c r="DX2639" s="6"/>
      <c r="DY2639" s="6"/>
      <c r="DZ2639" s="6"/>
      <c r="EA2639" s="6"/>
      <c r="EB2639" s="6"/>
      <c r="EC2639" s="6"/>
      <c r="ED2639" s="6"/>
      <c r="EE2639" s="6"/>
      <c r="EF2639" s="6"/>
      <c r="EG2639" s="6"/>
      <c r="EH2639" s="6"/>
      <c r="EI2639" s="6"/>
      <c r="EJ2639" s="6"/>
      <c r="EK2639" s="6"/>
      <c r="EL2639" s="6"/>
      <c r="EM2639" s="6"/>
      <c r="EN2639" s="6"/>
      <c r="EO2639" s="6"/>
      <c r="EP2639" s="6"/>
      <c r="EQ2639" s="6"/>
      <c r="ER2639" s="6"/>
      <c r="ES2639" s="6"/>
      <c r="ET2639" s="6"/>
      <c r="EU2639" s="6"/>
      <c r="EV2639" s="6"/>
      <c r="EW2639" s="6"/>
      <c r="EX2639" s="6"/>
      <c r="EY2639" s="6"/>
      <c r="EZ2639" s="6"/>
      <c r="FA2639" s="6"/>
      <c r="FB2639" s="6"/>
      <c r="FC2639" s="6"/>
      <c r="FD2639" s="6"/>
      <c r="FE2639" s="6"/>
      <c r="FF2639" s="6"/>
      <c r="FG2639" s="6"/>
      <c r="FH2639" s="6"/>
      <c r="FI2639" s="6"/>
      <c r="FJ2639" s="6"/>
      <c r="FK2639" s="6"/>
      <c r="FL2639" s="6"/>
      <c r="FM2639" s="6"/>
      <c r="FN2639" s="6"/>
      <c r="FO2639" s="6"/>
      <c r="FP2639" s="6"/>
      <c r="FQ2639" s="6"/>
      <c r="FR2639" s="6"/>
      <c r="FS2639" s="6"/>
      <c r="FT2639" s="6"/>
      <c r="FU2639" s="6"/>
      <c r="FV2639" s="6"/>
      <c r="FW2639" s="6"/>
      <c r="FX2639" s="6"/>
      <c r="FY2639" s="6"/>
      <c r="FZ2639" s="6"/>
      <c r="GA2639" s="6"/>
      <c r="GB2639" s="6"/>
      <c r="GC2639" s="6"/>
      <c r="GD2639" s="6"/>
    </row>
    <row r="2640" s="11" customFormat="true" ht="15" hidden="false" customHeight="false" outlineLevel="0" collapsed="false">
      <c r="A2640" s="1"/>
      <c r="B2640" s="2"/>
      <c r="C2640" s="1"/>
      <c r="D2640" s="1"/>
      <c r="E2640" s="1"/>
      <c r="F2640" s="1"/>
      <c r="G2640" s="1"/>
      <c r="H2640" s="1"/>
      <c r="I2640" s="1"/>
      <c r="J2640" s="1"/>
      <c r="K2640" s="1"/>
      <c r="L2640" s="3"/>
      <c r="M2640" s="1"/>
      <c r="N2640" s="1"/>
      <c r="O2640" s="3"/>
      <c r="P2640" s="4"/>
      <c r="Q2640" s="4"/>
      <c r="R2640" s="4"/>
      <c r="S2640" s="3"/>
      <c r="T2640" s="3"/>
      <c r="U2640" s="3"/>
      <c r="V2640" s="3"/>
      <c r="W2640" s="4"/>
      <c r="X2640" s="3"/>
      <c r="Y2640" s="3"/>
      <c r="Z2640" s="4"/>
      <c r="AA2640" s="5"/>
      <c r="AB2640" s="3"/>
      <c r="AC2640" s="3"/>
      <c r="AD2640" s="4"/>
      <c r="AE2640" s="5"/>
      <c r="AF2640" s="3"/>
      <c r="AG2640" s="3"/>
      <c r="AH2640" s="4"/>
      <c r="AI2640" s="5"/>
      <c r="AJ2640" s="3"/>
      <c r="AK2640" s="4"/>
      <c r="AL2640" s="4"/>
      <c r="AM2640" s="4"/>
      <c r="AN2640" s="4"/>
      <c r="AO2640" s="4"/>
      <c r="AP2640" s="4"/>
      <c r="AQ2640" s="18"/>
      <c r="AR2640" s="4"/>
      <c r="AS2640" s="3"/>
      <c r="AT2640" s="19"/>
      <c r="AU2640" s="4"/>
      <c r="AV2640" s="4"/>
      <c r="AW2640" s="3"/>
      <c r="AX2640" s="3"/>
      <c r="AY2640" s="6"/>
      <c r="AZ2640" s="6"/>
      <c r="BA2640" s="6"/>
      <c r="BB2640" s="6"/>
      <c r="BC2640" s="6"/>
      <c r="BD2640" s="6"/>
      <c r="BE2640" s="6"/>
      <c r="BF2640" s="6"/>
      <c r="BG2640" s="6"/>
      <c r="BH2640" s="6"/>
      <c r="BI2640" s="6"/>
      <c r="BJ2640" s="6"/>
      <c r="BK2640" s="6"/>
      <c r="BL2640" s="6"/>
      <c r="BM2640" s="6"/>
      <c r="BN2640" s="6"/>
      <c r="BO2640" s="6"/>
      <c r="BP2640" s="6"/>
      <c r="BQ2640" s="6"/>
      <c r="BR2640" s="6"/>
      <c r="BS2640" s="6"/>
      <c r="BT2640" s="6"/>
      <c r="BU2640" s="6"/>
      <c r="BV2640" s="6"/>
      <c r="BW2640" s="6"/>
      <c r="BX2640" s="6"/>
      <c r="BY2640" s="6"/>
      <c r="BZ2640" s="6"/>
      <c r="CA2640" s="6"/>
      <c r="CB2640" s="6"/>
      <c r="CC2640" s="6"/>
      <c r="CD2640" s="6"/>
      <c r="CE2640" s="6"/>
      <c r="CF2640" s="6"/>
      <c r="CG2640" s="6"/>
      <c r="CH2640" s="6"/>
      <c r="CI2640" s="6"/>
      <c r="CJ2640" s="6"/>
      <c r="CK2640" s="6"/>
      <c r="CL2640" s="6"/>
      <c r="CM2640" s="6"/>
      <c r="CN2640" s="6"/>
      <c r="CO2640" s="6"/>
      <c r="CP2640" s="6"/>
      <c r="CQ2640" s="6"/>
      <c r="CR2640" s="6"/>
      <c r="CS2640" s="6"/>
      <c r="CT2640" s="6"/>
      <c r="CU2640" s="6"/>
      <c r="CV2640" s="6"/>
      <c r="CW2640" s="6"/>
      <c r="CX2640" s="6"/>
      <c r="CY2640" s="6"/>
      <c r="CZ2640" s="6"/>
      <c r="DA2640" s="6"/>
      <c r="DB2640" s="6"/>
      <c r="DC2640" s="6"/>
      <c r="DD2640" s="6"/>
      <c r="DE2640" s="6"/>
      <c r="DF2640" s="6"/>
      <c r="DG2640" s="6"/>
      <c r="DH2640" s="6"/>
      <c r="DI2640" s="6"/>
      <c r="DJ2640" s="6"/>
      <c r="DK2640" s="6"/>
      <c r="DL2640" s="6"/>
      <c r="DM2640" s="6"/>
      <c r="DN2640" s="6"/>
      <c r="DO2640" s="6"/>
      <c r="DP2640" s="6"/>
      <c r="DQ2640" s="6"/>
      <c r="DR2640" s="6"/>
      <c r="DS2640" s="6"/>
      <c r="DT2640" s="6"/>
      <c r="DU2640" s="6"/>
      <c r="DV2640" s="6"/>
      <c r="DW2640" s="6"/>
      <c r="DX2640" s="6"/>
      <c r="DY2640" s="6"/>
      <c r="DZ2640" s="6"/>
      <c r="EA2640" s="6"/>
      <c r="EB2640" s="6"/>
      <c r="EC2640" s="6"/>
      <c r="ED2640" s="6"/>
      <c r="EE2640" s="6"/>
      <c r="EF2640" s="6"/>
      <c r="EG2640" s="6"/>
      <c r="EH2640" s="6"/>
      <c r="EI2640" s="6"/>
      <c r="EJ2640" s="6"/>
      <c r="EK2640" s="6"/>
      <c r="EL2640" s="6"/>
      <c r="EM2640" s="6"/>
      <c r="EN2640" s="6"/>
      <c r="EO2640" s="6"/>
      <c r="EP2640" s="6"/>
      <c r="EQ2640" s="6"/>
      <c r="ER2640" s="6"/>
      <c r="ES2640" s="6"/>
      <c r="ET2640" s="6"/>
      <c r="EU2640" s="6"/>
      <c r="EV2640" s="6"/>
      <c r="EW2640" s="6"/>
      <c r="EX2640" s="6"/>
      <c r="EY2640" s="6"/>
      <c r="EZ2640" s="6"/>
      <c r="FA2640" s="6"/>
      <c r="FB2640" s="6"/>
      <c r="FC2640" s="6"/>
      <c r="FD2640" s="6"/>
      <c r="FE2640" s="6"/>
      <c r="FF2640" s="6"/>
      <c r="FG2640" s="6"/>
      <c r="FH2640" s="6"/>
      <c r="FI2640" s="6"/>
      <c r="FJ2640" s="6"/>
      <c r="FK2640" s="6"/>
      <c r="FL2640" s="6"/>
      <c r="FM2640" s="6"/>
      <c r="FN2640" s="6"/>
      <c r="FO2640" s="6"/>
      <c r="FP2640" s="6"/>
      <c r="FQ2640" s="6"/>
      <c r="FR2640" s="6"/>
      <c r="FS2640" s="6"/>
      <c r="FT2640" s="6"/>
      <c r="FU2640" s="6"/>
      <c r="FV2640" s="6"/>
      <c r="FW2640" s="6"/>
      <c r="FX2640" s="6"/>
      <c r="FY2640" s="6"/>
      <c r="FZ2640" s="6"/>
      <c r="GA2640" s="6"/>
      <c r="GB2640" s="6"/>
      <c r="GC2640" s="6"/>
      <c r="GD2640" s="6"/>
    </row>
    <row r="2641" s="11" customFormat="true" ht="15" hidden="false" customHeight="false" outlineLevel="0" collapsed="false">
      <c r="A2641" s="1"/>
      <c r="B2641" s="2"/>
      <c r="C2641" s="1"/>
      <c r="D2641" s="1"/>
      <c r="E2641" s="1"/>
      <c r="F2641" s="1"/>
      <c r="G2641" s="1"/>
      <c r="H2641" s="1"/>
      <c r="I2641" s="1"/>
      <c r="J2641" s="1"/>
      <c r="K2641" s="1"/>
      <c r="L2641" s="3"/>
      <c r="M2641" s="1"/>
      <c r="N2641" s="1"/>
      <c r="O2641" s="3"/>
      <c r="P2641" s="4"/>
      <c r="Q2641" s="4"/>
      <c r="R2641" s="4"/>
      <c r="S2641" s="3"/>
      <c r="T2641" s="3"/>
      <c r="U2641" s="3"/>
      <c r="V2641" s="3"/>
      <c r="W2641" s="4"/>
      <c r="X2641" s="3"/>
      <c r="Y2641" s="3"/>
      <c r="Z2641" s="4"/>
      <c r="AA2641" s="5"/>
      <c r="AB2641" s="3"/>
      <c r="AC2641" s="3"/>
      <c r="AD2641" s="4"/>
      <c r="AE2641" s="5"/>
      <c r="AF2641" s="3"/>
      <c r="AG2641" s="3"/>
      <c r="AH2641" s="4"/>
      <c r="AI2641" s="5"/>
      <c r="AJ2641" s="3"/>
      <c r="AK2641" s="4"/>
      <c r="AL2641" s="4"/>
      <c r="AM2641" s="4"/>
      <c r="AN2641" s="4"/>
      <c r="AO2641" s="4"/>
      <c r="AP2641" s="4"/>
      <c r="AQ2641" s="18"/>
      <c r="AR2641" s="4"/>
      <c r="AS2641" s="3"/>
      <c r="AT2641" s="19"/>
      <c r="AU2641" s="4"/>
      <c r="AV2641" s="4"/>
      <c r="AW2641" s="3"/>
      <c r="AX2641" s="3"/>
      <c r="AY2641" s="6"/>
      <c r="AZ2641" s="6"/>
      <c r="BA2641" s="6"/>
      <c r="BB2641" s="6"/>
      <c r="BC2641" s="6"/>
      <c r="BD2641" s="6"/>
      <c r="BE2641" s="6"/>
      <c r="BF2641" s="6"/>
      <c r="BG2641" s="6"/>
      <c r="BH2641" s="6"/>
      <c r="BI2641" s="6"/>
      <c r="BJ2641" s="6"/>
      <c r="BK2641" s="6"/>
      <c r="BL2641" s="6"/>
      <c r="BM2641" s="6"/>
      <c r="BN2641" s="6"/>
      <c r="BO2641" s="6"/>
      <c r="BP2641" s="6"/>
      <c r="BQ2641" s="6"/>
      <c r="BR2641" s="6"/>
      <c r="BS2641" s="6"/>
      <c r="BT2641" s="6"/>
      <c r="BU2641" s="6"/>
      <c r="BV2641" s="6"/>
      <c r="BW2641" s="6"/>
      <c r="BX2641" s="6"/>
      <c r="BY2641" s="6"/>
      <c r="BZ2641" s="6"/>
      <c r="CA2641" s="6"/>
      <c r="CB2641" s="6"/>
      <c r="CC2641" s="6"/>
      <c r="CD2641" s="6"/>
      <c r="CE2641" s="6"/>
      <c r="CF2641" s="6"/>
      <c r="CG2641" s="6"/>
      <c r="CH2641" s="6"/>
      <c r="CI2641" s="6"/>
      <c r="CJ2641" s="6"/>
      <c r="CK2641" s="6"/>
      <c r="CL2641" s="6"/>
      <c r="CM2641" s="6"/>
      <c r="CN2641" s="6"/>
      <c r="CO2641" s="6"/>
      <c r="CP2641" s="6"/>
      <c r="CQ2641" s="6"/>
      <c r="CR2641" s="6"/>
      <c r="CS2641" s="6"/>
      <c r="CT2641" s="6"/>
      <c r="CU2641" s="6"/>
      <c r="CV2641" s="6"/>
      <c r="CW2641" s="6"/>
      <c r="CX2641" s="6"/>
      <c r="CY2641" s="6"/>
      <c r="CZ2641" s="6"/>
      <c r="DA2641" s="6"/>
      <c r="DB2641" s="6"/>
      <c r="DC2641" s="6"/>
      <c r="DD2641" s="6"/>
      <c r="DE2641" s="6"/>
      <c r="DF2641" s="6"/>
      <c r="DG2641" s="6"/>
      <c r="DH2641" s="6"/>
      <c r="DI2641" s="6"/>
      <c r="DJ2641" s="6"/>
      <c r="DK2641" s="6"/>
      <c r="DL2641" s="6"/>
      <c r="DM2641" s="6"/>
      <c r="DN2641" s="6"/>
      <c r="DO2641" s="6"/>
      <c r="DP2641" s="6"/>
      <c r="DQ2641" s="6"/>
      <c r="DR2641" s="6"/>
      <c r="DS2641" s="6"/>
      <c r="DT2641" s="6"/>
      <c r="DU2641" s="6"/>
      <c r="DV2641" s="6"/>
      <c r="DW2641" s="6"/>
      <c r="DX2641" s="6"/>
      <c r="DY2641" s="6"/>
      <c r="DZ2641" s="6"/>
      <c r="EA2641" s="6"/>
      <c r="EB2641" s="6"/>
      <c r="EC2641" s="6"/>
      <c r="ED2641" s="6"/>
      <c r="EE2641" s="6"/>
      <c r="EF2641" s="6"/>
      <c r="EG2641" s="6"/>
      <c r="EH2641" s="6"/>
      <c r="EI2641" s="6"/>
      <c r="EJ2641" s="6"/>
      <c r="EK2641" s="6"/>
      <c r="EL2641" s="6"/>
      <c r="EM2641" s="6"/>
      <c r="EN2641" s="6"/>
      <c r="EO2641" s="6"/>
      <c r="EP2641" s="6"/>
      <c r="EQ2641" s="6"/>
      <c r="ER2641" s="6"/>
      <c r="ES2641" s="6"/>
      <c r="ET2641" s="6"/>
      <c r="EU2641" s="6"/>
      <c r="EV2641" s="6"/>
      <c r="EW2641" s="6"/>
      <c r="EX2641" s="6"/>
      <c r="EY2641" s="6"/>
      <c r="EZ2641" s="6"/>
      <c r="FA2641" s="6"/>
      <c r="FB2641" s="6"/>
      <c r="FC2641" s="6"/>
      <c r="FD2641" s="6"/>
      <c r="FE2641" s="6"/>
      <c r="FF2641" s="6"/>
      <c r="FG2641" s="6"/>
      <c r="FH2641" s="6"/>
      <c r="FI2641" s="6"/>
      <c r="FJ2641" s="6"/>
      <c r="FK2641" s="6"/>
      <c r="FL2641" s="6"/>
      <c r="FM2641" s="6"/>
      <c r="FN2641" s="6"/>
      <c r="FO2641" s="6"/>
      <c r="FP2641" s="6"/>
      <c r="FQ2641" s="6"/>
      <c r="FR2641" s="6"/>
      <c r="FS2641" s="6"/>
      <c r="FT2641" s="6"/>
      <c r="FU2641" s="6"/>
      <c r="FV2641" s="6"/>
      <c r="FW2641" s="6"/>
      <c r="FX2641" s="6"/>
      <c r="FY2641" s="6"/>
      <c r="FZ2641" s="6"/>
      <c r="GA2641" s="6"/>
      <c r="GB2641" s="6"/>
      <c r="GC2641" s="6"/>
      <c r="GD2641" s="6"/>
    </row>
    <row r="2642" s="11" customFormat="true" ht="15" hidden="false" customHeight="false" outlineLevel="0" collapsed="false">
      <c r="A2642" s="1"/>
      <c r="B2642" s="2"/>
      <c r="C2642" s="1"/>
      <c r="D2642" s="1"/>
      <c r="E2642" s="1"/>
      <c r="F2642" s="1"/>
      <c r="G2642" s="1"/>
      <c r="H2642" s="1"/>
      <c r="I2642" s="1"/>
      <c r="J2642" s="1"/>
      <c r="K2642" s="1"/>
      <c r="L2642" s="3"/>
      <c r="M2642" s="1"/>
      <c r="N2642" s="1"/>
      <c r="O2642" s="3"/>
      <c r="P2642" s="4"/>
      <c r="Q2642" s="4"/>
      <c r="R2642" s="4"/>
      <c r="S2642" s="3"/>
      <c r="T2642" s="3"/>
      <c r="U2642" s="3"/>
      <c r="V2642" s="3"/>
      <c r="W2642" s="4"/>
      <c r="X2642" s="3"/>
      <c r="Y2642" s="3"/>
      <c r="Z2642" s="4"/>
      <c r="AA2642" s="5"/>
      <c r="AB2642" s="3"/>
      <c r="AC2642" s="3"/>
      <c r="AD2642" s="4"/>
      <c r="AE2642" s="5"/>
      <c r="AF2642" s="3"/>
      <c r="AG2642" s="3"/>
      <c r="AH2642" s="4"/>
      <c r="AI2642" s="5"/>
      <c r="AJ2642" s="3"/>
      <c r="AK2642" s="4"/>
      <c r="AL2642" s="4"/>
      <c r="AM2642" s="4"/>
      <c r="AN2642" s="4"/>
      <c r="AO2642" s="4"/>
      <c r="AP2642" s="4"/>
      <c r="AQ2642" s="18"/>
      <c r="AR2642" s="4"/>
      <c r="AS2642" s="3"/>
      <c r="AT2642" s="19"/>
      <c r="AU2642" s="4"/>
      <c r="AV2642" s="4"/>
      <c r="AW2642" s="3"/>
      <c r="AX2642" s="3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6"/>
      <c r="DW2642" s="6"/>
      <c r="DX2642" s="6"/>
      <c r="DY2642" s="6"/>
      <c r="DZ2642" s="6"/>
      <c r="EA2642" s="6"/>
      <c r="EB2642" s="6"/>
      <c r="EC2642" s="6"/>
      <c r="ED2642" s="6"/>
      <c r="EE2642" s="6"/>
      <c r="EF2642" s="6"/>
      <c r="EG2642" s="6"/>
      <c r="EH2642" s="6"/>
      <c r="EI2642" s="6"/>
      <c r="EJ2642" s="6"/>
      <c r="EK2642" s="6"/>
      <c r="EL2642" s="6"/>
      <c r="EM2642" s="6"/>
      <c r="EN2642" s="6"/>
      <c r="EO2642" s="6"/>
      <c r="EP2642" s="6"/>
      <c r="EQ2642" s="6"/>
      <c r="ER2642" s="6"/>
      <c r="ES2642" s="6"/>
      <c r="ET2642" s="6"/>
      <c r="EU2642" s="6"/>
      <c r="EV2642" s="6"/>
      <c r="EW2642" s="6"/>
      <c r="EX2642" s="6"/>
      <c r="EY2642" s="6"/>
      <c r="EZ2642" s="6"/>
      <c r="FA2642" s="6"/>
      <c r="FB2642" s="6"/>
      <c r="FC2642" s="6"/>
      <c r="FD2642" s="6"/>
      <c r="FE2642" s="6"/>
      <c r="FF2642" s="6"/>
      <c r="FG2642" s="6"/>
      <c r="FH2642" s="6"/>
      <c r="FI2642" s="6"/>
      <c r="FJ2642" s="6"/>
      <c r="FK2642" s="6"/>
      <c r="FL2642" s="6"/>
      <c r="FM2642" s="6"/>
      <c r="FN2642" s="6"/>
      <c r="FO2642" s="6"/>
      <c r="FP2642" s="6"/>
      <c r="FQ2642" s="6"/>
      <c r="FR2642" s="6"/>
      <c r="FS2642" s="6"/>
      <c r="FT2642" s="6"/>
      <c r="FU2642" s="6"/>
      <c r="FV2642" s="6"/>
      <c r="FW2642" s="6"/>
      <c r="FX2642" s="6"/>
      <c r="FY2642" s="6"/>
      <c r="FZ2642" s="6"/>
      <c r="GA2642" s="6"/>
      <c r="GB2642" s="6"/>
      <c r="GC2642" s="6"/>
      <c r="GD2642" s="6"/>
    </row>
    <row r="2643" s="11" customFormat="true" ht="15" hidden="false" customHeight="false" outlineLevel="0" collapsed="false">
      <c r="A2643" s="1"/>
      <c r="B2643" s="2"/>
      <c r="C2643" s="1"/>
      <c r="D2643" s="1"/>
      <c r="E2643" s="1"/>
      <c r="F2643" s="1"/>
      <c r="G2643" s="1"/>
      <c r="H2643" s="1"/>
      <c r="I2643" s="1"/>
      <c r="J2643" s="1"/>
      <c r="K2643" s="1"/>
      <c r="L2643" s="3"/>
      <c r="M2643" s="1"/>
      <c r="N2643" s="1"/>
      <c r="O2643" s="3"/>
      <c r="P2643" s="4"/>
      <c r="Q2643" s="4"/>
      <c r="R2643" s="4"/>
      <c r="S2643" s="3"/>
      <c r="T2643" s="3"/>
      <c r="U2643" s="3"/>
      <c r="V2643" s="3"/>
      <c r="W2643" s="4"/>
      <c r="X2643" s="3"/>
      <c r="Y2643" s="3"/>
      <c r="Z2643" s="4"/>
      <c r="AA2643" s="5"/>
      <c r="AB2643" s="3"/>
      <c r="AC2643" s="3"/>
      <c r="AD2643" s="4"/>
      <c r="AE2643" s="5"/>
      <c r="AF2643" s="3"/>
      <c r="AG2643" s="3"/>
      <c r="AH2643" s="4"/>
      <c r="AI2643" s="5"/>
      <c r="AJ2643" s="3"/>
      <c r="AK2643" s="4"/>
      <c r="AL2643" s="4"/>
      <c r="AM2643" s="4"/>
      <c r="AN2643" s="4"/>
      <c r="AO2643" s="4"/>
      <c r="AP2643" s="4"/>
      <c r="AQ2643" s="18"/>
      <c r="AR2643" s="4"/>
      <c r="AS2643" s="3"/>
      <c r="AT2643" s="19"/>
      <c r="AU2643" s="4"/>
      <c r="AV2643" s="4"/>
      <c r="AW2643" s="3"/>
      <c r="AX2643" s="3"/>
      <c r="AY2643" s="6"/>
      <c r="AZ2643" s="6"/>
      <c r="BA2643" s="6"/>
      <c r="BB2643" s="6"/>
      <c r="BC2643" s="6"/>
      <c r="BD2643" s="6"/>
      <c r="BE2643" s="6"/>
      <c r="BF2643" s="6"/>
      <c r="BG2643" s="6"/>
      <c r="BH2643" s="6"/>
      <c r="BI2643" s="6"/>
      <c r="BJ2643" s="6"/>
      <c r="BK2643" s="6"/>
      <c r="BL2643" s="6"/>
      <c r="BM2643" s="6"/>
      <c r="BN2643" s="6"/>
      <c r="BO2643" s="6"/>
      <c r="BP2643" s="6"/>
      <c r="BQ2643" s="6"/>
      <c r="BR2643" s="6"/>
      <c r="BS2643" s="6"/>
      <c r="BT2643" s="6"/>
      <c r="BU2643" s="6"/>
      <c r="BV2643" s="6"/>
      <c r="BW2643" s="6"/>
      <c r="BX2643" s="6"/>
      <c r="BY2643" s="6"/>
      <c r="BZ2643" s="6"/>
      <c r="CA2643" s="6"/>
      <c r="CB2643" s="6"/>
      <c r="CC2643" s="6"/>
      <c r="CD2643" s="6"/>
      <c r="CE2643" s="6"/>
      <c r="CF2643" s="6"/>
      <c r="CG2643" s="6"/>
      <c r="CH2643" s="6"/>
      <c r="CI2643" s="6"/>
      <c r="CJ2643" s="6"/>
      <c r="CK2643" s="6"/>
      <c r="CL2643" s="6"/>
      <c r="CM2643" s="6"/>
      <c r="CN2643" s="6"/>
      <c r="CO2643" s="6"/>
      <c r="CP2643" s="6"/>
      <c r="CQ2643" s="6"/>
      <c r="CR2643" s="6"/>
      <c r="CS2643" s="6"/>
      <c r="CT2643" s="6"/>
      <c r="CU2643" s="6"/>
      <c r="CV2643" s="6"/>
      <c r="CW2643" s="6"/>
      <c r="CX2643" s="6"/>
      <c r="CY2643" s="6"/>
      <c r="CZ2643" s="6"/>
      <c r="DA2643" s="6"/>
      <c r="DB2643" s="6"/>
      <c r="DC2643" s="6"/>
      <c r="DD2643" s="6"/>
      <c r="DE2643" s="6"/>
      <c r="DF2643" s="6"/>
      <c r="DG2643" s="6"/>
      <c r="DH2643" s="6"/>
      <c r="DI2643" s="6"/>
      <c r="DJ2643" s="6"/>
      <c r="DK2643" s="6"/>
      <c r="DL2643" s="6"/>
      <c r="DM2643" s="6"/>
      <c r="DN2643" s="6"/>
      <c r="DO2643" s="6"/>
      <c r="DP2643" s="6"/>
      <c r="DQ2643" s="6"/>
      <c r="DR2643" s="6"/>
      <c r="DS2643" s="6"/>
      <c r="DT2643" s="6"/>
      <c r="DU2643" s="6"/>
      <c r="DV2643" s="6"/>
      <c r="DW2643" s="6"/>
      <c r="DX2643" s="6"/>
      <c r="DY2643" s="6"/>
      <c r="DZ2643" s="6"/>
      <c r="EA2643" s="6"/>
      <c r="EB2643" s="6"/>
      <c r="EC2643" s="6"/>
      <c r="ED2643" s="6"/>
      <c r="EE2643" s="6"/>
      <c r="EF2643" s="6"/>
      <c r="EG2643" s="6"/>
      <c r="EH2643" s="6"/>
      <c r="EI2643" s="6"/>
      <c r="EJ2643" s="6"/>
      <c r="EK2643" s="6"/>
      <c r="EL2643" s="6"/>
      <c r="EM2643" s="6"/>
      <c r="EN2643" s="6"/>
      <c r="EO2643" s="6"/>
      <c r="EP2643" s="6"/>
      <c r="EQ2643" s="6"/>
      <c r="ER2643" s="6"/>
      <c r="ES2643" s="6"/>
      <c r="ET2643" s="6"/>
      <c r="EU2643" s="6"/>
      <c r="EV2643" s="6"/>
      <c r="EW2643" s="6"/>
      <c r="EX2643" s="6"/>
      <c r="EY2643" s="6"/>
      <c r="EZ2643" s="6"/>
      <c r="FA2643" s="6"/>
      <c r="FB2643" s="6"/>
      <c r="FC2643" s="6"/>
      <c r="FD2643" s="6"/>
      <c r="FE2643" s="6"/>
      <c r="FF2643" s="6"/>
      <c r="FG2643" s="6"/>
      <c r="FH2643" s="6"/>
      <c r="FI2643" s="6"/>
      <c r="FJ2643" s="6"/>
      <c r="FK2643" s="6"/>
      <c r="FL2643" s="6"/>
      <c r="FM2643" s="6"/>
      <c r="FN2643" s="6"/>
      <c r="FO2643" s="6"/>
      <c r="FP2643" s="6"/>
      <c r="FQ2643" s="6"/>
      <c r="FR2643" s="6"/>
      <c r="FS2643" s="6"/>
      <c r="FT2643" s="6"/>
      <c r="FU2643" s="6"/>
      <c r="FV2643" s="6"/>
      <c r="FW2643" s="6"/>
      <c r="FX2643" s="6"/>
      <c r="FY2643" s="6"/>
      <c r="FZ2643" s="6"/>
      <c r="GA2643" s="6"/>
      <c r="GB2643" s="6"/>
      <c r="GC2643" s="6"/>
      <c r="GD2643" s="6"/>
    </row>
    <row r="2644" s="11" customFormat="true" ht="15" hidden="false" customHeight="false" outlineLevel="0" collapsed="false">
      <c r="A2644" s="1"/>
      <c r="B2644" s="2"/>
      <c r="C2644" s="1"/>
      <c r="D2644" s="1"/>
      <c r="E2644" s="1"/>
      <c r="F2644" s="1"/>
      <c r="G2644" s="1"/>
      <c r="H2644" s="1"/>
      <c r="I2644" s="1"/>
      <c r="J2644" s="1"/>
      <c r="K2644" s="1"/>
      <c r="L2644" s="3"/>
      <c r="M2644" s="1"/>
      <c r="N2644" s="1"/>
      <c r="O2644" s="3"/>
      <c r="P2644" s="4"/>
      <c r="Q2644" s="4"/>
      <c r="R2644" s="4"/>
      <c r="S2644" s="3"/>
      <c r="T2644" s="3"/>
      <c r="U2644" s="3"/>
      <c r="V2644" s="3"/>
      <c r="W2644" s="4"/>
      <c r="X2644" s="3"/>
      <c r="Y2644" s="3"/>
      <c r="Z2644" s="4"/>
      <c r="AA2644" s="5"/>
      <c r="AB2644" s="3"/>
      <c r="AC2644" s="3"/>
      <c r="AD2644" s="4"/>
      <c r="AE2644" s="5"/>
      <c r="AF2644" s="3"/>
      <c r="AG2644" s="3"/>
      <c r="AH2644" s="4"/>
      <c r="AI2644" s="5"/>
      <c r="AJ2644" s="3"/>
      <c r="AK2644" s="4"/>
      <c r="AL2644" s="4"/>
      <c r="AM2644" s="4"/>
      <c r="AN2644" s="4"/>
      <c r="AO2644" s="4"/>
      <c r="AP2644" s="4"/>
      <c r="AQ2644" s="18"/>
      <c r="AR2644" s="4"/>
      <c r="AS2644" s="3"/>
      <c r="AT2644" s="19"/>
      <c r="AU2644" s="4"/>
      <c r="AV2644" s="4"/>
      <c r="AW2644" s="3"/>
      <c r="AX2644" s="3"/>
      <c r="AY2644" s="6"/>
      <c r="AZ2644" s="6"/>
      <c r="BA2644" s="6"/>
      <c r="BB2644" s="6"/>
      <c r="BC2644" s="6"/>
      <c r="BD2644" s="6"/>
      <c r="BE2644" s="6"/>
      <c r="BF2644" s="6"/>
      <c r="BG2644" s="6"/>
      <c r="BH2644" s="6"/>
      <c r="BI2644" s="6"/>
      <c r="BJ2644" s="6"/>
      <c r="BK2644" s="6"/>
      <c r="BL2644" s="6"/>
      <c r="BM2644" s="6"/>
      <c r="BN2644" s="6"/>
      <c r="BO2644" s="6"/>
      <c r="BP2644" s="6"/>
      <c r="BQ2644" s="6"/>
      <c r="BR2644" s="6"/>
      <c r="BS2644" s="6"/>
      <c r="BT2644" s="6"/>
      <c r="BU2644" s="6"/>
      <c r="BV2644" s="6"/>
      <c r="BW2644" s="6"/>
      <c r="BX2644" s="6"/>
      <c r="BY2644" s="6"/>
      <c r="BZ2644" s="6"/>
      <c r="CA2644" s="6"/>
      <c r="CB2644" s="6"/>
      <c r="CC2644" s="6"/>
      <c r="CD2644" s="6"/>
      <c r="CE2644" s="6"/>
      <c r="CF2644" s="6"/>
      <c r="CG2644" s="6"/>
      <c r="CH2644" s="6"/>
      <c r="CI2644" s="6"/>
      <c r="CJ2644" s="6"/>
      <c r="CK2644" s="6"/>
      <c r="CL2644" s="6"/>
      <c r="CM2644" s="6"/>
      <c r="CN2644" s="6"/>
      <c r="CO2644" s="6"/>
      <c r="CP2644" s="6"/>
      <c r="CQ2644" s="6"/>
      <c r="CR2644" s="6"/>
      <c r="CS2644" s="6"/>
      <c r="CT2644" s="6"/>
      <c r="CU2644" s="6"/>
      <c r="CV2644" s="6"/>
      <c r="CW2644" s="6"/>
      <c r="CX2644" s="6"/>
      <c r="CY2644" s="6"/>
      <c r="CZ2644" s="6"/>
      <c r="DA2644" s="6"/>
      <c r="DB2644" s="6"/>
      <c r="DC2644" s="6"/>
      <c r="DD2644" s="6"/>
      <c r="DE2644" s="6"/>
      <c r="DF2644" s="6"/>
      <c r="DG2644" s="6"/>
      <c r="DH2644" s="6"/>
      <c r="DI2644" s="6"/>
      <c r="DJ2644" s="6"/>
      <c r="DK2644" s="6"/>
      <c r="DL2644" s="6"/>
      <c r="DM2644" s="6"/>
      <c r="DN2644" s="6"/>
      <c r="DO2644" s="6"/>
      <c r="DP2644" s="6"/>
      <c r="DQ2644" s="6"/>
      <c r="DR2644" s="6"/>
      <c r="DS2644" s="6"/>
      <c r="DT2644" s="6"/>
      <c r="DU2644" s="6"/>
      <c r="DV2644" s="6"/>
      <c r="DW2644" s="6"/>
      <c r="DX2644" s="6"/>
      <c r="DY2644" s="6"/>
      <c r="DZ2644" s="6"/>
      <c r="EA2644" s="6"/>
      <c r="EB2644" s="6"/>
      <c r="EC2644" s="6"/>
      <c r="ED2644" s="6"/>
      <c r="EE2644" s="6"/>
      <c r="EF2644" s="6"/>
      <c r="EG2644" s="6"/>
      <c r="EH2644" s="6"/>
      <c r="EI2644" s="6"/>
      <c r="EJ2644" s="6"/>
      <c r="EK2644" s="6"/>
      <c r="EL2644" s="6"/>
      <c r="EM2644" s="6"/>
      <c r="EN2644" s="6"/>
      <c r="EO2644" s="6"/>
      <c r="EP2644" s="6"/>
      <c r="EQ2644" s="6"/>
      <c r="ER2644" s="6"/>
      <c r="ES2644" s="6"/>
      <c r="ET2644" s="6"/>
      <c r="EU2644" s="6"/>
      <c r="EV2644" s="6"/>
      <c r="EW2644" s="6"/>
      <c r="EX2644" s="6"/>
      <c r="EY2644" s="6"/>
      <c r="EZ2644" s="6"/>
      <c r="FA2644" s="6"/>
      <c r="FB2644" s="6"/>
      <c r="FC2644" s="6"/>
      <c r="FD2644" s="6"/>
      <c r="FE2644" s="6"/>
      <c r="FF2644" s="6"/>
      <c r="FG2644" s="6"/>
      <c r="FH2644" s="6"/>
      <c r="FI2644" s="6"/>
      <c r="FJ2644" s="6"/>
      <c r="FK2644" s="6"/>
      <c r="FL2644" s="6"/>
      <c r="FM2644" s="6"/>
      <c r="FN2644" s="6"/>
      <c r="FO2644" s="6"/>
      <c r="FP2644" s="6"/>
      <c r="FQ2644" s="6"/>
      <c r="FR2644" s="6"/>
      <c r="FS2644" s="6"/>
      <c r="FT2644" s="6"/>
      <c r="FU2644" s="6"/>
      <c r="FV2644" s="6"/>
      <c r="FW2644" s="6"/>
      <c r="FX2644" s="6"/>
      <c r="FY2644" s="6"/>
      <c r="FZ2644" s="6"/>
      <c r="GA2644" s="6"/>
      <c r="GB2644" s="6"/>
      <c r="GC2644" s="6"/>
      <c r="GD2644" s="6"/>
    </row>
    <row r="2645" s="11" customFormat="true" ht="15" hidden="false" customHeight="false" outlineLevel="0" collapsed="false">
      <c r="A2645" s="1"/>
      <c r="B2645" s="2"/>
      <c r="C2645" s="1"/>
      <c r="D2645" s="1"/>
      <c r="E2645" s="1"/>
      <c r="F2645" s="1"/>
      <c r="G2645" s="1"/>
      <c r="H2645" s="1"/>
      <c r="I2645" s="1"/>
      <c r="J2645" s="1"/>
      <c r="K2645" s="1"/>
      <c r="L2645" s="3"/>
      <c r="M2645" s="1"/>
      <c r="N2645" s="1"/>
      <c r="O2645" s="3"/>
      <c r="P2645" s="4"/>
      <c r="Q2645" s="4"/>
      <c r="R2645" s="4"/>
      <c r="S2645" s="3"/>
      <c r="T2645" s="3"/>
      <c r="U2645" s="3"/>
      <c r="V2645" s="3"/>
      <c r="W2645" s="4"/>
      <c r="X2645" s="3"/>
      <c r="Y2645" s="3"/>
      <c r="Z2645" s="4"/>
      <c r="AA2645" s="5"/>
      <c r="AB2645" s="3"/>
      <c r="AC2645" s="3"/>
      <c r="AD2645" s="4"/>
      <c r="AE2645" s="5"/>
      <c r="AF2645" s="3"/>
      <c r="AG2645" s="3"/>
      <c r="AH2645" s="4"/>
      <c r="AI2645" s="5"/>
      <c r="AJ2645" s="3"/>
      <c r="AK2645" s="4"/>
      <c r="AL2645" s="4"/>
      <c r="AM2645" s="4"/>
      <c r="AN2645" s="4"/>
      <c r="AO2645" s="4"/>
      <c r="AP2645" s="4"/>
      <c r="AQ2645" s="18"/>
      <c r="AR2645" s="4"/>
      <c r="AS2645" s="3"/>
      <c r="AT2645" s="19"/>
      <c r="AU2645" s="4"/>
      <c r="AV2645" s="4"/>
      <c r="AW2645" s="3"/>
      <c r="AX2645" s="3"/>
      <c r="AY2645" s="6"/>
      <c r="AZ2645" s="6"/>
      <c r="BA2645" s="6"/>
      <c r="BB2645" s="6"/>
      <c r="BC2645" s="6"/>
      <c r="BD2645" s="6"/>
      <c r="BE2645" s="6"/>
      <c r="BF2645" s="6"/>
      <c r="BG2645" s="6"/>
      <c r="BH2645" s="6"/>
      <c r="BI2645" s="6"/>
      <c r="BJ2645" s="6"/>
      <c r="BK2645" s="6"/>
      <c r="BL2645" s="6"/>
      <c r="BM2645" s="6"/>
      <c r="BN2645" s="6"/>
      <c r="BO2645" s="6"/>
      <c r="BP2645" s="6"/>
      <c r="BQ2645" s="6"/>
      <c r="BR2645" s="6"/>
      <c r="BS2645" s="6"/>
      <c r="BT2645" s="6"/>
      <c r="BU2645" s="6"/>
      <c r="BV2645" s="6"/>
      <c r="BW2645" s="6"/>
      <c r="BX2645" s="6"/>
      <c r="BY2645" s="6"/>
      <c r="BZ2645" s="6"/>
      <c r="CA2645" s="6"/>
      <c r="CB2645" s="6"/>
      <c r="CC2645" s="6"/>
      <c r="CD2645" s="6"/>
      <c r="CE2645" s="6"/>
      <c r="CF2645" s="6"/>
      <c r="CG2645" s="6"/>
      <c r="CH2645" s="6"/>
      <c r="CI2645" s="6"/>
      <c r="CJ2645" s="6"/>
      <c r="CK2645" s="6"/>
      <c r="CL2645" s="6"/>
      <c r="CM2645" s="6"/>
      <c r="CN2645" s="6"/>
      <c r="CO2645" s="6"/>
      <c r="CP2645" s="6"/>
      <c r="CQ2645" s="6"/>
      <c r="CR2645" s="6"/>
      <c r="CS2645" s="6"/>
      <c r="CT2645" s="6"/>
      <c r="CU2645" s="6"/>
      <c r="CV2645" s="6"/>
      <c r="CW2645" s="6"/>
      <c r="CX2645" s="6"/>
      <c r="CY2645" s="6"/>
      <c r="CZ2645" s="6"/>
      <c r="DA2645" s="6"/>
      <c r="DB2645" s="6"/>
      <c r="DC2645" s="6"/>
      <c r="DD2645" s="6"/>
      <c r="DE2645" s="6"/>
      <c r="DF2645" s="6"/>
      <c r="DG2645" s="6"/>
      <c r="DH2645" s="6"/>
      <c r="DI2645" s="6"/>
      <c r="DJ2645" s="6"/>
      <c r="DK2645" s="6"/>
      <c r="DL2645" s="6"/>
      <c r="DM2645" s="6"/>
      <c r="DN2645" s="6"/>
      <c r="DO2645" s="6"/>
      <c r="DP2645" s="6"/>
      <c r="DQ2645" s="6"/>
      <c r="DR2645" s="6"/>
      <c r="DS2645" s="6"/>
      <c r="DT2645" s="6"/>
      <c r="DU2645" s="6"/>
      <c r="DV2645" s="6"/>
      <c r="DW2645" s="6"/>
      <c r="DX2645" s="6"/>
      <c r="DY2645" s="6"/>
      <c r="DZ2645" s="6"/>
      <c r="EA2645" s="6"/>
      <c r="EB2645" s="6"/>
      <c r="EC2645" s="6"/>
      <c r="ED2645" s="6"/>
      <c r="EE2645" s="6"/>
      <c r="EF2645" s="6"/>
      <c r="EG2645" s="6"/>
      <c r="EH2645" s="6"/>
      <c r="EI2645" s="6"/>
      <c r="EJ2645" s="6"/>
      <c r="EK2645" s="6"/>
      <c r="EL2645" s="6"/>
      <c r="EM2645" s="6"/>
      <c r="EN2645" s="6"/>
      <c r="EO2645" s="6"/>
      <c r="EP2645" s="6"/>
      <c r="EQ2645" s="6"/>
      <c r="ER2645" s="6"/>
      <c r="ES2645" s="6"/>
      <c r="ET2645" s="6"/>
      <c r="EU2645" s="6"/>
      <c r="EV2645" s="6"/>
      <c r="EW2645" s="6"/>
      <c r="EX2645" s="6"/>
      <c r="EY2645" s="6"/>
      <c r="EZ2645" s="6"/>
      <c r="FA2645" s="6"/>
      <c r="FB2645" s="6"/>
      <c r="FC2645" s="6"/>
      <c r="FD2645" s="6"/>
      <c r="FE2645" s="6"/>
      <c r="FF2645" s="6"/>
      <c r="FG2645" s="6"/>
      <c r="FH2645" s="6"/>
      <c r="FI2645" s="6"/>
      <c r="FJ2645" s="6"/>
      <c r="FK2645" s="6"/>
      <c r="FL2645" s="6"/>
      <c r="FM2645" s="6"/>
      <c r="FN2645" s="6"/>
      <c r="FO2645" s="6"/>
      <c r="FP2645" s="6"/>
      <c r="FQ2645" s="6"/>
      <c r="FR2645" s="6"/>
      <c r="FS2645" s="6"/>
      <c r="FT2645" s="6"/>
      <c r="FU2645" s="6"/>
      <c r="FV2645" s="6"/>
      <c r="FW2645" s="6"/>
      <c r="FX2645" s="6"/>
      <c r="FY2645" s="6"/>
      <c r="FZ2645" s="6"/>
      <c r="GA2645" s="6"/>
      <c r="GB2645" s="6"/>
      <c r="GC2645" s="6"/>
      <c r="GD2645" s="6"/>
    </row>
    <row r="2646" s="11" customFormat="true" ht="15" hidden="false" customHeight="false" outlineLevel="0" collapsed="false">
      <c r="A2646" s="1"/>
      <c r="B2646" s="2"/>
      <c r="C2646" s="1"/>
      <c r="D2646" s="1"/>
      <c r="E2646" s="1"/>
      <c r="F2646" s="1"/>
      <c r="G2646" s="1"/>
      <c r="H2646" s="1"/>
      <c r="I2646" s="1"/>
      <c r="J2646" s="1"/>
      <c r="K2646" s="1"/>
      <c r="L2646" s="3"/>
      <c r="M2646" s="1"/>
      <c r="N2646" s="1"/>
      <c r="O2646" s="3"/>
      <c r="P2646" s="4"/>
      <c r="Q2646" s="4"/>
      <c r="R2646" s="4"/>
      <c r="S2646" s="3"/>
      <c r="T2646" s="3"/>
      <c r="U2646" s="3"/>
      <c r="V2646" s="3"/>
      <c r="W2646" s="4"/>
      <c r="X2646" s="3"/>
      <c r="Y2646" s="3"/>
      <c r="Z2646" s="4"/>
      <c r="AA2646" s="5"/>
      <c r="AB2646" s="3"/>
      <c r="AC2646" s="3"/>
      <c r="AD2646" s="4"/>
      <c r="AE2646" s="5"/>
      <c r="AF2646" s="3"/>
      <c r="AG2646" s="3"/>
      <c r="AH2646" s="4"/>
      <c r="AI2646" s="5"/>
      <c r="AJ2646" s="3"/>
      <c r="AK2646" s="4"/>
      <c r="AL2646" s="4"/>
      <c r="AM2646" s="4"/>
      <c r="AN2646" s="4"/>
      <c r="AO2646" s="4"/>
      <c r="AP2646" s="4"/>
      <c r="AQ2646" s="18"/>
      <c r="AR2646" s="4"/>
      <c r="AS2646" s="3"/>
      <c r="AT2646" s="19"/>
      <c r="AU2646" s="4"/>
      <c r="AV2646" s="4"/>
      <c r="AW2646" s="3"/>
      <c r="AX2646" s="3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/>
      <c r="CK2646" s="6"/>
      <c r="CL2646" s="6"/>
      <c r="CM2646" s="6"/>
      <c r="CN2646" s="6"/>
      <c r="CO2646" s="6"/>
      <c r="CP2646" s="6"/>
      <c r="CQ2646" s="6"/>
      <c r="CR2646" s="6"/>
      <c r="CS2646" s="6"/>
      <c r="CT2646" s="6"/>
      <c r="CU2646" s="6"/>
      <c r="CV2646" s="6"/>
      <c r="CW2646" s="6"/>
      <c r="CX2646" s="6"/>
      <c r="CY2646" s="6"/>
      <c r="CZ2646" s="6"/>
      <c r="DA2646" s="6"/>
      <c r="DB2646" s="6"/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/>
      <c r="DO2646" s="6"/>
      <c r="DP2646" s="6"/>
      <c r="DQ2646" s="6"/>
      <c r="DR2646" s="6"/>
      <c r="DS2646" s="6"/>
      <c r="DT2646" s="6"/>
      <c r="DU2646" s="6"/>
      <c r="DV2646" s="6"/>
      <c r="DW2646" s="6"/>
      <c r="DX2646" s="6"/>
      <c r="DY2646" s="6"/>
      <c r="DZ2646" s="6"/>
      <c r="EA2646" s="6"/>
      <c r="EB2646" s="6"/>
      <c r="EC2646" s="6"/>
      <c r="ED2646" s="6"/>
      <c r="EE2646" s="6"/>
      <c r="EF2646" s="6"/>
      <c r="EG2646" s="6"/>
      <c r="EH2646" s="6"/>
      <c r="EI2646" s="6"/>
      <c r="EJ2646" s="6"/>
      <c r="EK2646" s="6"/>
      <c r="EL2646" s="6"/>
      <c r="EM2646" s="6"/>
      <c r="EN2646" s="6"/>
      <c r="EO2646" s="6"/>
      <c r="EP2646" s="6"/>
      <c r="EQ2646" s="6"/>
      <c r="ER2646" s="6"/>
      <c r="ES2646" s="6"/>
      <c r="ET2646" s="6"/>
      <c r="EU2646" s="6"/>
      <c r="EV2646" s="6"/>
      <c r="EW2646" s="6"/>
      <c r="EX2646" s="6"/>
      <c r="EY2646" s="6"/>
      <c r="EZ2646" s="6"/>
      <c r="FA2646" s="6"/>
      <c r="FB2646" s="6"/>
      <c r="FC2646" s="6"/>
      <c r="FD2646" s="6"/>
      <c r="FE2646" s="6"/>
      <c r="FF2646" s="6"/>
      <c r="FG2646" s="6"/>
      <c r="FH2646" s="6"/>
      <c r="FI2646" s="6"/>
      <c r="FJ2646" s="6"/>
      <c r="FK2646" s="6"/>
      <c r="FL2646" s="6"/>
      <c r="FM2646" s="6"/>
      <c r="FN2646" s="6"/>
      <c r="FO2646" s="6"/>
      <c r="FP2646" s="6"/>
      <c r="FQ2646" s="6"/>
      <c r="FR2646" s="6"/>
      <c r="FS2646" s="6"/>
      <c r="FT2646" s="6"/>
      <c r="FU2646" s="6"/>
      <c r="FV2646" s="6"/>
      <c r="FW2646" s="6"/>
      <c r="FX2646" s="6"/>
      <c r="FY2646" s="6"/>
      <c r="FZ2646" s="6"/>
      <c r="GA2646" s="6"/>
      <c r="GB2646" s="6"/>
      <c r="GC2646" s="6"/>
      <c r="GD2646" s="6"/>
    </row>
    <row r="2647" s="11" customFormat="true" ht="15" hidden="false" customHeight="false" outlineLevel="0" collapsed="false">
      <c r="A2647" s="1"/>
      <c r="B2647" s="2"/>
      <c r="C2647" s="1"/>
      <c r="D2647" s="1"/>
      <c r="E2647" s="1"/>
      <c r="F2647" s="1"/>
      <c r="G2647" s="1"/>
      <c r="H2647" s="1"/>
      <c r="I2647" s="1"/>
      <c r="J2647" s="1"/>
      <c r="K2647" s="1"/>
      <c r="L2647" s="3"/>
      <c r="M2647" s="1"/>
      <c r="N2647" s="1"/>
      <c r="O2647" s="3"/>
      <c r="P2647" s="4"/>
      <c r="Q2647" s="4"/>
      <c r="R2647" s="4"/>
      <c r="S2647" s="3"/>
      <c r="T2647" s="3"/>
      <c r="U2647" s="3"/>
      <c r="V2647" s="3"/>
      <c r="W2647" s="4"/>
      <c r="X2647" s="3"/>
      <c r="Y2647" s="3"/>
      <c r="Z2647" s="4"/>
      <c r="AA2647" s="5"/>
      <c r="AB2647" s="3"/>
      <c r="AC2647" s="3"/>
      <c r="AD2647" s="4"/>
      <c r="AE2647" s="5"/>
      <c r="AF2647" s="3"/>
      <c r="AG2647" s="3"/>
      <c r="AH2647" s="4"/>
      <c r="AI2647" s="5"/>
      <c r="AJ2647" s="3"/>
      <c r="AK2647" s="4"/>
      <c r="AL2647" s="4"/>
      <c r="AM2647" s="4"/>
      <c r="AN2647" s="4"/>
      <c r="AO2647" s="4"/>
      <c r="AP2647" s="4"/>
      <c r="AQ2647" s="18"/>
      <c r="AR2647" s="4"/>
      <c r="AS2647" s="3"/>
      <c r="AT2647" s="19"/>
      <c r="AU2647" s="4"/>
      <c r="AV2647" s="4"/>
      <c r="AW2647" s="3"/>
      <c r="AX2647" s="3"/>
      <c r="AY2647" s="6"/>
      <c r="AZ2647" s="6"/>
      <c r="BA2647" s="6"/>
      <c r="BB2647" s="6"/>
      <c r="BC2647" s="6"/>
      <c r="BD2647" s="6"/>
      <c r="BE2647" s="6"/>
      <c r="BF2647" s="6"/>
      <c r="BG2647" s="6"/>
      <c r="BH2647" s="6"/>
      <c r="BI2647" s="6"/>
      <c r="BJ2647" s="6"/>
      <c r="BK2647" s="6"/>
      <c r="BL2647" s="6"/>
      <c r="BM2647" s="6"/>
      <c r="BN2647" s="6"/>
      <c r="BO2647" s="6"/>
      <c r="BP2647" s="6"/>
      <c r="BQ2647" s="6"/>
      <c r="BR2647" s="6"/>
      <c r="BS2647" s="6"/>
      <c r="BT2647" s="6"/>
      <c r="BU2647" s="6"/>
      <c r="BV2647" s="6"/>
      <c r="BW2647" s="6"/>
      <c r="BX2647" s="6"/>
      <c r="BY2647" s="6"/>
      <c r="BZ2647" s="6"/>
      <c r="CA2647" s="6"/>
      <c r="CB2647" s="6"/>
      <c r="CC2647" s="6"/>
      <c r="CD2647" s="6"/>
      <c r="CE2647" s="6"/>
      <c r="CF2647" s="6"/>
      <c r="CG2647" s="6"/>
      <c r="CH2647" s="6"/>
      <c r="CI2647" s="6"/>
      <c r="CJ2647" s="6"/>
      <c r="CK2647" s="6"/>
      <c r="CL2647" s="6"/>
      <c r="CM2647" s="6"/>
      <c r="CN2647" s="6"/>
      <c r="CO2647" s="6"/>
      <c r="CP2647" s="6"/>
      <c r="CQ2647" s="6"/>
      <c r="CR2647" s="6"/>
      <c r="CS2647" s="6"/>
      <c r="CT2647" s="6"/>
      <c r="CU2647" s="6"/>
      <c r="CV2647" s="6"/>
      <c r="CW2647" s="6"/>
      <c r="CX2647" s="6"/>
      <c r="CY2647" s="6"/>
      <c r="CZ2647" s="6"/>
      <c r="DA2647" s="6"/>
      <c r="DB2647" s="6"/>
      <c r="DC2647" s="6"/>
      <c r="DD2647" s="6"/>
      <c r="DE2647" s="6"/>
      <c r="DF2647" s="6"/>
      <c r="DG2647" s="6"/>
      <c r="DH2647" s="6"/>
      <c r="DI2647" s="6"/>
      <c r="DJ2647" s="6"/>
      <c r="DK2647" s="6"/>
      <c r="DL2647" s="6"/>
      <c r="DM2647" s="6"/>
      <c r="DN2647" s="6"/>
      <c r="DO2647" s="6"/>
      <c r="DP2647" s="6"/>
      <c r="DQ2647" s="6"/>
      <c r="DR2647" s="6"/>
      <c r="DS2647" s="6"/>
      <c r="DT2647" s="6"/>
      <c r="DU2647" s="6"/>
      <c r="DV2647" s="6"/>
      <c r="DW2647" s="6"/>
      <c r="DX2647" s="6"/>
      <c r="DY2647" s="6"/>
      <c r="DZ2647" s="6"/>
      <c r="EA2647" s="6"/>
      <c r="EB2647" s="6"/>
      <c r="EC2647" s="6"/>
      <c r="ED2647" s="6"/>
      <c r="EE2647" s="6"/>
      <c r="EF2647" s="6"/>
      <c r="EG2647" s="6"/>
      <c r="EH2647" s="6"/>
      <c r="EI2647" s="6"/>
      <c r="EJ2647" s="6"/>
      <c r="EK2647" s="6"/>
      <c r="EL2647" s="6"/>
      <c r="EM2647" s="6"/>
      <c r="EN2647" s="6"/>
      <c r="EO2647" s="6"/>
      <c r="EP2647" s="6"/>
      <c r="EQ2647" s="6"/>
      <c r="ER2647" s="6"/>
      <c r="ES2647" s="6"/>
      <c r="ET2647" s="6"/>
      <c r="EU2647" s="6"/>
      <c r="EV2647" s="6"/>
      <c r="EW2647" s="6"/>
      <c r="EX2647" s="6"/>
      <c r="EY2647" s="6"/>
      <c r="EZ2647" s="6"/>
      <c r="FA2647" s="6"/>
      <c r="FB2647" s="6"/>
      <c r="FC2647" s="6"/>
      <c r="FD2647" s="6"/>
      <c r="FE2647" s="6"/>
      <c r="FF2647" s="6"/>
      <c r="FG2647" s="6"/>
      <c r="FH2647" s="6"/>
      <c r="FI2647" s="6"/>
      <c r="FJ2647" s="6"/>
      <c r="FK2647" s="6"/>
      <c r="FL2647" s="6"/>
      <c r="FM2647" s="6"/>
      <c r="FN2647" s="6"/>
      <c r="FO2647" s="6"/>
      <c r="FP2647" s="6"/>
      <c r="FQ2647" s="6"/>
      <c r="FR2647" s="6"/>
      <c r="FS2647" s="6"/>
      <c r="FT2647" s="6"/>
      <c r="FU2647" s="6"/>
      <c r="FV2647" s="6"/>
      <c r="FW2647" s="6"/>
      <c r="FX2647" s="6"/>
      <c r="FY2647" s="6"/>
      <c r="FZ2647" s="6"/>
      <c r="GA2647" s="6"/>
      <c r="GB2647" s="6"/>
      <c r="GC2647" s="6"/>
      <c r="GD2647" s="6"/>
    </row>
    <row r="2648" s="11" customFormat="true" ht="15" hidden="false" customHeight="false" outlineLevel="0" collapsed="false">
      <c r="A2648" s="1"/>
      <c r="B2648" s="2"/>
      <c r="C2648" s="1"/>
      <c r="D2648" s="1"/>
      <c r="E2648" s="1"/>
      <c r="F2648" s="1"/>
      <c r="G2648" s="1"/>
      <c r="H2648" s="1"/>
      <c r="I2648" s="1"/>
      <c r="J2648" s="1"/>
      <c r="K2648" s="1"/>
      <c r="L2648" s="3"/>
      <c r="M2648" s="1"/>
      <c r="N2648" s="1"/>
      <c r="O2648" s="3"/>
      <c r="P2648" s="4"/>
      <c r="Q2648" s="4"/>
      <c r="R2648" s="4"/>
      <c r="S2648" s="3"/>
      <c r="T2648" s="3"/>
      <c r="U2648" s="3"/>
      <c r="V2648" s="3"/>
      <c r="W2648" s="4"/>
      <c r="X2648" s="3"/>
      <c r="Y2648" s="3"/>
      <c r="Z2648" s="4"/>
      <c r="AA2648" s="5"/>
      <c r="AB2648" s="3"/>
      <c r="AC2648" s="3"/>
      <c r="AD2648" s="4"/>
      <c r="AE2648" s="5"/>
      <c r="AF2648" s="3"/>
      <c r="AG2648" s="3"/>
      <c r="AH2648" s="4"/>
      <c r="AI2648" s="5"/>
      <c r="AJ2648" s="3"/>
      <c r="AK2648" s="4"/>
      <c r="AL2648" s="4"/>
      <c r="AM2648" s="4"/>
      <c r="AN2648" s="4"/>
      <c r="AO2648" s="4"/>
      <c r="AP2648" s="4"/>
      <c r="AQ2648" s="18"/>
      <c r="AR2648" s="4"/>
      <c r="AS2648" s="3"/>
      <c r="AT2648" s="19"/>
      <c r="AU2648" s="4"/>
      <c r="AV2648" s="4"/>
      <c r="AW2648" s="3"/>
      <c r="AX2648" s="3"/>
      <c r="AY2648" s="6"/>
      <c r="AZ2648" s="6"/>
      <c r="BA2648" s="6"/>
      <c r="BB2648" s="6"/>
      <c r="BC2648" s="6"/>
      <c r="BD2648" s="6"/>
      <c r="BE2648" s="6"/>
      <c r="BF2648" s="6"/>
      <c r="BG2648" s="6"/>
      <c r="BH2648" s="6"/>
      <c r="BI2648" s="6"/>
      <c r="BJ2648" s="6"/>
      <c r="BK2648" s="6"/>
      <c r="BL2648" s="6"/>
      <c r="BM2648" s="6"/>
      <c r="BN2648" s="6"/>
      <c r="BO2648" s="6"/>
      <c r="BP2648" s="6"/>
      <c r="BQ2648" s="6"/>
      <c r="BR2648" s="6"/>
      <c r="BS2648" s="6"/>
      <c r="BT2648" s="6"/>
      <c r="BU2648" s="6"/>
      <c r="BV2648" s="6"/>
      <c r="BW2648" s="6"/>
      <c r="BX2648" s="6"/>
      <c r="BY2648" s="6"/>
      <c r="BZ2648" s="6"/>
      <c r="CA2648" s="6"/>
      <c r="CB2648" s="6"/>
      <c r="CC2648" s="6"/>
      <c r="CD2648" s="6"/>
      <c r="CE2648" s="6"/>
      <c r="CF2648" s="6"/>
      <c r="CG2648" s="6"/>
      <c r="CH2648" s="6"/>
      <c r="CI2648" s="6"/>
      <c r="CJ2648" s="6"/>
      <c r="CK2648" s="6"/>
      <c r="CL2648" s="6"/>
      <c r="CM2648" s="6"/>
      <c r="CN2648" s="6"/>
      <c r="CO2648" s="6"/>
      <c r="CP2648" s="6"/>
      <c r="CQ2648" s="6"/>
      <c r="CR2648" s="6"/>
      <c r="CS2648" s="6"/>
      <c r="CT2648" s="6"/>
      <c r="CU2648" s="6"/>
      <c r="CV2648" s="6"/>
      <c r="CW2648" s="6"/>
      <c r="CX2648" s="6"/>
      <c r="CY2648" s="6"/>
      <c r="CZ2648" s="6"/>
      <c r="DA2648" s="6"/>
      <c r="DB2648" s="6"/>
      <c r="DC2648" s="6"/>
      <c r="DD2648" s="6"/>
      <c r="DE2648" s="6"/>
      <c r="DF2648" s="6"/>
      <c r="DG2648" s="6"/>
      <c r="DH2648" s="6"/>
      <c r="DI2648" s="6"/>
      <c r="DJ2648" s="6"/>
      <c r="DK2648" s="6"/>
      <c r="DL2648" s="6"/>
      <c r="DM2648" s="6"/>
      <c r="DN2648" s="6"/>
      <c r="DO2648" s="6"/>
      <c r="DP2648" s="6"/>
      <c r="DQ2648" s="6"/>
      <c r="DR2648" s="6"/>
      <c r="DS2648" s="6"/>
      <c r="DT2648" s="6"/>
      <c r="DU2648" s="6"/>
      <c r="DV2648" s="6"/>
      <c r="DW2648" s="6"/>
      <c r="DX2648" s="6"/>
      <c r="DY2648" s="6"/>
      <c r="DZ2648" s="6"/>
      <c r="EA2648" s="6"/>
      <c r="EB2648" s="6"/>
      <c r="EC2648" s="6"/>
      <c r="ED2648" s="6"/>
      <c r="EE2648" s="6"/>
      <c r="EF2648" s="6"/>
      <c r="EG2648" s="6"/>
      <c r="EH2648" s="6"/>
      <c r="EI2648" s="6"/>
      <c r="EJ2648" s="6"/>
      <c r="EK2648" s="6"/>
      <c r="EL2648" s="6"/>
      <c r="EM2648" s="6"/>
      <c r="EN2648" s="6"/>
      <c r="EO2648" s="6"/>
      <c r="EP2648" s="6"/>
      <c r="EQ2648" s="6"/>
      <c r="ER2648" s="6"/>
      <c r="ES2648" s="6"/>
      <c r="ET2648" s="6"/>
      <c r="EU2648" s="6"/>
      <c r="EV2648" s="6"/>
      <c r="EW2648" s="6"/>
      <c r="EX2648" s="6"/>
      <c r="EY2648" s="6"/>
      <c r="EZ2648" s="6"/>
      <c r="FA2648" s="6"/>
      <c r="FB2648" s="6"/>
      <c r="FC2648" s="6"/>
      <c r="FD2648" s="6"/>
      <c r="FE2648" s="6"/>
      <c r="FF2648" s="6"/>
      <c r="FG2648" s="6"/>
      <c r="FH2648" s="6"/>
      <c r="FI2648" s="6"/>
      <c r="FJ2648" s="6"/>
      <c r="FK2648" s="6"/>
      <c r="FL2648" s="6"/>
      <c r="FM2648" s="6"/>
      <c r="FN2648" s="6"/>
      <c r="FO2648" s="6"/>
      <c r="FP2648" s="6"/>
      <c r="FQ2648" s="6"/>
      <c r="FR2648" s="6"/>
      <c r="FS2648" s="6"/>
      <c r="FT2648" s="6"/>
      <c r="FU2648" s="6"/>
      <c r="FV2648" s="6"/>
      <c r="FW2648" s="6"/>
      <c r="FX2648" s="6"/>
      <c r="FY2648" s="6"/>
      <c r="FZ2648" s="6"/>
      <c r="GA2648" s="6"/>
      <c r="GB2648" s="6"/>
      <c r="GC2648" s="6"/>
      <c r="GD2648" s="6"/>
    </row>
    <row r="2649" s="11" customFormat="true" ht="15" hidden="false" customHeight="false" outlineLevel="0" collapsed="false">
      <c r="A2649" s="1"/>
      <c r="B2649" s="2"/>
      <c r="C2649" s="1"/>
      <c r="D2649" s="1"/>
      <c r="E2649" s="1"/>
      <c r="F2649" s="1"/>
      <c r="G2649" s="1"/>
      <c r="H2649" s="1"/>
      <c r="I2649" s="1"/>
      <c r="J2649" s="1"/>
      <c r="K2649" s="1"/>
      <c r="L2649" s="3"/>
      <c r="M2649" s="1"/>
      <c r="N2649" s="1"/>
      <c r="O2649" s="3"/>
      <c r="P2649" s="4"/>
      <c r="Q2649" s="4"/>
      <c r="R2649" s="4"/>
      <c r="S2649" s="3"/>
      <c r="T2649" s="3"/>
      <c r="U2649" s="3"/>
      <c r="V2649" s="3"/>
      <c r="W2649" s="4"/>
      <c r="X2649" s="3"/>
      <c r="Y2649" s="3"/>
      <c r="Z2649" s="4"/>
      <c r="AA2649" s="5"/>
      <c r="AB2649" s="3"/>
      <c r="AC2649" s="3"/>
      <c r="AD2649" s="4"/>
      <c r="AE2649" s="5"/>
      <c r="AF2649" s="3"/>
      <c r="AG2649" s="3"/>
      <c r="AH2649" s="4"/>
      <c r="AI2649" s="5"/>
      <c r="AJ2649" s="3"/>
      <c r="AK2649" s="4"/>
      <c r="AL2649" s="4"/>
      <c r="AM2649" s="4"/>
      <c r="AN2649" s="4"/>
      <c r="AO2649" s="4"/>
      <c r="AP2649" s="4"/>
      <c r="AQ2649" s="18"/>
      <c r="AR2649" s="4"/>
      <c r="AS2649" s="3"/>
      <c r="AT2649" s="19"/>
      <c r="AU2649" s="4"/>
      <c r="AV2649" s="4"/>
      <c r="AW2649" s="3"/>
      <c r="AX2649" s="3"/>
      <c r="AY2649" s="6"/>
      <c r="AZ2649" s="6"/>
      <c r="BA2649" s="6"/>
      <c r="BB2649" s="6"/>
      <c r="BC2649" s="6"/>
      <c r="BD2649" s="6"/>
      <c r="BE2649" s="6"/>
      <c r="BF2649" s="6"/>
      <c r="BG2649" s="6"/>
      <c r="BH2649" s="6"/>
      <c r="BI2649" s="6"/>
      <c r="BJ2649" s="6"/>
      <c r="BK2649" s="6"/>
      <c r="BL2649" s="6"/>
      <c r="BM2649" s="6"/>
      <c r="BN2649" s="6"/>
      <c r="BO2649" s="6"/>
      <c r="BP2649" s="6"/>
      <c r="BQ2649" s="6"/>
      <c r="BR2649" s="6"/>
      <c r="BS2649" s="6"/>
      <c r="BT2649" s="6"/>
      <c r="BU2649" s="6"/>
      <c r="BV2649" s="6"/>
      <c r="BW2649" s="6"/>
      <c r="BX2649" s="6"/>
      <c r="BY2649" s="6"/>
      <c r="BZ2649" s="6"/>
      <c r="CA2649" s="6"/>
      <c r="CB2649" s="6"/>
      <c r="CC2649" s="6"/>
      <c r="CD2649" s="6"/>
      <c r="CE2649" s="6"/>
      <c r="CF2649" s="6"/>
      <c r="CG2649" s="6"/>
      <c r="CH2649" s="6"/>
      <c r="CI2649" s="6"/>
      <c r="CJ2649" s="6"/>
      <c r="CK2649" s="6"/>
      <c r="CL2649" s="6"/>
      <c r="CM2649" s="6"/>
      <c r="CN2649" s="6"/>
      <c r="CO2649" s="6"/>
      <c r="CP2649" s="6"/>
      <c r="CQ2649" s="6"/>
      <c r="CR2649" s="6"/>
      <c r="CS2649" s="6"/>
      <c r="CT2649" s="6"/>
      <c r="CU2649" s="6"/>
      <c r="CV2649" s="6"/>
      <c r="CW2649" s="6"/>
      <c r="CX2649" s="6"/>
      <c r="CY2649" s="6"/>
      <c r="CZ2649" s="6"/>
      <c r="DA2649" s="6"/>
      <c r="DB2649" s="6"/>
      <c r="DC2649" s="6"/>
      <c r="DD2649" s="6"/>
      <c r="DE2649" s="6"/>
      <c r="DF2649" s="6"/>
      <c r="DG2649" s="6"/>
      <c r="DH2649" s="6"/>
      <c r="DI2649" s="6"/>
      <c r="DJ2649" s="6"/>
      <c r="DK2649" s="6"/>
      <c r="DL2649" s="6"/>
      <c r="DM2649" s="6"/>
      <c r="DN2649" s="6"/>
      <c r="DO2649" s="6"/>
      <c r="DP2649" s="6"/>
      <c r="DQ2649" s="6"/>
      <c r="DR2649" s="6"/>
      <c r="DS2649" s="6"/>
      <c r="DT2649" s="6"/>
      <c r="DU2649" s="6"/>
      <c r="DV2649" s="6"/>
      <c r="DW2649" s="6"/>
      <c r="DX2649" s="6"/>
      <c r="DY2649" s="6"/>
      <c r="DZ2649" s="6"/>
      <c r="EA2649" s="6"/>
      <c r="EB2649" s="6"/>
      <c r="EC2649" s="6"/>
      <c r="ED2649" s="6"/>
      <c r="EE2649" s="6"/>
      <c r="EF2649" s="6"/>
      <c r="EG2649" s="6"/>
      <c r="EH2649" s="6"/>
      <c r="EI2649" s="6"/>
      <c r="EJ2649" s="6"/>
      <c r="EK2649" s="6"/>
      <c r="EL2649" s="6"/>
      <c r="EM2649" s="6"/>
      <c r="EN2649" s="6"/>
      <c r="EO2649" s="6"/>
      <c r="EP2649" s="6"/>
      <c r="EQ2649" s="6"/>
      <c r="ER2649" s="6"/>
      <c r="ES2649" s="6"/>
      <c r="ET2649" s="6"/>
      <c r="EU2649" s="6"/>
      <c r="EV2649" s="6"/>
      <c r="EW2649" s="6"/>
      <c r="EX2649" s="6"/>
      <c r="EY2649" s="6"/>
      <c r="EZ2649" s="6"/>
      <c r="FA2649" s="6"/>
      <c r="FB2649" s="6"/>
      <c r="FC2649" s="6"/>
      <c r="FD2649" s="6"/>
      <c r="FE2649" s="6"/>
      <c r="FF2649" s="6"/>
      <c r="FG2649" s="6"/>
      <c r="FH2649" s="6"/>
      <c r="FI2649" s="6"/>
      <c r="FJ2649" s="6"/>
      <c r="FK2649" s="6"/>
      <c r="FL2649" s="6"/>
      <c r="FM2649" s="6"/>
      <c r="FN2649" s="6"/>
      <c r="FO2649" s="6"/>
      <c r="FP2649" s="6"/>
      <c r="FQ2649" s="6"/>
      <c r="FR2649" s="6"/>
      <c r="FS2649" s="6"/>
      <c r="FT2649" s="6"/>
      <c r="FU2649" s="6"/>
      <c r="FV2649" s="6"/>
      <c r="FW2649" s="6"/>
      <c r="FX2649" s="6"/>
      <c r="FY2649" s="6"/>
      <c r="FZ2649" s="6"/>
      <c r="GA2649" s="6"/>
      <c r="GB2649" s="6"/>
      <c r="GC2649" s="6"/>
      <c r="GD2649" s="6"/>
    </row>
    <row r="2650" s="11" customFormat="true" ht="15" hidden="false" customHeight="false" outlineLevel="0" collapsed="false">
      <c r="A2650" s="1"/>
      <c r="B2650" s="2"/>
      <c r="C2650" s="1"/>
      <c r="D2650" s="1"/>
      <c r="E2650" s="1"/>
      <c r="F2650" s="1"/>
      <c r="G2650" s="1"/>
      <c r="H2650" s="1"/>
      <c r="I2650" s="1"/>
      <c r="J2650" s="1"/>
      <c r="K2650" s="1"/>
      <c r="L2650" s="3"/>
      <c r="M2650" s="1"/>
      <c r="N2650" s="1"/>
      <c r="O2650" s="3"/>
      <c r="P2650" s="4"/>
      <c r="Q2650" s="4"/>
      <c r="R2650" s="4"/>
      <c r="S2650" s="3"/>
      <c r="T2650" s="3"/>
      <c r="U2650" s="3"/>
      <c r="V2650" s="3"/>
      <c r="W2650" s="4"/>
      <c r="X2650" s="3"/>
      <c r="Y2650" s="3"/>
      <c r="Z2650" s="4"/>
      <c r="AA2650" s="5"/>
      <c r="AB2650" s="3"/>
      <c r="AC2650" s="3"/>
      <c r="AD2650" s="4"/>
      <c r="AE2650" s="5"/>
      <c r="AF2650" s="3"/>
      <c r="AG2650" s="3"/>
      <c r="AH2650" s="4"/>
      <c r="AI2650" s="5"/>
      <c r="AJ2650" s="3"/>
      <c r="AK2650" s="4"/>
      <c r="AL2650" s="4"/>
      <c r="AM2650" s="4"/>
      <c r="AN2650" s="4"/>
      <c r="AO2650" s="4"/>
      <c r="AP2650" s="4"/>
      <c r="AQ2650" s="18"/>
      <c r="AR2650" s="4"/>
      <c r="AS2650" s="3"/>
      <c r="AT2650" s="19"/>
      <c r="AU2650" s="4"/>
      <c r="AV2650" s="4"/>
      <c r="AW2650" s="3"/>
      <c r="AX2650" s="3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6"/>
      <c r="DW2650" s="6"/>
      <c r="DX2650" s="6"/>
      <c r="DY2650" s="6"/>
      <c r="DZ2650" s="6"/>
      <c r="EA2650" s="6"/>
      <c r="EB2650" s="6"/>
      <c r="EC2650" s="6"/>
      <c r="ED2650" s="6"/>
      <c r="EE2650" s="6"/>
      <c r="EF2650" s="6"/>
      <c r="EG2650" s="6"/>
      <c r="EH2650" s="6"/>
      <c r="EI2650" s="6"/>
      <c r="EJ2650" s="6"/>
      <c r="EK2650" s="6"/>
      <c r="EL2650" s="6"/>
      <c r="EM2650" s="6"/>
      <c r="EN2650" s="6"/>
      <c r="EO2650" s="6"/>
      <c r="EP2650" s="6"/>
      <c r="EQ2650" s="6"/>
      <c r="ER2650" s="6"/>
      <c r="ES2650" s="6"/>
      <c r="ET2650" s="6"/>
      <c r="EU2650" s="6"/>
      <c r="EV2650" s="6"/>
      <c r="EW2650" s="6"/>
      <c r="EX2650" s="6"/>
      <c r="EY2650" s="6"/>
      <c r="EZ2650" s="6"/>
      <c r="FA2650" s="6"/>
      <c r="FB2650" s="6"/>
      <c r="FC2650" s="6"/>
      <c r="FD2650" s="6"/>
      <c r="FE2650" s="6"/>
      <c r="FF2650" s="6"/>
      <c r="FG2650" s="6"/>
      <c r="FH2650" s="6"/>
      <c r="FI2650" s="6"/>
      <c r="FJ2650" s="6"/>
      <c r="FK2650" s="6"/>
      <c r="FL2650" s="6"/>
      <c r="FM2650" s="6"/>
      <c r="FN2650" s="6"/>
      <c r="FO2650" s="6"/>
      <c r="FP2650" s="6"/>
      <c r="FQ2650" s="6"/>
      <c r="FR2650" s="6"/>
      <c r="FS2650" s="6"/>
      <c r="FT2650" s="6"/>
      <c r="FU2650" s="6"/>
      <c r="FV2650" s="6"/>
      <c r="FW2650" s="6"/>
      <c r="FX2650" s="6"/>
      <c r="FY2650" s="6"/>
      <c r="FZ2650" s="6"/>
      <c r="GA2650" s="6"/>
      <c r="GB2650" s="6"/>
      <c r="GC2650" s="6"/>
      <c r="GD2650" s="6"/>
    </row>
    <row r="2651" s="11" customFormat="true" ht="15" hidden="false" customHeight="false" outlineLevel="0" collapsed="false">
      <c r="A2651" s="1"/>
      <c r="B2651" s="2"/>
      <c r="C2651" s="1"/>
      <c r="D2651" s="1"/>
      <c r="E2651" s="1"/>
      <c r="F2651" s="1"/>
      <c r="G2651" s="1"/>
      <c r="H2651" s="1"/>
      <c r="I2651" s="1"/>
      <c r="J2651" s="1"/>
      <c r="K2651" s="1"/>
      <c r="L2651" s="3"/>
      <c r="M2651" s="1"/>
      <c r="N2651" s="1"/>
      <c r="O2651" s="3"/>
      <c r="P2651" s="4"/>
      <c r="Q2651" s="4"/>
      <c r="R2651" s="4"/>
      <c r="S2651" s="3"/>
      <c r="T2651" s="3"/>
      <c r="U2651" s="3"/>
      <c r="V2651" s="3"/>
      <c r="W2651" s="4"/>
      <c r="X2651" s="3"/>
      <c r="Y2651" s="3"/>
      <c r="Z2651" s="4"/>
      <c r="AA2651" s="5"/>
      <c r="AB2651" s="3"/>
      <c r="AC2651" s="3"/>
      <c r="AD2651" s="4"/>
      <c r="AE2651" s="5"/>
      <c r="AF2651" s="3"/>
      <c r="AG2651" s="3"/>
      <c r="AH2651" s="4"/>
      <c r="AI2651" s="5"/>
      <c r="AJ2651" s="3"/>
      <c r="AK2651" s="4"/>
      <c r="AL2651" s="4"/>
      <c r="AM2651" s="4"/>
      <c r="AN2651" s="4"/>
      <c r="AO2651" s="4"/>
      <c r="AP2651" s="4"/>
      <c r="AQ2651" s="18"/>
      <c r="AR2651" s="4"/>
      <c r="AS2651" s="3"/>
      <c r="AT2651" s="19"/>
      <c r="AU2651" s="4"/>
      <c r="AV2651" s="4"/>
      <c r="AW2651" s="3"/>
      <c r="AX2651" s="3"/>
      <c r="AY2651" s="6"/>
      <c r="AZ2651" s="6"/>
      <c r="BA2651" s="6"/>
      <c r="BB2651" s="6"/>
      <c r="BC2651" s="6"/>
      <c r="BD2651" s="6"/>
      <c r="BE2651" s="6"/>
      <c r="BF2651" s="6"/>
      <c r="BG2651" s="6"/>
      <c r="BH2651" s="6"/>
      <c r="BI2651" s="6"/>
      <c r="BJ2651" s="6"/>
      <c r="BK2651" s="6"/>
      <c r="BL2651" s="6"/>
      <c r="BM2651" s="6"/>
      <c r="BN2651" s="6"/>
      <c r="BO2651" s="6"/>
      <c r="BP2651" s="6"/>
      <c r="BQ2651" s="6"/>
      <c r="BR2651" s="6"/>
      <c r="BS2651" s="6"/>
      <c r="BT2651" s="6"/>
      <c r="BU2651" s="6"/>
      <c r="BV2651" s="6"/>
      <c r="BW2651" s="6"/>
      <c r="BX2651" s="6"/>
      <c r="BY2651" s="6"/>
      <c r="BZ2651" s="6"/>
      <c r="CA2651" s="6"/>
      <c r="CB2651" s="6"/>
      <c r="CC2651" s="6"/>
      <c r="CD2651" s="6"/>
      <c r="CE2651" s="6"/>
      <c r="CF2651" s="6"/>
      <c r="CG2651" s="6"/>
      <c r="CH2651" s="6"/>
      <c r="CI2651" s="6"/>
      <c r="CJ2651" s="6"/>
      <c r="CK2651" s="6"/>
      <c r="CL2651" s="6"/>
      <c r="CM2651" s="6"/>
      <c r="CN2651" s="6"/>
      <c r="CO2651" s="6"/>
      <c r="CP2651" s="6"/>
      <c r="CQ2651" s="6"/>
      <c r="CR2651" s="6"/>
      <c r="CS2651" s="6"/>
      <c r="CT2651" s="6"/>
      <c r="CU2651" s="6"/>
      <c r="CV2651" s="6"/>
      <c r="CW2651" s="6"/>
      <c r="CX2651" s="6"/>
      <c r="CY2651" s="6"/>
      <c r="CZ2651" s="6"/>
      <c r="DA2651" s="6"/>
      <c r="DB2651" s="6"/>
      <c r="DC2651" s="6"/>
      <c r="DD2651" s="6"/>
      <c r="DE2651" s="6"/>
      <c r="DF2651" s="6"/>
      <c r="DG2651" s="6"/>
      <c r="DH2651" s="6"/>
      <c r="DI2651" s="6"/>
      <c r="DJ2651" s="6"/>
      <c r="DK2651" s="6"/>
      <c r="DL2651" s="6"/>
      <c r="DM2651" s="6"/>
      <c r="DN2651" s="6"/>
      <c r="DO2651" s="6"/>
      <c r="DP2651" s="6"/>
      <c r="DQ2651" s="6"/>
      <c r="DR2651" s="6"/>
      <c r="DS2651" s="6"/>
      <c r="DT2651" s="6"/>
      <c r="DU2651" s="6"/>
      <c r="DV2651" s="6"/>
      <c r="DW2651" s="6"/>
      <c r="DX2651" s="6"/>
      <c r="DY2651" s="6"/>
      <c r="DZ2651" s="6"/>
      <c r="EA2651" s="6"/>
      <c r="EB2651" s="6"/>
      <c r="EC2651" s="6"/>
      <c r="ED2651" s="6"/>
      <c r="EE2651" s="6"/>
      <c r="EF2651" s="6"/>
      <c r="EG2651" s="6"/>
      <c r="EH2651" s="6"/>
      <c r="EI2651" s="6"/>
      <c r="EJ2651" s="6"/>
      <c r="EK2651" s="6"/>
      <c r="EL2651" s="6"/>
      <c r="EM2651" s="6"/>
      <c r="EN2651" s="6"/>
      <c r="EO2651" s="6"/>
      <c r="EP2651" s="6"/>
      <c r="EQ2651" s="6"/>
      <c r="ER2651" s="6"/>
      <c r="ES2651" s="6"/>
      <c r="ET2651" s="6"/>
      <c r="EU2651" s="6"/>
      <c r="EV2651" s="6"/>
      <c r="EW2651" s="6"/>
      <c r="EX2651" s="6"/>
      <c r="EY2651" s="6"/>
      <c r="EZ2651" s="6"/>
      <c r="FA2651" s="6"/>
      <c r="FB2651" s="6"/>
      <c r="FC2651" s="6"/>
      <c r="FD2651" s="6"/>
      <c r="FE2651" s="6"/>
      <c r="FF2651" s="6"/>
      <c r="FG2651" s="6"/>
      <c r="FH2651" s="6"/>
      <c r="FI2651" s="6"/>
      <c r="FJ2651" s="6"/>
      <c r="FK2651" s="6"/>
      <c r="FL2651" s="6"/>
      <c r="FM2651" s="6"/>
      <c r="FN2651" s="6"/>
      <c r="FO2651" s="6"/>
      <c r="FP2651" s="6"/>
      <c r="FQ2651" s="6"/>
      <c r="FR2651" s="6"/>
      <c r="FS2651" s="6"/>
      <c r="FT2651" s="6"/>
      <c r="FU2651" s="6"/>
      <c r="FV2651" s="6"/>
      <c r="FW2651" s="6"/>
      <c r="FX2651" s="6"/>
      <c r="FY2651" s="6"/>
      <c r="FZ2651" s="6"/>
      <c r="GA2651" s="6"/>
      <c r="GB2651" s="6"/>
      <c r="GC2651" s="6"/>
      <c r="GD2651" s="6"/>
    </row>
    <row r="2652" s="11" customFormat="true" ht="15" hidden="false" customHeight="false" outlineLevel="0" collapsed="false">
      <c r="A2652" s="1"/>
      <c r="B2652" s="2"/>
      <c r="C2652" s="1"/>
      <c r="D2652" s="1"/>
      <c r="E2652" s="1"/>
      <c r="F2652" s="1"/>
      <c r="G2652" s="1"/>
      <c r="H2652" s="1"/>
      <c r="I2652" s="1"/>
      <c r="J2652" s="1"/>
      <c r="K2652" s="1"/>
      <c r="L2652" s="3"/>
      <c r="M2652" s="1"/>
      <c r="N2652" s="1"/>
      <c r="O2652" s="3"/>
      <c r="P2652" s="4"/>
      <c r="Q2652" s="4"/>
      <c r="R2652" s="4"/>
      <c r="S2652" s="3"/>
      <c r="T2652" s="3"/>
      <c r="U2652" s="3"/>
      <c r="V2652" s="3"/>
      <c r="W2652" s="4"/>
      <c r="X2652" s="3"/>
      <c r="Y2652" s="3"/>
      <c r="Z2652" s="4"/>
      <c r="AA2652" s="5"/>
      <c r="AB2652" s="3"/>
      <c r="AC2652" s="3"/>
      <c r="AD2652" s="4"/>
      <c r="AE2652" s="5"/>
      <c r="AF2652" s="3"/>
      <c r="AG2652" s="3"/>
      <c r="AH2652" s="4"/>
      <c r="AI2652" s="5"/>
      <c r="AJ2652" s="3"/>
      <c r="AK2652" s="4"/>
      <c r="AL2652" s="4"/>
      <c r="AM2652" s="4"/>
      <c r="AN2652" s="4"/>
      <c r="AO2652" s="4"/>
      <c r="AP2652" s="4"/>
      <c r="AQ2652" s="18"/>
      <c r="AR2652" s="4"/>
      <c r="AS2652" s="3"/>
      <c r="AT2652" s="19"/>
      <c r="AU2652" s="4"/>
      <c r="AV2652" s="4"/>
      <c r="AW2652" s="3"/>
      <c r="AX2652" s="3"/>
      <c r="AY2652" s="6"/>
      <c r="AZ2652" s="6"/>
      <c r="BA2652" s="6"/>
      <c r="BB2652" s="6"/>
      <c r="BC2652" s="6"/>
      <c r="BD2652" s="6"/>
      <c r="BE2652" s="6"/>
      <c r="BF2652" s="6"/>
      <c r="BG2652" s="6"/>
      <c r="BH2652" s="6"/>
      <c r="BI2652" s="6"/>
      <c r="BJ2652" s="6"/>
      <c r="BK2652" s="6"/>
      <c r="BL2652" s="6"/>
      <c r="BM2652" s="6"/>
      <c r="BN2652" s="6"/>
      <c r="BO2652" s="6"/>
      <c r="BP2652" s="6"/>
      <c r="BQ2652" s="6"/>
      <c r="BR2652" s="6"/>
      <c r="BS2652" s="6"/>
      <c r="BT2652" s="6"/>
      <c r="BU2652" s="6"/>
      <c r="BV2652" s="6"/>
      <c r="BW2652" s="6"/>
      <c r="BX2652" s="6"/>
      <c r="BY2652" s="6"/>
      <c r="BZ2652" s="6"/>
      <c r="CA2652" s="6"/>
      <c r="CB2652" s="6"/>
      <c r="CC2652" s="6"/>
      <c r="CD2652" s="6"/>
      <c r="CE2652" s="6"/>
      <c r="CF2652" s="6"/>
      <c r="CG2652" s="6"/>
      <c r="CH2652" s="6"/>
      <c r="CI2652" s="6"/>
      <c r="CJ2652" s="6"/>
      <c r="CK2652" s="6"/>
      <c r="CL2652" s="6"/>
      <c r="CM2652" s="6"/>
      <c r="CN2652" s="6"/>
      <c r="CO2652" s="6"/>
      <c r="CP2652" s="6"/>
      <c r="CQ2652" s="6"/>
      <c r="CR2652" s="6"/>
      <c r="CS2652" s="6"/>
      <c r="CT2652" s="6"/>
      <c r="CU2652" s="6"/>
      <c r="CV2652" s="6"/>
      <c r="CW2652" s="6"/>
      <c r="CX2652" s="6"/>
      <c r="CY2652" s="6"/>
      <c r="CZ2652" s="6"/>
      <c r="DA2652" s="6"/>
      <c r="DB2652" s="6"/>
      <c r="DC2652" s="6"/>
      <c r="DD2652" s="6"/>
      <c r="DE2652" s="6"/>
      <c r="DF2652" s="6"/>
      <c r="DG2652" s="6"/>
      <c r="DH2652" s="6"/>
      <c r="DI2652" s="6"/>
      <c r="DJ2652" s="6"/>
      <c r="DK2652" s="6"/>
      <c r="DL2652" s="6"/>
      <c r="DM2652" s="6"/>
      <c r="DN2652" s="6"/>
      <c r="DO2652" s="6"/>
      <c r="DP2652" s="6"/>
      <c r="DQ2652" s="6"/>
      <c r="DR2652" s="6"/>
      <c r="DS2652" s="6"/>
      <c r="DT2652" s="6"/>
      <c r="DU2652" s="6"/>
      <c r="DV2652" s="6"/>
      <c r="DW2652" s="6"/>
      <c r="DX2652" s="6"/>
      <c r="DY2652" s="6"/>
      <c r="DZ2652" s="6"/>
      <c r="EA2652" s="6"/>
      <c r="EB2652" s="6"/>
      <c r="EC2652" s="6"/>
      <c r="ED2652" s="6"/>
      <c r="EE2652" s="6"/>
      <c r="EF2652" s="6"/>
      <c r="EG2652" s="6"/>
      <c r="EH2652" s="6"/>
      <c r="EI2652" s="6"/>
      <c r="EJ2652" s="6"/>
      <c r="EK2652" s="6"/>
      <c r="EL2652" s="6"/>
      <c r="EM2652" s="6"/>
      <c r="EN2652" s="6"/>
      <c r="EO2652" s="6"/>
      <c r="EP2652" s="6"/>
      <c r="EQ2652" s="6"/>
      <c r="ER2652" s="6"/>
      <c r="ES2652" s="6"/>
      <c r="ET2652" s="6"/>
      <c r="EU2652" s="6"/>
      <c r="EV2652" s="6"/>
      <c r="EW2652" s="6"/>
      <c r="EX2652" s="6"/>
      <c r="EY2652" s="6"/>
      <c r="EZ2652" s="6"/>
      <c r="FA2652" s="6"/>
      <c r="FB2652" s="6"/>
      <c r="FC2652" s="6"/>
      <c r="FD2652" s="6"/>
      <c r="FE2652" s="6"/>
      <c r="FF2652" s="6"/>
      <c r="FG2652" s="6"/>
      <c r="FH2652" s="6"/>
      <c r="FI2652" s="6"/>
      <c r="FJ2652" s="6"/>
      <c r="FK2652" s="6"/>
      <c r="FL2652" s="6"/>
      <c r="FM2652" s="6"/>
      <c r="FN2652" s="6"/>
      <c r="FO2652" s="6"/>
      <c r="FP2652" s="6"/>
      <c r="FQ2652" s="6"/>
      <c r="FR2652" s="6"/>
      <c r="FS2652" s="6"/>
      <c r="FT2652" s="6"/>
      <c r="FU2652" s="6"/>
      <c r="FV2652" s="6"/>
      <c r="FW2652" s="6"/>
      <c r="FX2652" s="6"/>
      <c r="FY2652" s="6"/>
      <c r="FZ2652" s="6"/>
      <c r="GA2652" s="6"/>
      <c r="GB2652" s="6"/>
      <c r="GC2652" s="6"/>
      <c r="GD2652" s="6"/>
    </row>
    <row r="2653" s="11" customFormat="true" ht="15" hidden="false" customHeight="false" outlineLevel="0" collapsed="false">
      <c r="A2653" s="1"/>
      <c r="B2653" s="2"/>
      <c r="C2653" s="1"/>
      <c r="D2653" s="1"/>
      <c r="E2653" s="1"/>
      <c r="F2653" s="1"/>
      <c r="G2653" s="1"/>
      <c r="H2653" s="1"/>
      <c r="I2653" s="1"/>
      <c r="J2653" s="1"/>
      <c r="K2653" s="1"/>
      <c r="L2653" s="3"/>
      <c r="M2653" s="1"/>
      <c r="N2653" s="1"/>
      <c r="O2653" s="3"/>
      <c r="P2653" s="4"/>
      <c r="Q2653" s="4"/>
      <c r="R2653" s="4"/>
      <c r="S2653" s="3"/>
      <c r="T2653" s="3"/>
      <c r="U2653" s="3"/>
      <c r="V2653" s="3"/>
      <c r="W2653" s="4"/>
      <c r="X2653" s="3"/>
      <c r="Y2653" s="3"/>
      <c r="Z2653" s="4"/>
      <c r="AA2653" s="5"/>
      <c r="AB2653" s="3"/>
      <c r="AC2653" s="3"/>
      <c r="AD2653" s="4"/>
      <c r="AE2653" s="5"/>
      <c r="AF2653" s="3"/>
      <c r="AG2653" s="3"/>
      <c r="AH2653" s="4"/>
      <c r="AI2653" s="5"/>
      <c r="AJ2653" s="3"/>
      <c r="AK2653" s="4"/>
      <c r="AL2653" s="4"/>
      <c r="AM2653" s="4"/>
      <c r="AN2653" s="4"/>
      <c r="AO2653" s="4"/>
      <c r="AP2653" s="4"/>
      <c r="AQ2653" s="18"/>
      <c r="AR2653" s="4"/>
      <c r="AS2653" s="3"/>
      <c r="AT2653" s="19"/>
      <c r="AU2653" s="4"/>
      <c r="AV2653" s="4"/>
      <c r="AW2653" s="3"/>
      <c r="AX2653" s="3"/>
      <c r="AY2653" s="6"/>
      <c r="AZ2653" s="6"/>
      <c r="BA2653" s="6"/>
      <c r="BB2653" s="6"/>
      <c r="BC2653" s="6"/>
      <c r="BD2653" s="6"/>
      <c r="BE2653" s="6"/>
      <c r="BF2653" s="6"/>
      <c r="BG2653" s="6"/>
      <c r="BH2653" s="6"/>
      <c r="BI2653" s="6"/>
      <c r="BJ2653" s="6"/>
      <c r="BK2653" s="6"/>
      <c r="BL2653" s="6"/>
      <c r="BM2653" s="6"/>
      <c r="BN2653" s="6"/>
      <c r="BO2653" s="6"/>
      <c r="BP2653" s="6"/>
      <c r="BQ2653" s="6"/>
      <c r="BR2653" s="6"/>
      <c r="BS2653" s="6"/>
      <c r="BT2653" s="6"/>
      <c r="BU2653" s="6"/>
      <c r="BV2653" s="6"/>
      <c r="BW2653" s="6"/>
      <c r="BX2653" s="6"/>
      <c r="BY2653" s="6"/>
      <c r="BZ2653" s="6"/>
      <c r="CA2653" s="6"/>
      <c r="CB2653" s="6"/>
      <c r="CC2653" s="6"/>
      <c r="CD2653" s="6"/>
      <c r="CE2653" s="6"/>
      <c r="CF2653" s="6"/>
      <c r="CG2653" s="6"/>
      <c r="CH2653" s="6"/>
      <c r="CI2653" s="6"/>
      <c r="CJ2653" s="6"/>
      <c r="CK2653" s="6"/>
      <c r="CL2653" s="6"/>
      <c r="CM2653" s="6"/>
      <c r="CN2653" s="6"/>
      <c r="CO2653" s="6"/>
      <c r="CP2653" s="6"/>
      <c r="CQ2653" s="6"/>
      <c r="CR2653" s="6"/>
      <c r="CS2653" s="6"/>
      <c r="CT2653" s="6"/>
      <c r="CU2653" s="6"/>
      <c r="CV2653" s="6"/>
      <c r="CW2653" s="6"/>
      <c r="CX2653" s="6"/>
      <c r="CY2653" s="6"/>
      <c r="CZ2653" s="6"/>
      <c r="DA2653" s="6"/>
      <c r="DB2653" s="6"/>
      <c r="DC2653" s="6"/>
      <c r="DD2653" s="6"/>
      <c r="DE2653" s="6"/>
      <c r="DF2653" s="6"/>
      <c r="DG2653" s="6"/>
      <c r="DH2653" s="6"/>
      <c r="DI2653" s="6"/>
      <c r="DJ2653" s="6"/>
      <c r="DK2653" s="6"/>
      <c r="DL2653" s="6"/>
      <c r="DM2653" s="6"/>
      <c r="DN2653" s="6"/>
      <c r="DO2653" s="6"/>
      <c r="DP2653" s="6"/>
      <c r="DQ2653" s="6"/>
      <c r="DR2653" s="6"/>
      <c r="DS2653" s="6"/>
      <c r="DT2653" s="6"/>
      <c r="DU2653" s="6"/>
      <c r="DV2653" s="6"/>
      <c r="DW2653" s="6"/>
      <c r="DX2653" s="6"/>
      <c r="DY2653" s="6"/>
      <c r="DZ2653" s="6"/>
      <c r="EA2653" s="6"/>
      <c r="EB2653" s="6"/>
      <c r="EC2653" s="6"/>
      <c r="ED2653" s="6"/>
      <c r="EE2653" s="6"/>
      <c r="EF2653" s="6"/>
      <c r="EG2653" s="6"/>
      <c r="EH2653" s="6"/>
      <c r="EI2653" s="6"/>
      <c r="EJ2653" s="6"/>
      <c r="EK2653" s="6"/>
      <c r="EL2653" s="6"/>
      <c r="EM2653" s="6"/>
      <c r="EN2653" s="6"/>
      <c r="EO2653" s="6"/>
      <c r="EP2653" s="6"/>
      <c r="EQ2653" s="6"/>
      <c r="ER2653" s="6"/>
      <c r="ES2653" s="6"/>
      <c r="ET2653" s="6"/>
      <c r="EU2653" s="6"/>
      <c r="EV2653" s="6"/>
      <c r="EW2653" s="6"/>
      <c r="EX2653" s="6"/>
      <c r="EY2653" s="6"/>
      <c r="EZ2653" s="6"/>
      <c r="FA2653" s="6"/>
      <c r="FB2653" s="6"/>
      <c r="FC2653" s="6"/>
      <c r="FD2653" s="6"/>
      <c r="FE2653" s="6"/>
      <c r="FF2653" s="6"/>
      <c r="FG2653" s="6"/>
      <c r="FH2653" s="6"/>
      <c r="FI2653" s="6"/>
      <c r="FJ2653" s="6"/>
      <c r="FK2653" s="6"/>
      <c r="FL2653" s="6"/>
      <c r="FM2653" s="6"/>
      <c r="FN2653" s="6"/>
      <c r="FO2653" s="6"/>
      <c r="FP2653" s="6"/>
      <c r="FQ2653" s="6"/>
      <c r="FR2653" s="6"/>
      <c r="FS2653" s="6"/>
      <c r="FT2653" s="6"/>
      <c r="FU2653" s="6"/>
      <c r="FV2653" s="6"/>
      <c r="FW2653" s="6"/>
      <c r="FX2653" s="6"/>
      <c r="FY2653" s="6"/>
      <c r="FZ2653" s="6"/>
      <c r="GA2653" s="6"/>
      <c r="GB2653" s="6"/>
      <c r="GC2653" s="6"/>
      <c r="GD2653" s="6"/>
    </row>
    <row r="2654" s="11" customFormat="true" ht="15" hidden="false" customHeight="false" outlineLevel="0" collapsed="false">
      <c r="A2654" s="1"/>
      <c r="B2654" s="2"/>
      <c r="C2654" s="1"/>
      <c r="D2654" s="1"/>
      <c r="E2654" s="1"/>
      <c r="F2654" s="1"/>
      <c r="G2654" s="1"/>
      <c r="H2654" s="1"/>
      <c r="I2654" s="1"/>
      <c r="J2654" s="1"/>
      <c r="K2654" s="1"/>
      <c r="L2654" s="3"/>
      <c r="M2654" s="1"/>
      <c r="N2654" s="1"/>
      <c r="O2654" s="3"/>
      <c r="P2654" s="4"/>
      <c r="Q2654" s="4"/>
      <c r="R2654" s="4"/>
      <c r="S2654" s="3"/>
      <c r="T2654" s="3"/>
      <c r="U2654" s="3"/>
      <c r="V2654" s="3"/>
      <c r="W2654" s="4"/>
      <c r="X2654" s="3"/>
      <c r="Y2654" s="3"/>
      <c r="Z2654" s="4"/>
      <c r="AA2654" s="5"/>
      <c r="AB2654" s="3"/>
      <c r="AC2654" s="3"/>
      <c r="AD2654" s="4"/>
      <c r="AE2654" s="5"/>
      <c r="AF2654" s="3"/>
      <c r="AG2654" s="3"/>
      <c r="AH2654" s="4"/>
      <c r="AI2654" s="5"/>
      <c r="AJ2654" s="3"/>
      <c r="AK2654" s="4"/>
      <c r="AL2654" s="4"/>
      <c r="AM2654" s="4"/>
      <c r="AN2654" s="4"/>
      <c r="AO2654" s="4"/>
      <c r="AP2654" s="4"/>
      <c r="AQ2654" s="18"/>
      <c r="AR2654" s="4"/>
      <c r="AS2654" s="3"/>
      <c r="AT2654" s="19"/>
      <c r="AU2654" s="4"/>
      <c r="AV2654" s="4"/>
      <c r="AW2654" s="3"/>
      <c r="AX2654" s="3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/>
      <c r="CK2654" s="6"/>
      <c r="CL2654" s="6"/>
      <c r="CM2654" s="6"/>
      <c r="CN2654" s="6"/>
      <c r="CO2654" s="6"/>
      <c r="CP2654" s="6"/>
      <c r="CQ2654" s="6"/>
      <c r="CR2654" s="6"/>
      <c r="CS2654" s="6"/>
      <c r="CT2654" s="6"/>
      <c r="CU2654" s="6"/>
      <c r="CV2654" s="6"/>
      <c r="CW2654" s="6"/>
      <c r="CX2654" s="6"/>
      <c r="CY2654" s="6"/>
      <c r="CZ2654" s="6"/>
      <c r="DA2654" s="6"/>
      <c r="DB2654" s="6"/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/>
      <c r="DO2654" s="6"/>
      <c r="DP2654" s="6"/>
      <c r="DQ2654" s="6"/>
      <c r="DR2654" s="6"/>
      <c r="DS2654" s="6"/>
      <c r="DT2654" s="6"/>
      <c r="DU2654" s="6"/>
      <c r="DV2654" s="6"/>
      <c r="DW2654" s="6"/>
      <c r="DX2654" s="6"/>
      <c r="DY2654" s="6"/>
      <c r="DZ2654" s="6"/>
      <c r="EA2654" s="6"/>
      <c r="EB2654" s="6"/>
      <c r="EC2654" s="6"/>
      <c r="ED2654" s="6"/>
      <c r="EE2654" s="6"/>
      <c r="EF2654" s="6"/>
      <c r="EG2654" s="6"/>
      <c r="EH2654" s="6"/>
      <c r="EI2654" s="6"/>
      <c r="EJ2654" s="6"/>
      <c r="EK2654" s="6"/>
      <c r="EL2654" s="6"/>
      <c r="EM2654" s="6"/>
      <c r="EN2654" s="6"/>
      <c r="EO2654" s="6"/>
      <c r="EP2654" s="6"/>
      <c r="EQ2654" s="6"/>
      <c r="ER2654" s="6"/>
      <c r="ES2654" s="6"/>
      <c r="ET2654" s="6"/>
      <c r="EU2654" s="6"/>
      <c r="EV2654" s="6"/>
      <c r="EW2654" s="6"/>
      <c r="EX2654" s="6"/>
      <c r="EY2654" s="6"/>
      <c r="EZ2654" s="6"/>
      <c r="FA2654" s="6"/>
      <c r="FB2654" s="6"/>
      <c r="FC2654" s="6"/>
      <c r="FD2654" s="6"/>
      <c r="FE2654" s="6"/>
      <c r="FF2654" s="6"/>
      <c r="FG2654" s="6"/>
      <c r="FH2654" s="6"/>
      <c r="FI2654" s="6"/>
      <c r="FJ2654" s="6"/>
      <c r="FK2654" s="6"/>
      <c r="FL2654" s="6"/>
      <c r="FM2654" s="6"/>
      <c r="FN2654" s="6"/>
      <c r="FO2654" s="6"/>
      <c r="FP2654" s="6"/>
      <c r="FQ2654" s="6"/>
      <c r="FR2654" s="6"/>
      <c r="FS2654" s="6"/>
      <c r="FT2654" s="6"/>
      <c r="FU2654" s="6"/>
      <c r="FV2654" s="6"/>
      <c r="FW2654" s="6"/>
      <c r="FX2654" s="6"/>
      <c r="FY2654" s="6"/>
      <c r="FZ2654" s="6"/>
      <c r="GA2654" s="6"/>
      <c r="GB2654" s="6"/>
      <c r="GC2654" s="6"/>
      <c r="GD2654" s="6"/>
    </row>
    <row r="2655" s="11" customFormat="true" ht="15" hidden="false" customHeight="false" outlineLevel="0" collapsed="false">
      <c r="A2655" s="1"/>
      <c r="B2655" s="2"/>
      <c r="C2655" s="1"/>
      <c r="D2655" s="1"/>
      <c r="E2655" s="1"/>
      <c r="F2655" s="1"/>
      <c r="G2655" s="1"/>
      <c r="H2655" s="1"/>
      <c r="I2655" s="1"/>
      <c r="J2655" s="1"/>
      <c r="K2655" s="1"/>
      <c r="L2655" s="3"/>
      <c r="M2655" s="1"/>
      <c r="N2655" s="1"/>
      <c r="O2655" s="3"/>
      <c r="P2655" s="4"/>
      <c r="Q2655" s="4"/>
      <c r="R2655" s="4"/>
      <c r="S2655" s="3"/>
      <c r="T2655" s="3"/>
      <c r="U2655" s="3"/>
      <c r="V2655" s="3"/>
      <c r="W2655" s="4"/>
      <c r="X2655" s="3"/>
      <c r="Y2655" s="3"/>
      <c r="Z2655" s="4"/>
      <c r="AA2655" s="5"/>
      <c r="AB2655" s="3"/>
      <c r="AC2655" s="3"/>
      <c r="AD2655" s="4"/>
      <c r="AE2655" s="5"/>
      <c r="AF2655" s="3"/>
      <c r="AG2655" s="3"/>
      <c r="AH2655" s="4"/>
      <c r="AI2655" s="5"/>
      <c r="AJ2655" s="3"/>
      <c r="AK2655" s="4"/>
      <c r="AL2655" s="4"/>
      <c r="AM2655" s="4"/>
      <c r="AN2655" s="4"/>
      <c r="AO2655" s="4"/>
      <c r="AP2655" s="4"/>
      <c r="AQ2655" s="18"/>
      <c r="AR2655" s="4"/>
      <c r="AS2655" s="3"/>
      <c r="AT2655" s="19"/>
      <c r="AU2655" s="4"/>
      <c r="AV2655" s="4"/>
      <c r="AW2655" s="3"/>
      <c r="AX2655" s="3"/>
      <c r="AY2655" s="6"/>
      <c r="AZ2655" s="6"/>
      <c r="BA2655" s="6"/>
      <c r="BB2655" s="6"/>
      <c r="BC2655" s="6"/>
      <c r="BD2655" s="6"/>
      <c r="BE2655" s="6"/>
      <c r="BF2655" s="6"/>
      <c r="BG2655" s="6"/>
      <c r="BH2655" s="6"/>
      <c r="BI2655" s="6"/>
      <c r="BJ2655" s="6"/>
      <c r="BK2655" s="6"/>
      <c r="BL2655" s="6"/>
      <c r="BM2655" s="6"/>
      <c r="BN2655" s="6"/>
      <c r="BO2655" s="6"/>
      <c r="BP2655" s="6"/>
      <c r="BQ2655" s="6"/>
      <c r="BR2655" s="6"/>
      <c r="BS2655" s="6"/>
      <c r="BT2655" s="6"/>
      <c r="BU2655" s="6"/>
      <c r="BV2655" s="6"/>
      <c r="BW2655" s="6"/>
      <c r="BX2655" s="6"/>
      <c r="BY2655" s="6"/>
      <c r="BZ2655" s="6"/>
      <c r="CA2655" s="6"/>
      <c r="CB2655" s="6"/>
      <c r="CC2655" s="6"/>
      <c r="CD2655" s="6"/>
      <c r="CE2655" s="6"/>
      <c r="CF2655" s="6"/>
      <c r="CG2655" s="6"/>
      <c r="CH2655" s="6"/>
      <c r="CI2655" s="6"/>
      <c r="CJ2655" s="6"/>
      <c r="CK2655" s="6"/>
      <c r="CL2655" s="6"/>
      <c r="CM2655" s="6"/>
      <c r="CN2655" s="6"/>
      <c r="CO2655" s="6"/>
      <c r="CP2655" s="6"/>
      <c r="CQ2655" s="6"/>
      <c r="CR2655" s="6"/>
      <c r="CS2655" s="6"/>
      <c r="CT2655" s="6"/>
      <c r="CU2655" s="6"/>
      <c r="CV2655" s="6"/>
      <c r="CW2655" s="6"/>
      <c r="CX2655" s="6"/>
      <c r="CY2655" s="6"/>
      <c r="CZ2655" s="6"/>
      <c r="DA2655" s="6"/>
      <c r="DB2655" s="6"/>
      <c r="DC2655" s="6"/>
      <c r="DD2655" s="6"/>
      <c r="DE2655" s="6"/>
      <c r="DF2655" s="6"/>
      <c r="DG2655" s="6"/>
      <c r="DH2655" s="6"/>
      <c r="DI2655" s="6"/>
      <c r="DJ2655" s="6"/>
      <c r="DK2655" s="6"/>
      <c r="DL2655" s="6"/>
      <c r="DM2655" s="6"/>
      <c r="DN2655" s="6"/>
      <c r="DO2655" s="6"/>
      <c r="DP2655" s="6"/>
      <c r="DQ2655" s="6"/>
      <c r="DR2655" s="6"/>
      <c r="DS2655" s="6"/>
      <c r="DT2655" s="6"/>
      <c r="DU2655" s="6"/>
      <c r="DV2655" s="6"/>
      <c r="DW2655" s="6"/>
      <c r="DX2655" s="6"/>
      <c r="DY2655" s="6"/>
      <c r="DZ2655" s="6"/>
      <c r="EA2655" s="6"/>
      <c r="EB2655" s="6"/>
      <c r="EC2655" s="6"/>
      <c r="ED2655" s="6"/>
      <c r="EE2655" s="6"/>
      <c r="EF2655" s="6"/>
      <c r="EG2655" s="6"/>
      <c r="EH2655" s="6"/>
      <c r="EI2655" s="6"/>
      <c r="EJ2655" s="6"/>
      <c r="EK2655" s="6"/>
      <c r="EL2655" s="6"/>
      <c r="EM2655" s="6"/>
      <c r="EN2655" s="6"/>
      <c r="EO2655" s="6"/>
      <c r="EP2655" s="6"/>
      <c r="EQ2655" s="6"/>
      <c r="ER2655" s="6"/>
      <c r="ES2655" s="6"/>
      <c r="ET2655" s="6"/>
      <c r="EU2655" s="6"/>
      <c r="EV2655" s="6"/>
      <c r="EW2655" s="6"/>
      <c r="EX2655" s="6"/>
      <c r="EY2655" s="6"/>
      <c r="EZ2655" s="6"/>
      <c r="FA2655" s="6"/>
      <c r="FB2655" s="6"/>
      <c r="FC2655" s="6"/>
      <c r="FD2655" s="6"/>
      <c r="FE2655" s="6"/>
      <c r="FF2655" s="6"/>
      <c r="FG2655" s="6"/>
      <c r="FH2655" s="6"/>
      <c r="FI2655" s="6"/>
      <c r="FJ2655" s="6"/>
      <c r="FK2655" s="6"/>
      <c r="FL2655" s="6"/>
      <c r="FM2655" s="6"/>
      <c r="FN2655" s="6"/>
      <c r="FO2655" s="6"/>
      <c r="FP2655" s="6"/>
      <c r="FQ2655" s="6"/>
      <c r="FR2655" s="6"/>
      <c r="FS2655" s="6"/>
      <c r="FT2655" s="6"/>
      <c r="FU2655" s="6"/>
      <c r="FV2655" s="6"/>
      <c r="FW2655" s="6"/>
      <c r="FX2655" s="6"/>
      <c r="FY2655" s="6"/>
      <c r="FZ2655" s="6"/>
      <c r="GA2655" s="6"/>
      <c r="GB2655" s="6"/>
      <c r="GC2655" s="6"/>
      <c r="GD2655" s="6"/>
    </row>
    <row r="2656" s="11" customFormat="true" ht="15" hidden="false" customHeight="false" outlineLevel="0" collapsed="false">
      <c r="A2656" s="1"/>
      <c r="B2656" s="2"/>
      <c r="C2656" s="1"/>
      <c r="D2656" s="1"/>
      <c r="E2656" s="1"/>
      <c r="F2656" s="1"/>
      <c r="G2656" s="1"/>
      <c r="H2656" s="1"/>
      <c r="I2656" s="1"/>
      <c r="J2656" s="1"/>
      <c r="K2656" s="1"/>
      <c r="L2656" s="3"/>
      <c r="M2656" s="1"/>
      <c r="N2656" s="1"/>
      <c r="O2656" s="3"/>
      <c r="P2656" s="4"/>
      <c r="Q2656" s="4"/>
      <c r="R2656" s="4"/>
      <c r="S2656" s="3"/>
      <c r="T2656" s="3"/>
      <c r="U2656" s="3"/>
      <c r="V2656" s="3"/>
      <c r="W2656" s="4"/>
      <c r="X2656" s="3"/>
      <c r="Y2656" s="3"/>
      <c r="Z2656" s="4"/>
      <c r="AA2656" s="5"/>
      <c r="AB2656" s="3"/>
      <c r="AC2656" s="3"/>
      <c r="AD2656" s="4"/>
      <c r="AE2656" s="5"/>
      <c r="AF2656" s="3"/>
      <c r="AG2656" s="3"/>
      <c r="AH2656" s="4"/>
      <c r="AI2656" s="5"/>
      <c r="AJ2656" s="3"/>
      <c r="AK2656" s="4"/>
      <c r="AL2656" s="4"/>
      <c r="AM2656" s="4"/>
      <c r="AN2656" s="4"/>
      <c r="AO2656" s="4"/>
      <c r="AP2656" s="4"/>
      <c r="AQ2656" s="18"/>
      <c r="AR2656" s="4"/>
      <c r="AS2656" s="3"/>
      <c r="AT2656" s="19"/>
      <c r="AU2656" s="4"/>
      <c r="AV2656" s="4"/>
      <c r="AW2656" s="3"/>
      <c r="AX2656" s="3"/>
      <c r="AY2656" s="6"/>
      <c r="AZ2656" s="6"/>
      <c r="BA2656" s="6"/>
      <c r="BB2656" s="6"/>
      <c r="BC2656" s="6"/>
      <c r="BD2656" s="6"/>
      <c r="BE2656" s="6"/>
      <c r="BF2656" s="6"/>
      <c r="BG2656" s="6"/>
      <c r="BH2656" s="6"/>
      <c r="BI2656" s="6"/>
      <c r="BJ2656" s="6"/>
      <c r="BK2656" s="6"/>
      <c r="BL2656" s="6"/>
      <c r="BM2656" s="6"/>
      <c r="BN2656" s="6"/>
      <c r="BO2656" s="6"/>
      <c r="BP2656" s="6"/>
      <c r="BQ2656" s="6"/>
      <c r="BR2656" s="6"/>
      <c r="BS2656" s="6"/>
      <c r="BT2656" s="6"/>
      <c r="BU2656" s="6"/>
      <c r="BV2656" s="6"/>
      <c r="BW2656" s="6"/>
      <c r="BX2656" s="6"/>
      <c r="BY2656" s="6"/>
      <c r="BZ2656" s="6"/>
      <c r="CA2656" s="6"/>
      <c r="CB2656" s="6"/>
      <c r="CC2656" s="6"/>
      <c r="CD2656" s="6"/>
      <c r="CE2656" s="6"/>
      <c r="CF2656" s="6"/>
      <c r="CG2656" s="6"/>
      <c r="CH2656" s="6"/>
      <c r="CI2656" s="6"/>
      <c r="CJ2656" s="6"/>
      <c r="CK2656" s="6"/>
      <c r="CL2656" s="6"/>
      <c r="CM2656" s="6"/>
      <c r="CN2656" s="6"/>
      <c r="CO2656" s="6"/>
      <c r="CP2656" s="6"/>
      <c r="CQ2656" s="6"/>
      <c r="CR2656" s="6"/>
      <c r="CS2656" s="6"/>
      <c r="CT2656" s="6"/>
      <c r="CU2656" s="6"/>
      <c r="CV2656" s="6"/>
      <c r="CW2656" s="6"/>
      <c r="CX2656" s="6"/>
      <c r="CY2656" s="6"/>
      <c r="CZ2656" s="6"/>
      <c r="DA2656" s="6"/>
      <c r="DB2656" s="6"/>
      <c r="DC2656" s="6"/>
      <c r="DD2656" s="6"/>
      <c r="DE2656" s="6"/>
      <c r="DF2656" s="6"/>
      <c r="DG2656" s="6"/>
      <c r="DH2656" s="6"/>
      <c r="DI2656" s="6"/>
      <c r="DJ2656" s="6"/>
      <c r="DK2656" s="6"/>
      <c r="DL2656" s="6"/>
      <c r="DM2656" s="6"/>
      <c r="DN2656" s="6"/>
      <c r="DO2656" s="6"/>
      <c r="DP2656" s="6"/>
      <c r="DQ2656" s="6"/>
      <c r="DR2656" s="6"/>
      <c r="DS2656" s="6"/>
      <c r="DT2656" s="6"/>
      <c r="DU2656" s="6"/>
      <c r="DV2656" s="6"/>
      <c r="DW2656" s="6"/>
      <c r="DX2656" s="6"/>
      <c r="DY2656" s="6"/>
      <c r="DZ2656" s="6"/>
      <c r="EA2656" s="6"/>
      <c r="EB2656" s="6"/>
      <c r="EC2656" s="6"/>
      <c r="ED2656" s="6"/>
      <c r="EE2656" s="6"/>
      <c r="EF2656" s="6"/>
      <c r="EG2656" s="6"/>
      <c r="EH2656" s="6"/>
      <c r="EI2656" s="6"/>
      <c r="EJ2656" s="6"/>
      <c r="EK2656" s="6"/>
      <c r="EL2656" s="6"/>
      <c r="EM2656" s="6"/>
      <c r="EN2656" s="6"/>
      <c r="EO2656" s="6"/>
      <c r="EP2656" s="6"/>
      <c r="EQ2656" s="6"/>
      <c r="ER2656" s="6"/>
      <c r="ES2656" s="6"/>
      <c r="ET2656" s="6"/>
      <c r="EU2656" s="6"/>
      <c r="EV2656" s="6"/>
      <c r="EW2656" s="6"/>
      <c r="EX2656" s="6"/>
      <c r="EY2656" s="6"/>
      <c r="EZ2656" s="6"/>
      <c r="FA2656" s="6"/>
      <c r="FB2656" s="6"/>
      <c r="FC2656" s="6"/>
      <c r="FD2656" s="6"/>
      <c r="FE2656" s="6"/>
      <c r="FF2656" s="6"/>
      <c r="FG2656" s="6"/>
      <c r="FH2656" s="6"/>
      <c r="FI2656" s="6"/>
      <c r="FJ2656" s="6"/>
      <c r="FK2656" s="6"/>
      <c r="FL2656" s="6"/>
      <c r="FM2656" s="6"/>
      <c r="FN2656" s="6"/>
      <c r="FO2656" s="6"/>
      <c r="FP2656" s="6"/>
      <c r="FQ2656" s="6"/>
      <c r="FR2656" s="6"/>
      <c r="FS2656" s="6"/>
      <c r="FT2656" s="6"/>
      <c r="FU2656" s="6"/>
      <c r="FV2656" s="6"/>
      <c r="FW2656" s="6"/>
      <c r="FX2656" s="6"/>
      <c r="FY2656" s="6"/>
      <c r="FZ2656" s="6"/>
      <c r="GA2656" s="6"/>
      <c r="GB2656" s="6"/>
      <c r="GC2656" s="6"/>
      <c r="GD2656" s="6"/>
    </row>
    <row r="2657" s="11" customFormat="true" ht="15" hidden="false" customHeight="false" outlineLevel="0" collapsed="false">
      <c r="A2657" s="1"/>
      <c r="B2657" s="2"/>
      <c r="C2657" s="1"/>
      <c r="D2657" s="1"/>
      <c r="E2657" s="1"/>
      <c r="F2657" s="1"/>
      <c r="G2657" s="1"/>
      <c r="H2657" s="1"/>
      <c r="I2657" s="1"/>
      <c r="J2657" s="1"/>
      <c r="K2657" s="1"/>
      <c r="L2657" s="3"/>
      <c r="M2657" s="1"/>
      <c r="N2657" s="1"/>
      <c r="O2657" s="3"/>
      <c r="P2657" s="4"/>
      <c r="Q2657" s="4"/>
      <c r="R2657" s="4"/>
      <c r="S2657" s="3"/>
      <c r="T2657" s="3"/>
      <c r="U2657" s="3"/>
      <c r="V2657" s="3"/>
      <c r="W2657" s="4"/>
      <c r="X2657" s="3"/>
      <c r="Y2657" s="3"/>
      <c r="Z2657" s="4"/>
      <c r="AA2657" s="5"/>
      <c r="AB2657" s="3"/>
      <c r="AC2657" s="3"/>
      <c r="AD2657" s="4"/>
      <c r="AE2657" s="5"/>
      <c r="AF2657" s="3"/>
      <c r="AG2657" s="3"/>
      <c r="AH2657" s="4"/>
      <c r="AI2657" s="5"/>
      <c r="AJ2657" s="3"/>
      <c r="AK2657" s="4"/>
      <c r="AL2657" s="4"/>
      <c r="AM2657" s="4"/>
      <c r="AN2657" s="4"/>
      <c r="AO2657" s="4"/>
      <c r="AP2657" s="4"/>
      <c r="AQ2657" s="18"/>
      <c r="AR2657" s="4"/>
      <c r="AS2657" s="3"/>
      <c r="AT2657" s="19"/>
      <c r="AU2657" s="4"/>
      <c r="AV2657" s="4"/>
      <c r="AW2657" s="3"/>
      <c r="AX2657" s="3"/>
      <c r="AY2657" s="6"/>
      <c r="AZ2657" s="6"/>
      <c r="BA2657" s="6"/>
      <c r="BB2657" s="6"/>
      <c r="BC2657" s="6"/>
      <c r="BD2657" s="6"/>
      <c r="BE2657" s="6"/>
      <c r="BF2657" s="6"/>
      <c r="BG2657" s="6"/>
      <c r="BH2657" s="6"/>
      <c r="BI2657" s="6"/>
      <c r="BJ2657" s="6"/>
      <c r="BK2657" s="6"/>
      <c r="BL2657" s="6"/>
      <c r="BM2657" s="6"/>
      <c r="BN2657" s="6"/>
      <c r="BO2657" s="6"/>
      <c r="BP2657" s="6"/>
      <c r="BQ2657" s="6"/>
      <c r="BR2657" s="6"/>
      <c r="BS2657" s="6"/>
      <c r="BT2657" s="6"/>
      <c r="BU2657" s="6"/>
      <c r="BV2657" s="6"/>
      <c r="BW2657" s="6"/>
      <c r="BX2657" s="6"/>
      <c r="BY2657" s="6"/>
      <c r="BZ2657" s="6"/>
      <c r="CA2657" s="6"/>
      <c r="CB2657" s="6"/>
      <c r="CC2657" s="6"/>
      <c r="CD2657" s="6"/>
      <c r="CE2657" s="6"/>
      <c r="CF2657" s="6"/>
      <c r="CG2657" s="6"/>
      <c r="CH2657" s="6"/>
      <c r="CI2657" s="6"/>
      <c r="CJ2657" s="6"/>
      <c r="CK2657" s="6"/>
      <c r="CL2657" s="6"/>
      <c r="CM2657" s="6"/>
      <c r="CN2657" s="6"/>
      <c r="CO2657" s="6"/>
      <c r="CP2657" s="6"/>
      <c r="CQ2657" s="6"/>
      <c r="CR2657" s="6"/>
      <c r="CS2657" s="6"/>
      <c r="CT2657" s="6"/>
      <c r="CU2657" s="6"/>
      <c r="CV2657" s="6"/>
      <c r="CW2657" s="6"/>
      <c r="CX2657" s="6"/>
      <c r="CY2657" s="6"/>
      <c r="CZ2657" s="6"/>
      <c r="DA2657" s="6"/>
      <c r="DB2657" s="6"/>
      <c r="DC2657" s="6"/>
      <c r="DD2657" s="6"/>
      <c r="DE2657" s="6"/>
      <c r="DF2657" s="6"/>
      <c r="DG2657" s="6"/>
      <c r="DH2657" s="6"/>
      <c r="DI2657" s="6"/>
      <c r="DJ2657" s="6"/>
      <c r="DK2657" s="6"/>
      <c r="DL2657" s="6"/>
      <c r="DM2657" s="6"/>
      <c r="DN2657" s="6"/>
      <c r="DO2657" s="6"/>
      <c r="DP2657" s="6"/>
      <c r="DQ2657" s="6"/>
      <c r="DR2657" s="6"/>
      <c r="DS2657" s="6"/>
      <c r="DT2657" s="6"/>
      <c r="DU2657" s="6"/>
      <c r="DV2657" s="6"/>
      <c r="DW2657" s="6"/>
      <c r="DX2657" s="6"/>
      <c r="DY2657" s="6"/>
      <c r="DZ2657" s="6"/>
      <c r="EA2657" s="6"/>
      <c r="EB2657" s="6"/>
      <c r="EC2657" s="6"/>
      <c r="ED2657" s="6"/>
      <c r="EE2657" s="6"/>
      <c r="EF2657" s="6"/>
      <c r="EG2657" s="6"/>
      <c r="EH2657" s="6"/>
      <c r="EI2657" s="6"/>
      <c r="EJ2657" s="6"/>
      <c r="EK2657" s="6"/>
      <c r="EL2657" s="6"/>
      <c r="EM2657" s="6"/>
      <c r="EN2657" s="6"/>
      <c r="EO2657" s="6"/>
      <c r="EP2657" s="6"/>
      <c r="EQ2657" s="6"/>
      <c r="ER2657" s="6"/>
      <c r="ES2657" s="6"/>
      <c r="ET2657" s="6"/>
      <c r="EU2657" s="6"/>
      <c r="EV2657" s="6"/>
      <c r="EW2657" s="6"/>
      <c r="EX2657" s="6"/>
      <c r="EY2657" s="6"/>
      <c r="EZ2657" s="6"/>
      <c r="FA2657" s="6"/>
      <c r="FB2657" s="6"/>
      <c r="FC2657" s="6"/>
      <c r="FD2657" s="6"/>
      <c r="FE2657" s="6"/>
      <c r="FF2657" s="6"/>
      <c r="FG2657" s="6"/>
      <c r="FH2657" s="6"/>
      <c r="FI2657" s="6"/>
      <c r="FJ2657" s="6"/>
      <c r="FK2657" s="6"/>
      <c r="FL2657" s="6"/>
      <c r="FM2657" s="6"/>
      <c r="FN2657" s="6"/>
      <c r="FO2657" s="6"/>
      <c r="FP2657" s="6"/>
      <c r="FQ2657" s="6"/>
      <c r="FR2657" s="6"/>
      <c r="FS2657" s="6"/>
      <c r="FT2657" s="6"/>
      <c r="FU2657" s="6"/>
      <c r="FV2657" s="6"/>
      <c r="FW2657" s="6"/>
      <c r="FX2657" s="6"/>
      <c r="FY2657" s="6"/>
      <c r="FZ2657" s="6"/>
      <c r="GA2657" s="6"/>
      <c r="GB2657" s="6"/>
      <c r="GC2657" s="6"/>
      <c r="GD2657" s="6"/>
    </row>
    <row r="2658" s="11" customFormat="true" ht="15" hidden="false" customHeight="false" outlineLevel="0" collapsed="false">
      <c r="A2658" s="1"/>
      <c r="B2658" s="2"/>
      <c r="C2658" s="1"/>
      <c r="D2658" s="1"/>
      <c r="E2658" s="1"/>
      <c r="F2658" s="1"/>
      <c r="G2658" s="1"/>
      <c r="H2658" s="1"/>
      <c r="I2658" s="1"/>
      <c r="J2658" s="1"/>
      <c r="K2658" s="1"/>
      <c r="L2658" s="3"/>
      <c r="M2658" s="1"/>
      <c r="N2658" s="1"/>
      <c r="O2658" s="3"/>
      <c r="P2658" s="4"/>
      <c r="Q2658" s="4"/>
      <c r="R2658" s="4"/>
      <c r="S2658" s="3"/>
      <c r="T2658" s="3"/>
      <c r="U2658" s="3"/>
      <c r="V2658" s="3"/>
      <c r="W2658" s="4"/>
      <c r="X2658" s="3"/>
      <c r="Y2658" s="3"/>
      <c r="Z2658" s="4"/>
      <c r="AA2658" s="5"/>
      <c r="AB2658" s="3"/>
      <c r="AC2658" s="3"/>
      <c r="AD2658" s="4"/>
      <c r="AE2658" s="5"/>
      <c r="AF2658" s="3"/>
      <c r="AG2658" s="3"/>
      <c r="AH2658" s="4"/>
      <c r="AI2658" s="5"/>
      <c r="AJ2658" s="3"/>
      <c r="AK2658" s="4"/>
      <c r="AL2658" s="4"/>
      <c r="AM2658" s="4"/>
      <c r="AN2658" s="4"/>
      <c r="AO2658" s="4"/>
      <c r="AP2658" s="4"/>
      <c r="AQ2658" s="18"/>
      <c r="AR2658" s="4"/>
      <c r="AS2658" s="3"/>
      <c r="AT2658" s="19"/>
      <c r="AU2658" s="4"/>
      <c r="AV2658" s="4"/>
      <c r="AW2658" s="3"/>
      <c r="AX2658" s="3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/>
      <c r="CK2658" s="6"/>
      <c r="CL2658" s="6"/>
      <c r="CM2658" s="6"/>
      <c r="CN2658" s="6"/>
      <c r="CO2658" s="6"/>
      <c r="CP2658" s="6"/>
      <c r="CQ2658" s="6"/>
      <c r="CR2658" s="6"/>
      <c r="CS2658" s="6"/>
      <c r="CT2658" s="6"/>
      <c r="CU2658" s="6"/>
      <c r="CV2658" s="6"/>
      <c r="CW2658" s="6"/>
      <c r="CX2658" s="6"/>
      <c r="CY2658" s="6"/>
      <c r="CZ2658" s="6"/>
      <c r="DA2658" s="6"/>
      <c r="DB2658" s="6"/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/>
      <c r="DO2658" s="6"/>
      <c r="DP2658" s="6"/>
      <c r="DQ2658" s="6"/>
      <c r="DR2658" s="6"/>
      <c r="DS2658" s="6"/>
      <c r="DT2658" s="6"/>
      <c r="DU2658" s="6"/>
      <c r="DV2658" s="6"/>
      <c r="DW2658" s="6"/>
      <c r="DX2658" s="6"/>
      <c r="DY2658" s="6"/>
      <c r="DZ2658" s="6"/>
      <c r="EA2658" s="6"/>
      <c r="EB2658" s="6"/>
      <c r="EC2658" s="6"/>
      <c r="ED2658" s="6"/>
      <c r="EE2658" s="6"/>
      <c r="EF2658" s="6"/>
      <c r="EG2658" s="6"/>
      <c r="EH2658" s="6"/>
      <c r="EI2658" s="6"/>
      <c r="EJ2658" s="6"/>
      <c r="EK2658" s="6"/>
      <c r="EL2658" s="6"/>
      <c r="EM2658" s="6"/>
      <c r="EN2658" s="6"/>
      <c r="EO2658" s="6"/>
      <c r="EP2658" s="6"/>
      <c r="EQ2658" s="6"/>
      <c r="ER2658" s="6"/>
      <c r="ES2658" s="6"/>
      <c r="ET2658" s="6"/>
      <c r="EU2658" s="6"/>
      <c r="EV2658" s="6"/>
      <c r="EW2658" s="6"/>
      <c r="EX2658" s="6"/>
      <c r="EY2658" s="6"/>
      <c r="EZ2658" s="6"/>
      <c r="FA2658" s="6"/>
      <c r="FB2658" s="6"/>
      <c r="FC2658" s="6"/>
      <c r="FD2658" s="6"/>
      <c r="FE2658" s="6"/>
      <c r="FF2658" s="6"/>
      <c r="FG2658" s="6"/>
      <c r="FH2658" s="6"/>
      <c r="FI2658" s="6"/>
      <c r="FJ2658" s="6"/>
      <c r="FK2658" s="6"/>
      <c r="FL2658" s="6"/>
      <c r="FM2658" s="6"/>
      <c r="FN2658" s="6"/>
      <c r="FO2658" s="6"/>
      <c r="FP2658" s="6"/>
      <c r="FQ2658" s="6"/>
      <c r="FR2658" s="6"/>
      <c r="FS2658" s="6"/>
      <c r="FT2658" s="6"/>
      <c r="FU2658" s="6"/>
      <c r="FV2658" s="6"/>
      <c r="FW2658" s="6"/>
      <c r="FX2658" s="6"/>
      <c r="FY2658" s="6"/>
      <c r="FZ2658" s="6"/>
      <c r="GA2658" s="6"/>
      <c r="GB2658" s="6"/>
      <c r="GC2658" s="6"/>
      <c r="GD2658" s="6"/>
    </row>
    <row r="2659" s="11" customFormat="true" ht="15" hidden="false" customHeight="false" outlineLevel="0" collapsed="false">
      <c r="A2659" s="1"/>
      <c r="B2659" s="2"/>
      <c r="C2659" s="1"/>
      <c r="D2659" s="1"/>
      <c r="E2659" s="1"/>
      <c r="F2659" s="1"/>
      <c r="G2659" s="1"/>
      <c r="H2659" s="1"/>
      <c r="I2659" s="1"/>
      <c r="J2659" s="1"/>
      <c r="K2659" s="1"/>
      <c r="L2659" s="3"/>
      <c r="M2659" s="1"/>
      <c r="N2659" s="1"/>
      <c r="O2659" s="3"/>
      <c r="P2659" s="4"/>
      <c r="Q2659" s="4"/>
      <c r="R2659" s="4"/>
      <c r="S2659" s="3"/>
      <c r="T2659" s="3"/>
      <c r="U2659" s="3"/>
      <c r="V2659" s="3"/>
      <c r="W2659" s="4"/>
      <c r="X2659" s="3"/>
      <c r="Y2659" s="3"/>
      <c r="Z2659" s="4"/>
      <c r="AA2659" s="5"/>
      <c r="AB2659" s="3"/>
      <c r="AC2659" s="3"/>
      <c r="AD2659" s="4"/>
      <c r="AE2659" s="5"/>
      <c r="AF2659" s="3"/>
      <c r="AG2659" s="3"/>
      <c r="AH2659" s="4"/>
      <c r="AI2659" s="5"/>
      <c r="AJ2659" s="3"/>
      <c r="AK2659" s="4"/>
      <c r="AL2659" s="4"/>
      <c r="AM2659" s="4"/>
      <c r="AN2659" s="4"/>
      <c r="AO2659" s="4"/>
      <c r="AP2659" s="4"/>
      <c r="AQ2659" s="18"/>
      <c r="AR2659" s="4"/>
      <c r="AS2659" s="3"/>
      <c r="AT2659" s="19"/>
      <c r="AU2659" s="4"/>
      <c r="AV2659" s="4"/>
      <c r="AW2659" s="3"/>
      <c r="AX2659" s="3"/>
      <c r="AY2659" s="6"/>
      <c r="AZ2659" s="6"/>
      <c r="BA2659" s="6"/>
      <c r="BB2659" s="6"/>
      <c r="BC2659" s="6"/>
      <c r="BD2659" s="6"/>
      <c r="BE2659" s="6"/>
      <c r="BF2659" s="6"/>
      <c r="BG2659" s="6"/>
      <c r="BH2659" s="6"/>
      <c r="BI2659" s="6"/>
      <c r="BJ2659" s="6"/>
      <c r="BK2659" s="6"/>
      <c r="BL2659" s="6"/>
      <c r="BM2659" s="6"/>
      <c r="BN2659" s="6"/>
      <c r="BO2659" s="6"/>
      <c r="BP2659" s="6"/>
      <c r="BQ2659" s="6"/>
      <c r="BR2659" s="6"/>
      <c r="BS2659" s="6"/>
      <c r="BT2659" s="6"/>
      <c r="BU2659" s="6"/>
      <c r="BV2659" s="6"/>
      <c r="BW2659" s="6"/>
      <c r="BX2659" s="6"/>
      <c r="BY2659" s="6"/>
      <c r="BZ2659" s="6"/>
      <c r="CA2659" s="6"/>
      <c r="CB2659" s="6"/>
      <c r="CC2659" s="6"/>
      <c r="CD2659" s="6"/>
      <c r="CE2659" s="6"/>
      <c r="CF2659" s="6"/>
      <c r="CG2659" s="6"/>
      <c r="CH2659" s="6"/>
      <c r="CI2659" s="6"/>
      <c r="CJ2659" s="6"/>
      <c r="CK2659" s="6"/>
      <c r="CL2659" s="6"/>
      <c r="CM2659" s="6"/>
      <c r="CN2659" s="6"/>
      <c r="CO2659" s="6"/>
      <c r="CP2659" s="6"/>
      <c r="CQ2659" s="6"/>
      <c r="CR2659" s="6"/>
      <c r="CS2659" s="6"/>
      <c r="CT2659" s="6"/>
      <c r="CU2659" s="6"/>
      <c r="CV2659" s="6"/>
      <c r="CW2659" s="6"/>
      <c r="CX2659" s="6"/>
      <c r="CY2659" s="6"/>
      <c r="CZ2659" s="6"/>
      <c r="DA2659" s="6"/>
      <c r="DB2659" s="6"/>
      <c r="DC2659" s="6"/>
      <c r="DD2659" s="6"/>
      <c r="DE2659" s="6"/>
      <c r="DF2659" s="6"/>
      <c r="DG2659" s="6"/>
      <c r="DH2659" s="6"/>
      <c r="DI2659" s="6"/>
      <c r="DJ2659" s="6"/>
      <c r="DK2659" s="6"/>
      <c r="DL2659" s="6"/>
      <c r="DM2659" s="6"/>
      <c r="DN2659" s="6"/>
      <c r="DO2659" s="6"/>
      <c r="DP2659" s="6"/>
      <c r="DQ2659" s="6"/>
      <c r="DR2659" s="6"/>
      <c r="DS2659" s="6"/>
      <c r="DT2659" s="6"/>
      <c r="DU2659" s="6"/>
      <c r="DV2659" s="6"/>
      <c r="DW2659" s="6"/>
      <c r="DX2659" s="6"/>
      <c r="DY2659" s="6"/>
      <c r="DZ2659" s="6"/>
      <c r="EA2659" s="6"/>
      <c r="EB2659" s="6"/>
      <c r="EC2659" s="6"/>
      <c r="ED2659" s="6"/>
      <c r="EE2659" s="6"/>
      <c r="EF2659" s="6"/>
      <c r="EG2659" s="6"/>
      <c r="EH2659" s="6"/>
      <c r="EI2659" s="6"/>
      <c r="EJ2659" s="6"/>
      <c r="EK2659" s="6"/>
      <c r="EL2659" s="6"/>
      <c r="EM2659" s="6"/>
      <c r="EN2659" s="6"/>
      <c r="EO2659" s="6"/>
      <c r="EP2659" s="6"/>
      <c r="EQ2659" s="6"/>
      <c r="ER2659" s="6"/>
      <c r="ES2659" s="6"/>
      <c r="ET2659" s="6"/>
      <c r="EU2659" s="6"/>
      <c r="EV2659" s="6"/>
      <c r="EW2659" s="6"/>
      <c r="EX2659" s="6"/>
      <c r="EY2659" s="6"/>
      <c r="EZ2659" s="6"/>
      <c r="FA2659" s="6"/>
      <c r="FB2659" s="6"/>
      <c r="FC2659" s="6"/>
      <c r="FD2659" s="6"/>
      <c r="FE2659" s="6"/>
      <c r="FF2659" s="6"/>
      <c r="FG2659" s="6"/>
      <c r="FH2659" s="6"/>
      <c r="FI2659" s="6"/>
      <c r="FJ2659" s="6"/>
      <c r="FK2659" s="6"/>
      <c r="FL2659" s="6"/>
      <c r="FM2659" s="6"/>
      <c r="FN2659" s="6"/>
      <c r="FO2659" s="6"/>
      <c r="FP2659" s="6"/>
      <c r="FQ2659" s="6"/>
      <c r="FR2659" s="6"/>
      <c r="FS2659" s="6"/>
      <c r="FT2659" s="6"/>
      <c r="FU2659" s="6"/>
      <c r="FV2659" s="6"/>
      <c r="FW2659" s="6"/>
      <c r="FX2659" s="6"/>
      <c r="FY2659" s="6"/>
      <c r="FZ2659" s="6"/>
      <c r="GA2659" s="6"/>
      <c r="GB2659" s="6"/>
      <c r="GC2659" s="6"/>
      <c r="GD2659" s="6"/>
    </row>
    <row r="2660" s="11" customFormat="true" ht="15" hidden="false" customHeight="false" outlineLevel="0" collapsed="false">
      <c r="A2660" s="1"/>
      <c r="B2660" s="2"/>
      <c r="C2660" s="1"/>
      <c r="D2660" s="1"/>
      <c r="E2660" s="1"/>
      <c r="F2660" s="1"/>
      <c r="G2660" s="1"/>
      <c r="H2660" s="1"/>
      <c r="I2660" s="1"/>
      <c r="J2660" s="1"/>
      <c r="K2660" s="1"/>
      <c r="L2660" s="3"/>
      <c r="M2660" s="1"/>
      <c r="N2660" s="1"/>
      <c r="O2660" s="3"/>
      <c r="P2660" s="4"/>
      <c r="Q2660" s="4"/>
      <c r="R2660" s="4"/>
      <c r="S2660" s="3"/>
      <c r="T2660" s="3"/>
      <c r="U2660" s="3"/>
      <c r="V2660" s="3"/>
      <c r="W2660" s="4"/>
      <c r="X2660" s="3"/>
      <c r="Y2660" s="3"/>
      <c r="Z2660" s="4"/>
      <c r="AA2660" s="5"/>
      <c r="AB2660" s="3"/>
      <c r="AC2660" s="3"/>
      <c r="AD2660" s="4"/>
      <c r="AE2660" s="5"/>
      <c r="AF2660" s="3"/>
      <c r="AG2660" s="3"/>
      <c r="AH2660" s="4"/>
      <c r="AI2660" s="5"/>
      <c r="AJ2660" s="3"/>
      <c r="AK2660" s="4"/>
      <c r="AL2660" s="4"/>
      <c r="AM2660" s="4"/>
      <c r="AN2660" s="4"/>
      <c r="AO2660" s="4"/>
      <c r="AP2660" s="4"/>
      <c r="AQ2660" s="18"/>
      <c r="AR2660" s="4"/>
      <c r="AS2660" s="3"/>
      <c r="AT2660" s="19"/>
      <c r="AU2660" s="4"/>
      <c r="AV2660" s="4"/>
      <c r="AW2660" s="3"/>
      <c r="AX2660" s="3"/>
      <c r="AY2660" s="6"/>
      <c r="AZ2660" s="6"/>
      <c r="BA2660" s="6"/>
      <c r="BB2660" s="6"/>
      <c r="BC2660" s="6"/>
      <c r="BD2660" s="6"/>
      <c r="BE2660" s="6"/>
      <c r="BF2660" s="6"/>
      <c r="BG2660" s="6"/>
      <c r="BH2660" s="6"/>
      <c r="BI2660" s="6"/>
      <c r="BJ2660" s="6"/>
      <c r="BK2660" s="6"/>
      <c r="BL2660" s="6"/>
      <c r="BM2660" s="6"/>
      <c r="BN2660" s="6"/>
      <c r="BO2660" s="6"/>
      <c r="BP2660" s="6"/>
      <c r="BQ2660" s="6"/>
      <c r="BR2660" s="6"/>
      <c r="BS2660" s="6"/>
      <c r="BT2660" s="6"/>
      <c r="BU2660" s="6"/>
      <c r="BV2660" s="6"/>
      <c r="BW2660" s="6"/>
      <c r="BX2660" s="6"/>
      <c r="BY2660" s="6"/>
      <c r="BZ2660" s="6"/>
      <c r="CA2660" s="6"/>
      <c r="CB2660" s="6"/>
      <c r="CC2660" s="6"/>
      <c r="CD2660" s="6"/>
      <c r="CE2660" s="6"/>
      <c r="CF2660" s="6"/>
      <c r="CG2660" s="6"/>
      <c r="CH2660" s="6"/>
      <c r="CI2660" s="6"/>
      <c r="CJ2660" s="6"/>
      <c r="CK2660" s="6"/>
      <c r="CL2660" s="6"/>
      <c r="CM2660" s="6"/>
      <c r="CN2660" s="6"/>
      <c r="CO2660" s="6"/>
      <c r="CP2660" s="6"/>
      <c r="CQ2660" s="6"/>
      <c r="CR2660" s="6"/>
      <c r="CS2660" s="6"/>
      <c r="CT2660" s="6"/>
      <c r="CU2660" s="6"/>
      <c r="CV2660" s="6"/>
      <c r="CW2660" s="6"/>
      <c r="CX2660" s="6"/>
      <c r="CY2660" s="6"/>
      <c r="CZ2660" s="6"/>
      <c r="DA2660" s="6"/>
      <c r="DB2660" s="6"/>
      <c r="DC2660" s="6"/>
      <c r="DD2660" s="6"/>
      <c r="DE2660" s="6"/>
      <c r="DF2660" s="6"/>
      <c r="DG2660" s="6"/>
      <c r="DH2660" s="6"/>
      <c r="DI2660" s="6"/>
      <c r="DJ2660" s="6"/>
      <c r="DK2660" s="6"/>
      <c r="DL2660" s="6"/>
      <c r="DM2660" s="6"/>
      <c r="DN2660" s="6"/>
      <c r="DO2660" s="6"/>
      <c r="DP2660" s="6"/>
      <c r="DQ2660" s="6"/>
      <c r="DR2660" s="6"/>
      <c r="DS2660" s="6"/>
      <c r="DT2660" s="6"/>
      <c r="DU2660" s="6"/>
      <c r="DV2660" s="6"/>
      <c r="DW2660" s="6"/>
      <c r="DX2660" s="6"/>
      <c r="DY2660" s="6"/>
      <c r="DZ2660" s="6"/>
      <c r="EA2660" s="6"/>
      <c r="EB2660" s="6"/>
      <c r="EC2660" s="6"/>
      <c r="ED2660" s="6"/>
      <c r="EE2660" s="6"/>
      <c r="EF2660" s="6"/>
      <c r="EG2660" s="6"/>
      <c r="EH2660" s="6"/>
      <c r="EI2660" s="6"/>
      <c r="EJ2660" s="6"/>
      <c r="EK2660" s="6"/>
      <c r="EL2660" s="6"/>
      <c r="EM2660" s="6"/>
      <c r="EN2660" s="6"/>
      <c r="EO2660" s="6"/>
      <c r="EP2660" s="6"/>
      <c r="EQ2660" s="6"/>
      <c r="ER2660" s="6"/>
      <c r="ES2660" s="6"/>
      <c r="ET2660" s="6"/>
      <c r="EU2660" s="6"/>
      <c r="EV2660" s="6"/>
      <c r="EW2660" s="6"/>
      <c r="EX2660" s="6"/>
      <c r="EY2660" s="6"/>
      <c r="EZ2660" s="6"/>
      <c r="FA2660" s="6"/>
      <c r="FB2660" s="6"/>
      <c r="FC2660" s="6"/>
      <c r="FD2660" s="6"/>
      <c r="FE2660" s="6"/>
      <c r="FF2660" s="6"/>
      <c r="FG2660" s="6"/>
      <c r="FH2660" s="6"/>
      <c r="FI2660" s="6"/>
      <c r="FJ2660" s="6"/>
      <c r="FK2660" s="6"/>
      <c r="FL2660" s="6"/>
      <c r="FM2660" s="6"/>
      <c r="FN2660" s="6"/>
      <c r="FO2660" s="6"/>
      <c r="FP2660" s="6"/>
      <c r="FQ2660" s="6"/>
      <c r="FR2660" s="6"/>
      <c r="FS2660" s="6"/>
      <c r="FT2660" s="6"/>
      <c r="FU2660" s="6"/>
      <c r="FV2660" s="6"/>
      <c r="FW2660" s="6"/>
      <c r="FX2660" s="6"/>
      <c r="FY2660" s="6"/>
      <c r="FZ2660" s="6"/>
      <c r="GA2660" s="6"/>
      <c r="GB2660" s="6"/>
      <c r="GC2660" s="6"/>
      <c r="GD2660" s="6"/>
    </row>
    <row r="2661" s="11" customFormat="true" ht="15" hidden="false" customHeight="false" outlineLevel="0" collapsed="false">
      <c r="A2661" s="1"/>
      <c r="B2661" s="2"/>
      <c r="C2661" s="1"/>
      <c r="D2661" s="1"/>
      <c r="E2661" s="1"/>
      <c r="F2661" s="1"/>
      <c r="G2661" s="1"/>
      <c r="H2661" s="1"/>
      <c r="I2661" s="1"/>
      <c r="J2661" s="1"/>
      <c r="K2661" s="1"/>
      <c r="L2661" s="3"/>
      <c r="M2661" s="1"/>
      <c r="N2661" s="1"/>
      <c r="O2661" s="3"/>
      <c r="P2661" s="4"/>
      <c r="Q2661" s="4"/>
      <c r="R2661" s="4"/>
      <c r="S2661" s="3"/>
      <c r="T2661" s="3"/>
      <c r="U2661" s="3"/>
      <c r="V2661" s="3"/>
      <c r="W2661" s="4"/>
      <c r="X2661" s="3"/>
      <c r="Y2661" s="3"/>
      <c r="Z2661" s="4"/>
      <c r="AA2661" s="5"/>
      <c r="AB2661" s="3"/>
      <c r="AC2661" s="3"/>
      <c r="AD2661" s="4"/>
      <c r="AE2661" s="5"/>
      <c r="AF2661" s="3"/>
      <c r="AG2661" s="3"/>
      <c r="AH2661" s="4"/>
      <c r="AI2661" s="5"/>
      <c r="AJ2661" s="3"/>
      <c r="AK2661" s="4"/>
      <c r="AL2661" s="4"/>
      <c r="AM2661" s="4"/>
      <c r="AN2661" s="4"/>
      <c r="AO2661" s="4"/>
      <c r="AP2661" s="4"/>
      <c r="AQ2661" s="18"/>
      <c r="AR2661" s="4"/>
      <c r="AS2661" s="3"/>
      <c r="AT2661" s="19"/>
      <c r="AU2661" s="4"/>
      <c r="AV2661" s="4"/>
      <c r="AW2661" s="3"/>
      <c r="AX2661" s="3"/>
      <c r="AY2661" s="6"/>
      <c r="AZ2661" s="6"/>
      <c r="BA2661" s="6"/>
      <c r="BB2661" s="6"/>
      <c r="BC2661" s="6"/>
      <c r="BD2661" s="6"/>
      <c r="BE2661" s="6"/>
      <c r="BF2661" s="6"/>
      <c r="BG2661" s="6"/>
      <c r="BH2661" s="6"/>
      <c r="BI2661" s="6"/>
      <c r="BJ2661" s="6"/>
      <c r="BK2661" s="6"/>
      <c r="BL2661" s="6"/>
      <c r="BM2661" s="6"/>
      <c r="BN2661" s="6"/>
      <c r="BO2661" s="6"/>
      <c r="BP2661" s="6"/>
      <c r="BQ2661" s="6"/>
      <c r="BR2661" s="6"/>
      <c r="BS2661" s="6"/>
      <c r="BT2661" s="6"/>
      <c r="BU2661" s="6"/>
      <c r="BV2661" s="6"/>
      <c r="BW2661" s="6"/>
      <c r="BX2661" s="6"/>
      <c r="BY2661" s="6"/>
      <c r="BZ2661" s="6"/>
      <c r="CA2661" s="6"/>
      <c r="CB2661" s="6"/>
      <c r="CC2661" s="6"/>
      <c r="CD2661" s="6"/>
      <c r="CE2661" s="6"/>
      <c r="CF2661" s="6"/>
      <c r="CG2661" s="6"/>
      <c r="CH2661" s="6"/>
      <c r="CI2661" s="6"/>
      <c r="CJ2661" s="6"/>
      <c r="CK2661" s="6"/>
      <c r="CL2661" s="6"/>
      <c r="CM2661" s="6"/>
      <c r="CN2661" s="6"/>
      <c r="CO2661" s="6"/>
      <c r="CP2661" s="6"/>
      <c r="CQ2661" s="6"/>
      <c r="CR2661" s="6"/>
      <c r="CS2661" s="6"/>
      <c r="CT2661" s="6"/>
      <c r="CU2661" s="6"/>
      <c r="CV2661" s="6"/>
      <c r="CW2661" s="6"/>
      <c r="CX2661" s="6"/>
      <c r="CY2661" s="6"/>
      <c r="CZ2661" s="6"/>
      <c r="DA2661" s="6"/>
      <c r="DB2661" s="6"/>
      <c r="DC2661" s="6"/>
      <c r="DD2661" s="6"/>
      <c r="DE2661" s="6"/>
      <c r="DF2661" s="6"/>
      <c r="DG2661" s="6"/>
      <c r="DH2661" s="6"/>
      <c r="DI2661" s="6"/>
      <c r="DJ2661" s="6"/>
      <c r="DK2661" s="6"/>
      <c r="DL2661" s="6"/>
      <c r="DM2661" s="6"/>
      <c r="DN2661" s="6"/>
      <c r="DO2661" s="6"/>
      <c r="DP2661" s="6"/>
      <c r="DQ2661" s="6"/>
      <c r="DR2661" s="6"/>
      <c r="DS2661" s="6"/>
      <c r="DT2661" s="6"/>
      <c r="DU2661" s="6"/>
      <c r="DV2661" s="6"/>
      <c r="DW2661" s="6"/>
      <c r="DX2661" s="6"/>
      <c r="DY2661" s="6"/>
      <c r="DZ2661" s="6"/>
      <c r="EA2661" s="6"/>
      <c r="EB2661" s="6"/>
      <c r="EC2661" s="6"/>
      <c r="ED2661" s="6"/>
      <c r="EE2661" s="6"/>
      <c r="EF2661" s="6"/>
      <c r="EG2661" s="6"/>
      <c r="EH2661" s="6"/>
      <c r="EI2661" s="6"/>
      <c r="EJ2661" s="6"/>
      <c r="EK2661" s="6"/>
      <c r="EL2661" s="6"/>
      <c r="EM2661" s="6"/>
      <c r="EN2661" s="6"/>
      <c r="EO2661" s="6"/>
      <c r="EP2661" s="6"/>
      <c r="EQ2661" s="6"/>
      <c r="ER2661" s="6"/>
      <c r="ES2661" s="6"/>
      <c r="ET2661" s="6"/>
      <c r="EU2661" s="6"/>
      <c r="EV2661" s="6"/>
      <c r="EW2661" s="6"/>
      <c r="EX2661" s="6"/>
      <c r="EY2661" s="6"/>
      <c r="EZ2661" s="6"/>
      <c r="FA2661" s="6"/>
      <c r="FB2661" s="6"/>
      <c r="FC2661" s="6"/>
      <c r="FD2661" s="6"/>
      <c r="FE2661" s="6"/>
      <c r="FF2661" s="6"/>
      <c r="FG2661" s="6"/>
      <c r="FH2661" s="6"/>
      <c r="FI2661" s="6"/>
      <c r="FJ2661" s="6"/>
      <c r="FK2661" s="6"/>
      <c r="FL2661" s="6"/>
      <c r="FM2661" s="6"/>
      <c r="FN2661" s="6"/>
      <c r="FO2661" s="6"/>
      <c r="FP2661" s="6"/>
      <c r="FQ2661" s="6"/>
      <c r="FR2661" s="6"/>
      <c r="FS2661" s="6"/>
      <c r="FT2661" s="6"/>
      <c r="FU2661" s="6"/>
      <c r="FV2661" s="6"/>
      <c r="FW2661" s="6"/>
      <c r="FX2661" s="6"/>
      <c r="FY2661" s="6"/>
      <c r="FZ2661" s="6"/>
      <c r="GA2661" s="6"/>
      <c r="GB2661" s="6"/>
      <c r="GC2661" s="6"/>
      <c r="GD2661" s="6"/>
    </row>
    <row r="2662" s="11" customFormat="true" ht="15" hidden="false" customHeight="false" outlineLevel="0" collapsed="false">
      <c r="A2662" s="1"/>
      <c r="B2662" s="2"/>
      <c r="C2662" s="1"/>
      <c r="D2662" s="1"/>
      <c r="E2662" s="1"/>
      <c r="F2662" s="1"/>
      <c r="G2662" s="1"/>
      <c r="H2662" s="1"/>
      <c r="I2662" s="1"/>
      <c r="J2662" s="1"/>
      <c r="K2662" s="1"/>
      <c r="L2662" s="3"/>
      <c r="M2662" s="1"/>
      <c r="N2662" s="1"/>
      <c r="O2662" s="3"/>
      <c r="P2662" s="4"/>
      <c r="Q2662" s="4"/>
      <c r="R2662" s="4"/>
      <c r="S2662" s="3"/>
      <c r="T2662" s="3"/>
      <c r="U2662" s="3"/>
      <c r="V2662" s="3"/>
      <c r="W2662" s="4"/>
      <c r="X2662" s="3"/>
      <c r="Y2662" s="3"/>
      <c r="Z2662" s="4"/>
      <c r="AA2662" s="5"/>
      <c r="AB2662" s="3"/>
      <c r="AC2662" s="3"/>
      <c r="AD2662" s="4"/>
      <c r="AE2662" s="5"/>
      <c r="AF2662" s="3"/>
      <c r="AG2662" s="3"/>
      <c r="AH2662" s="4"/>
      <c r="AI2662" s="5"/>
      <c r="AJ2662" s="3"/>
      <c r="AK2662" s="4"/>
      <c r="AL2662" s="4"/>
      <c r="AM2662" s="4"/>
      <c r="AN2662" s="4"/>
      <c r="AO2662" s="4"/>
      <c r="AP2662" s="4"/>
      <c r="AQ2662" s="18"/>
      <c r="AR2662" s="4"/>
      <c r="AS2662" s="3"/>
      <c r="AT2662" s="19"/>
      <c r="AU2662" s="4"/>
      <c r="AV2662" s="4"/>
      <c r="AW2662" s="3"/>
      <c r="AX2662" s="3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6"/>
      <c r="DW2662" s="6"/>
      <c r="DX2662" s="6"/>
      <c r="DY2662" s="6"/>
      <c r="DZ2662" s="6"/>
      <c r="EA2662" s="6"/>
      <c r="EB2662" s="6"/>
      <c r="EC2662" s="6"/>
      <c r="ED2662" s="6"/>
      <c r="EE2662" s="6"/>
      <c r="EF2662" s="6"/>
      <c r="EG2662" s="6"/>
      <c r="EH2662" s="6"/>
      <c r="EI2662" s="6"/>
      <c r="EJ2662" s="6"/>
      <c r="EK2662" s="6"/>
      <c r="EL2662" s="6"/>
      <c r="EM2662" s="6"/>
      <c r="EN2662" s="6"/>
      <c r="EO2662" s="6"/>
      <c r="EP2662" s="6"/>
      <c r="EQ2662" s="6"/>
      <c r="ER2662" s="6"/>
      <c r="ES2662" s="6"/>
      <c r="ET2662" s="6"/>
      <c r="EU2662" s="6"/>
      <c r="EV2662" s="6"/>
      <c r="EW2662" s="6"/>
      <c r="EX2662" s="6"/>
      <c r="EY2662" s="6"/>
      <c r="EZ2662" s="6"/>
      <c r="FA2662" s="6"/>
      <c r="FB2662" s="6"/>
      <c r="FC2662" s="6"/>
      <c r="FD2662" s="6"/>
      <c r="FE2662" s="6"/>
      <c r="FF2662" s="6"/>
      <c r="FG2662" s="6"/>
      <c r="FH2662" s="6"/>
      <c r="FI2662" s="6"/>
      <c r="FJ2662" s="6"/>
      <c r="FK2662" s="6"/>
      <c r="FL2662" s="6"/>
      <c r="FM2662" s="6"/>
      <c r="FN2662" s="6"/>
      <c r="FO2662" s="6"/>
      <c r="FP2662" s="6"/>
      <c r="FQ2662" s="6"/>
      <c r="FR2662" s="6"/>
      <c r="FS2662" s="6"/>
      <c r="FT2662" s="6"/>
      <c r="FU2662" s="6"/>
      <c r="FV2662" s="6"/>
      <c r="FW2662" s="6"/>
      <c r="FX2662" s="6"/>
      <c r="FY2662" s="6"/>
      <c r="FZ2662" s="6"/>
      <c r="GA2662" s="6"/>
      <c r="GB2662" s="6"/>
      <c r="GC2662" s="6"/>
      <c r="GD2662" s="6"/>
    </row>
    <row r="2663" s="11" customFormat="true" ht="15" hidden="false" customHeight="false" outlineLevel="0" collapsed="false">
      <c r="A2663" s="1"/>
      <c r="B2663" s="2"/>
      <c r="C2663" s="1"/>
      <c r="D2663" s="1"/>
      <c r="E2663" s="1"/>
      <c r="F2663" s="1"/>
      <c r="G2663" s="1"/>
      <c r="H2663" s="1"/>
      <c r="I2663" s="1"/>
      <c r="J2663" s="1"/>
      <c r="K2663" s="1"/>
      <c r="L2663" s="3"/>
      <c r="M2663" s="1"/>
      <c r="N2663" s="1"/>
      <c r="O2663" s="3"/>
      <c r="P2663" s="4"/>
      <c r="Q2663" s="4"/>
      <c r="R2663" s="4"/>
      <c r="S2663" s="3"/>
      <c r="T2663" s="3"/>
      <c r="U2663" s="3"/>
      <c r="V2663" s="3"/>
      <c r="W2663" s="4"/>
      <c r="X2663" s="3"/>
      <c r="Y2663" s="3"/>
      <c r="Z2663" s="4"/>
      <c r="AA2663" s="5"/>
      <c r="AB2663" s="3"/>
      <c r="AC2663" s="3"/>
      <c r="AD2663" s="4"/>
      <c r="AE2663" s="5"/>
      <c r="AF2663" s="3"/>
      <c r="AG2663" s="3"/>
      <c r="AH2663" s="4"/>
      <c r="AI2663" s="5"/>
      <c r="AJ2663" s="3"/>
      <c r="AK2663" s="4"/>
      <c r="AL2663" s="4"/>
      <c r="AM2663" s="4"/>
      <c r="AN2663" s="4"/>
      <c r="AO2663" s="4"/>
      <c r="AP2663" s="4"/>
      <c r="AQ2663" s="18"/>
      <c r="AR2663" s="4"/>
      <c r="AS2663" s="3"/>
      <c r="AT2663" s="19"/>
      <c r="AU2663" s="4"/>
      <c r="AV2663" s="4"/>
      <c r="AW2663" s="3"/>
      <c r="AX2663" s="3"/>
      <c r="AY2663" s="6"/>
      <c r="AZ2663" s="6"/>
      <c r="BA2663" s="6"/>
      <c r="BB2663" s="6"/>
      <c r="BC2663" s="6"/>
      <c r="BD2663" s="6"/>
      <c r="BE2663" s="6"/>
      <c r="BF2663" s="6"/>
      <c r="BG2663" s="6"/>
      <c r="BH2663" s="6"/>
      <c r="BI2663" s="6"/>
      <c r="BJ2663" s="6"/>
      <c r="BK2663" s="6"/>
      <c r="BL2663" s="6"/>
      <c r="BM2663" s="6"/>
      <c r="BN2663" s="6"/>
      <c r="BO2663" s="6"/>
      <c r="BP2663" s="6"/>
      <c r="BQ2663" s="6"/>
      <c r="BR2663" s="6"/>
      <c r="BS2663" s="6"/>
      <c r="BT2663" s="6"/>
      <c r="BU2663" s="6"/>
      <c r="BV2663" s="6"/>
      <c r="BW2663" s="6"/>
      <c r="BX2663" s="6"/>
      <c r="BY2663" s="6"/>
      <c r="BZ2663" s="6"/>
      <c r="CA2663" s="6"/>
      <c r="CB2663" s="6"/>
      <c r="CC2663" s="6"/>
      <c r="CD2663" s="6"/>
      <c r="CE2663" s="6"/>
      <c r="CF2663" s="6"/>
      <c r="CG2663" s="6"/>
      <c r="CH2663" s="6"/>
      <c r="CI2663" s="6"/>
      <c r="CJ2663" s="6"/>
      <c r="CK2663" s="6"/>
      <c r="CL2663" s="6"/>
      <c r="CM2663" s="6"/>
      <c r="CN2663" s="6"/>
      <c r="CO2663" s="6"/>
      <c r="CP2663" s="6"/>
      <c r="CQ2663" s="6"/>
      <c r="CR2663" s="6"/>
      <c r="CS2663" s="6"/>
      <c r="CT2663" s="6"/>
      <c r="CU2663" s="6"/>
      <c r="CV2663" s="6"/>
      <c r="CW2663" s="6"/>
      <c r="CX2663" s="6"/>
      <c r="CY2663" s="6"/>
      <c r="CZ2663" s="6"/>
      <c r="DA2663" s="6"/>
      <c r="DB2663" s="6"/>
      <c r="DC2663" s="6"/>
      <c r="DD2663" s="6"/>
      <c r="DE2663" s="6"/>
      <c r="DF2663" s="6"/>
      <c r="DG2663" s="6"/>
      <c r="DH2663" s="6"/>
      <c r="DI2663" s="6"/>
      <c r="DJ2663" s="6"/>
      <c r="DK2663" s="6"/>
      <c r="DL2663" s="6"/>
      <c r="DM2663" s="6"/>
      <c r="DN2663" s="6"/>
      <c r="DO2663" s="6"/>
      <c r="DP2663" s="6"/>
      <c r="DQ2663" s="6"/>
      <c r="DR2663" s="6"/>
      <c r="DS2663" s="6"/>
      <c r="DT2663" s="6"/>
      <c r="DU2663" s="6"/>
      <c r="DV2663" s="6"/>
      <c r="DW2663" s="6"/>
      <c r="DX2663" s="6"/>
      <c r="DY2663" s="6"/>
      <c r="DZ2663" s="6"/>
      <c r="EA2663" s="6"/>
      <c r="EB2663" s="6"/>
      <c r="EC2663" s="6"/>
      <c r="ED2663" s="6"/>
      <c r="EE2663" s="6"/>
      <c r="EF2663" s="6"/>
      <c r="EG2663" s="6"/>
      <c r="EH2663" s="6"/>
      <c r="EI2663" s="6"/>
      <c r="EJ2663" s="6"/>
      <c r="EK2663" s="6"/>
      <c r="EL2663" s="6"/>
      <c r="EM2663" s="6"/>
      <c r="EN2663" s="6"/>
      <c r="EO2663" s="6"/>
      <c r="EP2663" s="6"/>
      <c r="EQ2663" s="6"/>
      <c r="ER2663" s="6"/>
      <c r="ES2663" s="6"/>
      <c r="ET2663" s="6"/>
      <c r="EU2663" s="6"/>
      <c r="EV2663" s="6"/>
      <c r="EW2663" s="6"/>
      <c r="EX2663" s="6"/>
      <c r="EY2663" s="6"/>
      <c r="EZ2663" s="6"/>
      <c r="FA2663" s="6"/>
      <c r="FB2663" s="6"/>
      <c r="FC2663" s="6"/>
      <c r="FD2663" s="6"/>
      <c r="FE2663" s="6"/>
      <c r="FF2663" s="6"/>
      <c r="FG2663" s="6"/>
      <c r="FH2663" s="6"/>
      <c r="FI2663" s="6"/>
      <c r="FJ2663" s="6"/>
      <c r="FK2663" s="6"/>
      <c r="FL2663" s="6"/>
      <c r="FM2663" s="6"/>
      <c r="FN2663" s="6"/>
      <c r="FO2663" s="6"/>
      <c r="FP2663" s="6"/>
      <c r="FQ2663" s="6"/>
      <c r="FR2663" s="6"/>
      <c r="FS2663" s="6"/>
      <c r="FT2663" s="6"/>
      <c r="FU2663" s="6"/>
      <c r="FV2663" s="6"/>
      <c r="FW2663" s="6"/>
      <c r="FX2663" s="6"/>
      <c r="FY2663" s="6"/>
      <c r="FZ2663" s="6"/>
      <c r="GA2663" s="6"/>
      <c r="GB2663" s="6"/>
      <c r="GC2663" s="6"/>
      <c r="GD2663" s="6"/>
    </row>
    <row r="2664" s="11" customFormat="true" ht="15" hidden="false" customHeight="false" outlineLevel="0" collapsed="false">
      <c r="A2664" s="1"/>
      <c r="B2664" s="2"/>
      <c r="C2664" s="1"/>
      <c r="D2664" s="1"/>
      <c r="E2664" s="1"/>
      <c r="F2664" s="1"/>
      <c r="G2664" s="1"/>
      <c r="H2664" s="1"/>
      <c r="I2664" s="1"/>
      <c r="J2664" s="1"/>
      <c r="K2664" s="1"/>
      <c r="L2664" s="3"/>
      <c r="M2664" s="1"/>
      <c r="N2664" s="1"/>
      <c r="O2664" s="3"/>
      <c r="P2664" s="4"/>
      <c r="Q2664" s="4"/>
      <c r="R2664" s="4"/>
      <c r="S2664" s="3"/>
      <c r="T2664" s="3"/>
      <c r="U2664" s="3"/>
      <c r="V2664" s="3"/>
      <c r="W2664" s="4"/>
      <c r="X2664" s="3"/>
      <c r="Y2664" s="3"/>
      <c r="Z2664" s="4"/>
      <c r="AA2664" s="5"/>
      <c r="AB2664" s="3"/>
      <c r="AC2664" s="3"/>
      <c r="AD2664" s="4"/>
      <c r="AE2664" s="5"/>
      <c r="AF2664" s="3"/>
      <c r="AG2664" s="3"/>
      <c r="AH2664" s="4"/>
      <c r="AI2664" s="5"/>
      <c r="AJ2664" s="3"/>
      <c r="AK2664" s="4"/>
      <c r="AL2664" s="4"/>
      <c r="AM2664" s="4"/>
      <c r="AN2664" s="4"/>
      <c r="AO2664" s="4"/>
      <c r="AP2664" s="4"/>
      <c r="AQ2664" s="18"/>
      <c r="AR2664" s="4"/>
      <c r="AS2664" s="3"/>
      <c r="AT2664" s="19"/>
      <c r="AU2664" s="4"/>
      <c r="AV2664" s="4"/>
      <c r="AW2664" s="3"/>
      <c r="AX2664" s="3"/>
      <c r="AY2664" s="6"/>
      <c r="AZ2664" s="6"/>
      <c r="BA2664" s="6"/>
      <c r="BB2664" s="6"/>
      <c r="BC2664" s="6"/>
      <c r="BD2664" s="6"/>
      <c r="BE2664" s="6"/>
      <c r="BF2664" s="6"/>
      <c r="BG2664" s="6"/>
      <c r="BH2664" s="6"/>
      <c r="BI2664" s="6"/>
      <c r="BJ2664" s="6"/>
      <c r="BK2664" s="6"/>
      <c r="BL2664" s="6"/>
      <c r="BM2664" s="6"/>
      <c r="BN2664" s="6"/>
      <c r="BO2664" s="6"/>
      <c r="BP2664" s="6"/>
      <c r="BQ2664" s="6"/>
      <c r="BR2664" s="6"/>
      <c r="BS2664" s="6"/>
      <c r="BT2664" s="6"/>
      <c r="BU2664" s="6"/>
      <c r="BV2664" s="6"/>
      <c r="BW2664" s="6"/>
      <c r="BX2664" s="6"/>
      <c r="BY2664" s="6"/>
      <c r="BZ2664" s="6"/>
      <c r="CA2664" s="6"/>
      <c r="CB2664" s="6"/>
      <c r="CC2664" s="6"/>
      <c r="CD2664" s="6"/>
      <c r="CE2664" s="6"/>
      <c r="CF2664" s="6"/>
      <c r="CG2664" s="6"/>
      <c r="CH2664" s="6"/>
      <c r="CI2664" s="6"/>
      <c r="CJ2664" s="6"/>
      <c r="CK2664" s="6"/>
      <c r="CL2664" s="6"/>
      <c r="CM2664" s="6"/>
      <c r="CN2664" s="6"/>
      <c r="CO2664" s="6"/>
      <c r="CP2664" s="6"/>
      <c r="CQ2664" s="6"/>
      <c r="CR2664" s="6"/>
      <c r="CS2664" s="6"/>
      <c r="CT2664" s="6"/>
      <c r="CU2664" s="6"/>
      <c r="CV2664" s="6"/>
      <c r="CW2664" s="6"/>
      <c r="CX2664" s="6"/>
      <c r="CY2664" s="6"/>
      <c r="CZ2664" s="6"/>
      <c r="DA2664" s="6"/>
      <c r="DB2664" s="6"/>
      <c r="DC2664" s="6"/>
      <c r="DD2664" s="6"/>
      <c r="DE2664" s="6"/>
      <c r="DF2664" s="6"/>
      <c r="DG2664" s="6"/>
      <c r="DH2664" s="6"/>
      <c r="DI2664" s="6"/>
      <c r="DJ2664" s="6"/>
      <c r="DK2664" s="6"/>
      <c r="DL2664" s="6"/>
      <c r="DM2664" s="6"/>
      <c r="DN2664" s="6"/>
      <c r="DO2664" s="6"/>
      <c r="DP2664" s="6"/>
      <c r="DQ2664" s="6"/>
      <c r="DR2664" s="6"/>
      <c r="DS2664" s="6"/>
      <c r="DT2664" s="6"/>
      <c r="DU2664" s="6"/>
      <c r="DV2664" s="6"/>
      <c r="DW2664" s="6"/>
      <c r="DX2664" s="6"/>
      <c r="DY2664" s="6"/>
      <c r="DZ2664" s="6"/>
      <c r="EA2664" s="6"/>
      <c r="EB2664" s="6"/>
      <c r="EC2664" s="6"/>
      <c r="ED2664" s="6"/>
      <c r="EE2664" s="6"/>
      <c r="EF2664" s="6"/>
      <c r="EG2664" s="6"/>
      <c r="EH2664" s="6"/>
      <c r="EI2664" s="6"/>
      <c r="EJ2664" s="6"/>
      <c r="EK2664" s="6"/>
      <c r="EL2664" s="6"/>
      <c r="EM2664" s="6"/>
      <c r="EN2664" s="6"/>
      <c r="EO2664" s="6"/>
      <c r="EP2664" s="6"/>
      <c r="EQ2664" s="6"/>
      <c r="ER2664" s="6"/>
      <c r="ES2664" s="6"/>
      <c r="ET2664" s="6"/>
      <c r="EU2664" s="6"/>
      <c r="EV2664" s="6"/>
      <c r="EW2664" s="6"/>
      <c r="EX2664" s="6"/>
      <c r="EY2664" s="6"/>
      <c r="EZ2664" s="6"/>
      <c r="FA2664" s="6"/>
      <c r="FB2664" s="6"/>
      <c r="FC2664" s="6"/>
      <c r="FD2664" s="6"/>
      <c r="FE2664" s="6"/>
      <c r="FF2664" s="6"/>
      <c r="FG2664" s="6"/>
      <c r="FH2664" s="6"/>
      <c r="FI2664" s="6"/>
      <c r="FJ2664" s="6"/>
      <c r="FK2664" s="6"/>
      <c r="FL2664" s="6"/>
      <c r="FM2664" s="6"/>
      <c r="FN2664" s="6"/>
      <c r="FO2664" s="6"/>
      <c r="FP2664" s="6"/>
      <c r="FQ2664" s="6"/>
      <c r="FR2664" s="6"/>
      <c r="FS2664" s="6"/>
      <c r="FT2664" s="6"/>
      <c r="FU2664" s="6"/>
      <c r="FV2664" s="6"/>
      <c r="FW2664" s="6"/>
      <c r="FX2664" s="6"/>
      <c r="FY2664" s="6"/>
      <c r="FZ2664" s="6"/>
      <c r="GA2664" s="6"/>
      <c r="GB2664" s="6"/>
      <c r="GC2664" s="6"/>
      <c r="GD2664" s="6"/>
    </row>
    <row r="2665" s="11" customFormat="true" ht="15" hidden="false" customHeight="false" outlineLevel="0" collapsed="false">
      <c r="A2665" s="1"/>
      <c r="B2665" s="2"/>
      <c r="C2665" s="1"/>
      <c r="D2665" s="1"/>
      <c r="E2665" s="1"/>
      <c r="F2665" s="1"/>
      <c r="G2665" s="1"/>
      <c r="H2665" s="1"/>
      <c r="I2665" s="1"/>
      <c r="J2665" s="1"/>
      <c r="K2665" s="1"/>
      <c r="L2665" s="3"/>
      <c r="M2665" s="1"/>
      <c r="N2665" s="1"/>
      <c r="O2665" s="3"/>
      <c r="P2665" s="4"/>
      <c r="Q2665" s="4"/>
      <c r="R2665" s="4"/>
      <c r="S2665" s="3"/>
      <c r="T2665" s="3"/>
      <c r="U2665" s="3"/>
      <c r="V2665" s="3"/>
      <c r="W2665" s="4"/>
      <c r="X2665" s="3"/>
      <c r="Y2665" s="3"/>
      <c r="Z2665" s="4"/>
      <c r="AA2665" s="5"/>
      <c r="AB2665" s="3"/>
      <c r="AC2665" s="3"/>
      <c r="AD2665" s="4"/>
      <c r="AE2665" s="5"/>
      <c r="AF2665" s="3"/>
      <c r="AG2665" s="3"/>
      <c r="AH2665" s="4"/>
      <c r="AI2665" s="5"/>
      <c r="AJ2665" s="3"/>
      <c r="AK2665" s="4"/>
      <c r="AL2665" s="4"/>
      <c r="AM2665" s="4"/>
      <c r="AN2665" s="4"/>
      <c r="AO2665" s="4"/>
      <c r="AP2665" s="4"/>
      <c r="AQ2665" s="18"/>
      <c r="AR2665" s="4"/>
      <c r="AS2665" s="3"/>
      <c r="AT2665" s="19"/>
      <c r="AU2665" s="4"/>
      <c r="AV2665" s="4"/>
      <c r="AW2665" s="3"/>
      <c r="AX2665" s="3"/>
      <c r="AY2665" s="6"/>
      <c r="AZ2665" s="6"/>
      <c r="BA2665" s="6"/>
      <c r="BB2665" s="6"/>
      <c r="BC2665" s="6"/>
      <c r="BD2665" s="6"/>
      <c r="BE2665" s="6"/>
      <c r="BF2665" s="6"/>
      <c r="BG2665" s="6"/>
      <c r="BH2665" s="6"/>
      <c r="BI2665" s="6"/>
      <c r="BJ2665" s="6"/>
      <c r="BK2665" s="6"/>
      <c r="BL2665" s="6"/>
      <c r="BM2665" s="6"/>
      <c r="BN2665" s="6"/>
      <c r="BO2665" s="6"/>
      <c r="BP2665" s="6"/>
      <c r="BQ2665" s="6"/>
      <c r="BR2665" s="6"/>
      <c r="BS2665" s="6"/>
      <c r="BT2665" s="6"/>
      <c r="BU2665" s="6"/>
      <c r="BV2665" s="6"/>
      <c r="BW2665" s="6"/>
      <c r="BX2665" s="6"/>
      <c r="BY2665" s="6"/>
      <c r="BZ2665" s="6"/>
      <c r="CA2665" s="6"/>
      <c r="CB2665" s="6"/>
      <c r="CC2665" s="6"/>
      <c r="CD2665" s="6"/>
      <c r="CE2665" s="6"/>
      <c r="CF2665" s="6"/>
      <c r="CG2665" s="6"/>
      <c r="CH2665" s="6"/>
      <c r="CI2665" s="6"/>
      <c r="CJ2665" s="6"/>
      <c r="CK2665" s="6"/>
      <c r="CL2665" s="6"/>
      <c r="CM2665" s="6"/>
      <c r="CN2665" s="6"/>
      <c r="CO2665" s="6"/>
      <c r="CP2665" s="6"/>
      <c r="CQ2665" s="6"/>
      <c r="CR2665" s="6"/>
      <c r="CS2665" s="6"/>
      <c r="CT2665" s="6"/>
      <c r="CU2665" s="6"/>
      <c r="CV2665" s="6"/>
      <c r="CW2665" s="6"/>
      <c r="CX2665" s="6"/>
      <c r="CY2665" s="6"/>
      <c r="CZ2665" s="6"/>
      <c r="DA2665" s="6"/>
      <c r="DB2665" s="6"/>
      <c r="DC2665" s="6"/>
      <c r="DD2665" s="6"/>
      <c r="DE2665" s="6"/>
      <c r="DF2665" s="6"/>
      <c r="DG2665" s="6"/>
      <c r="DH2665" s="6"/>
      <c r="DI2665" s="6"/>
      <c r="DJ2665" s="6"/>
      <c r="DK2665" s="6"/>
      <c r="DL2665" s="6"/>
      <c r="DM2665" s="6"/>
      <c r="DN2665" s="6"/>
      <c r="DO2665" s="6"/>
      <c r="DP2665" s="6"/>
      <c r="DQ2665" s="6"/>
      <c r="DR2665" s="6"/>
      <c r="DS2665" s="6"/>
      <c r="DT2665" s="6"/>
      <c r="DU2665" s="6"/>
      <c r="DV2665" s="6"/>
      <c r="DW2665" s="6"/>
      <c r="DX2665" s="6"/>
      <c r="DY2665" s="6"/>
      <c r="DZ2665" s="6"/>
      <c r="EA2665" s="6"/>
      <c r="EB2665" s="6"/>
      <c r="EC2665" s="6"/>
      <c r="ED2665" s="6"/>
      <c r="EE2665" s="6"/>
      <c r="EF2665" s="6"/>
      <c r="EG2665" s="6"/>
      <c r="EH2665" s="6"/>
      <c r="EI2665" s="6"/>
      <c r="EJ2665" s="6"/>
      <c r="EK2665" s="6"/>
      <c r="EL2665" s="6"/>
      <c r="EM2665" s="6"/>
      <c r="EN2665" s="6"/>
      <c r="EO2665" s="6"/>
      <c r="EP2665" s="6"/>
      <c r="EQ2665" s="6"/>
      <c r="ER2665" s="6"/>
      <c r="ES2665" s="6"/>
      <c r="ET2665" s="6"/>
      <c r="EU2665" s="6"/>
      <c r="EV2665" s="6"/>
      <c r="EW2665" s="6"/>
      <c r="EX2665" s="6"/>
      <c r="EY2665" s="6"/>
      <c r="EZ2665" s="6"/>
      <c r="FA2665" s="6"/>
      <c r="FB2665" s="6"/>
      <c r="FC2665" s="6"/>
      <c r="FD2665" s="6"/>
      <c r="FE2665" s="6"/>
      <c r="FF2665" s="6"/>
      <c r="FG2665" s="6"/>
      <c r="FH2665" s="6"/>
      <c r="FI2665" s="6"/>
      <c r="FJ2665" s="6"/>
      <c r="FK2665" s="6"/>
      <c r="FL2665" s="6"/>
      <c r="FM2665" s="6"/>
      <c r="FN2665" s="6"/>
      <c r="FO2665" s="6"/>
      <c r="FP2665" s="6"/>
      <c r="FQ2665" s="6"/>
      <c r="FR2665" s="6"/>
      <c r="FS2665" s="6"/>
      <c r="FT2665" s="6"/>
      <c r="FU2665" s="6"/>
      <c r="FV2665" s="6"/>
      <c r="FW2665" s="6"/>
      <c r="FX2665" s="6"/>
      <c r="FY2665" s="6"/>
      <c r="FZ2665" s="6"/>
      <c r="GA2665" s="6"/>
      <c r="GB2665" s="6"/>
      <c r="GC2665" s="6"/>
      <c r="GD2665" s="6"/>
    </row>
    <row r="2666" s="11" customFormat="true" ht="15" hidden="false" customHeight="false" outlineLevel="0" collapsed="false">
      <c r="A2666" s="1"/>
      <c r="B2666" s="2"/>
      <c r="C2666" s="1"/>
      <c r="D2666" s="1"/>
      <c r="E2666" s="1"/>
      <c r="F2666" s="1"/>
      <c r="G2666" s="1"/>
      <c r="H2666" s="1"/>
      <c r="I2666" s="1"/>
      <c r="J2666" s="1"/>
      <c r="K2666" s="1"/>
      <c r="L2666" s="3"/>
      <c r="M2666" s="1"/>
      <c r="N2666" s="1"/>
      <c r="O2666" s="3"/>
      <c r="P2666" s="4"/>
      <c r="Q2666" s="4"/>
      <c r="R2666" s="4"/>
      <c r="S2666" s="3"/>
      <c r="T2666" s="3"/>
      <c r="U2666" s="3"/>
      <c r="V2666" s="3"/>
      <c r="W2666" s="4"/>
      <c r="X2666" s="3"/>
      <c r="Y2666" s="3"/>
      <c r="Z2666" s="4"/>
      <c r="AA2666" s="5"/>
      <c r="AB2666" s="3"/>
      <c r="AC2666" s="3"/>
      <c r="AD2666" s="4"/>
      <c r="AE2666" s="5"/>
      <c r="AF2666" s="3"/>
      <c r="AG2666" s="3"/>
      <c r="AH2666" s="4"/>
      <c r="AI2666" s="5"/>
      <c r="AJ2666" s="3"/>
      <c r="AK2666" s="4"/>
      <c r="AL2666" s="4"/>
      <c r="AM2666" s="4"/>
      <c r="AN2666" s="4"/>
      <c r="AO2666" s="4"/>
      <c r="AP2666" s="4"/>
      <c r="AQ2666" s="18"/>
      <c r="AR2666" s="4"/>
      <c r="AS2666" s="3"/>
      <c r="AT2666" s="19"/>
      <c r="AU2666" s="4"/>
      <c r="AV2666" s="4"/>
      <c r="AW2666" s="3"/>
      <c r="AX2666" s="3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/>
      <c r="CK2666" s="6"/>
      <c r="CL2666" s="6"/>
      <c r="CM2666" s="6"/>
      <c r="CN2666" s="6"/>
      <c r="CO2666" s="6"/>
      <c r="CP2666" s="6"/>
      <c r="CQ2666" s="6"/>
      <c r="CR2666" s="6"/>
      <c r="CS2666" s="6"/>
      <c r="CT2666" s="6"/>
      <c r="CU2666" s="6"/>
      <c r="CV2666" s="6"/>
      <c r="CW2666" s="6"/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/>
      <c r="DJ2666" s="6"/>
      <c r="DK2666" s="6"/>
      <c r="DL2666" s="6"/>
      <c r="DM2666" s="6"/>
      <c r="DN2666" s="6"/>
      <c r="DO2666" s="6"/>
      <c r="DP2666" s="6"/>
      <c r="DQ2666" s="6"/>
      <c r="DR2666" s="6"/>
      <c r="DS2666" s="6"/>
      <c r="DT2666" s="6"/>
      <c r="DU2666" s="6"/>
      <c r="DV2666" s="6"/>
      <c r="DW2666" s="6"/>
      <c r="DX2666" s="6"/>
      <c r="DY2666" s="6"/>
      <c r="DZ2666" s="6"/>
      <c r="EA2666" s="6"/>
      <c r="EB2666" s="6"/>
      <c r="EC2666" s="6"/>
      <c r="ED2666" s="6"/>
      <c r="EE2666" s="6"/>
      <c r="EF2666" s="6"/>
      <c r="EG2666" s="6"/>
      <c r="EH2666" s="6"/>
      <c r="EI2666" s="6"/>
      <c r="EJ2666" s="6"/>
      <c r="EK2666" s="6"/>
      <c r="EL2666" s="6"/>
      <c r="EM2666" s="6"/>
      <c r="EN2666" s="6"/>
      <c r="EO2666" s="6"/>
      <c r="EP2666" s="6"/>
      <c r="EQ2666" s="6"/>
      <c r="ER2666" s="6"/>
      <c r="ES2666" s="6"/>
      <c r="ET2666" s="6"/>
      <c r="EU2666" s="6"/>
      <c r="EV2666" s="6"/>
      <c r="EW2666" s="6"/>
      <c r="EX2666" s="6"/>
      <c r="EY2666" s="6"/>
      <c r="EZ2666" s="6"/>
      <c r="FA2666" s="6"/>
      <c r="FB2666" s="6"/>
      <c r="FC2666" s="6"/>
      <c r="FD2666" s="6"/>
      <c r="FE2666" s="6"/>
      <c r="FF2666" s="6"/>
      <c r="FG2666" s="6"/>
      <c r="FH2666" s="6"/>
      <c r="FI2666" s="6"/>
      <c r="FJ2666" s="6"/>
      <c r="FK2666" s="6"/>
      <c r="FL2666" s="6"/>
      <c r="FM2666" s="6"/>
      <c r="FN2666" s="6"/>
      <c r="FO2666" s="6"/>
      <c r="FP2666" s="6"/>
      <c r="FQ2666" s="6"/>
      <c r="FR2666" s="6"/>
      <c r="FS2666" s="6"/>
      <c r="FT2666" s="6"/>
      <c r="FU2666" s="6"/>
      <c r="FV2666" s="6"/>
      <c r="FW2666" s="6"/>
      <c r="FX2666" s="6"/>
      <c r="FY2666" s="6"/>
      <c r="FZ2666" s="6"/>
      <c r="GA2666" s="6"/>
      <c r="GB2666" s="6"/>
      <c r="GC2666" s="6"/>
      <c r="GD2666" s="6"/>
    </row>
    <row r="2667" s="11" customFormat="true" ht="15" hidden="false" customHeight="false" outlineLevel="0" collapsed="false">
      <c r="A2667" s="1"/>
      <c r="B2667" s="2"/>
      <c r="C2667" s="1"/>
      <c r="D2667" s="1"/>
      <c r="E2667" s="1"/>
      <c r="F2667" s="1"/>
      <c r="G2667" s="1"/>
      <c r="H2667" s="1"/>
      <c r="I2667" s="1"/>
      <c r="J2667" s="1"/>
      <c r="K2667" s="1"/>
      <c r="L2667" s="3"/>
      <c r="M2667" s="1"/>
      <c r="N2667" s="1"/>
      <c r="O2667" s="3"/>
      <c r="P2667" s="4"/>
      <c r="Q2667" s="4"/>
      <c r="R2667" s="4"/>
      <c r="S2667" s="3"/>
      <c r="T2667" s="3"/>
      <c r="U2667" s="3"/>
      <c r="V2667" s="3"/>
      <c r="W2667" s="4"/>
      <c r="X2667" s="3"/>
      <c r="Y2667" s="3"/>
      <c r="Z2667" s="4"/>
      <c r="AA2667" s="5"/>
      <c r="AB2667" s="3"/>
      <c r="AC2667" s="3"/>
      <c r="AD2667" s="4"/>
      <c r="AE2667" s="5"/>
      <c r="AF2667" s="3"/>
      <c r="AG2667" s="3"/>
      <c r="AH2667" s="4"/>
      <c r="AI2667" s="5"/>
      <c r="AJ2667" s="3"/>
      <c r="AK2667" s="4"/>
      <c r="AL2667" s="4"/>
      <c r="AM2667" s="4"/>
      <c r="AN2667" s="4"/>
      <c r="AO2667" s="4"/>
      <c r="AP2667" s="4"/>
      <c r="AQ2667" s="18"/>
      <c r="AR2667" s="4"/>
      <c r="AS2667" s="3"/>
      <c r="AT2667" s="19"/>
      <c r="AU2667" s="4"/>
      <c r="AV2667" s="4"/>
      <c r="AW2667" s="3"/>
      <c r="AX2667" s="3"/>
      <c r="AY2667" s="6"/>
      <c r="AZ2667" s="6"/>
      <c r="BA2667" s="6"/>
      <c r="BB2667" s="6"/>
      <c r="BC2667" s="6"/>
      <c r="BD2667" s="6"/>
      <c r="BE2667" s="6"/>
      <c r="BF2667" s="6"/>
      <c r="BG2667" s="6"/>
      <c r="BH2667" s="6"/>
      <c r="BI2667" s="6"/>
      <c r="BJ2667" s="6"/>
      <c r="BK2667" s="6"/>
      <c r="BL2667" s="6"/>
      <c r="BM2667" s="6"/>
      <c r="BN2667" s="6"/>
      <c r="BO2667" s="6"/>
      <c r="BP2667" s="6"/>
      <c r="BQ2667" s="6"/>
      <c r="BR2667" s="6"/>
      <c r="BS2667" s="6"/>
      <c r="BT2667" s="6"/>
      <c r="BU2667" s="6"/>
      <c r="BV2667" s="6"/>
      <c r="BW2667" s="6"/>
      <c r="BX2667" s="6"/>
      <c r="BY2667" s="6"/>
      <c r="BZ2667" s="6"/>
      <c r="CA2667" s="6"/>
      <c r="CB2667" s="6"/>
      <c r="CC2667" s="6"/>
      <c r="CD2667" s="6"/>
      <c r="CE2667" s="6"/>
      <c r="CF2667" s="6"/>
      <c r="CG2667" s="6"/>
      <c r="CH2667" s="6"/>
      <c r="CI2667" s="6"/>
      <c r="CJ2667" s="6"/>
      <c r="CK2667" s="6"/>
      <c r="CL2667" s="6"/>
      <c r="CM2667" s="6"/>
      <c r="CN2667" s="6"/>
      <c r="CO2667" s="6"/>
      <c r="CP2667" s="6"/>
      <c r="CQ2667" s="6"/>
      <c r="CR2667" s="6"/>
      <c r="CS2667" s="6"/>
      <c r="CT2667" s="6"/>
      <c r="CU2667" s="6"/>
      <c r="CV2667" s="6"/>
      <c r="CW2667" s="6"/>
      <c r="CX2667" s="6"/>
      <c r="CY2667" s="6"/>
      <c r="CZ2667" s="6"/>
      <c r="DA2667" s="6"/>
      <c r="DB2667" s="6"/>
      <c r="DC2667" s="6"/>
      <c r="DD2667" s="6"/>
      <c r="DE2667" s="6"/>
      <c r="DF2667" s="6"/>
      <c r="DG2667" s="6"/>
      <c r="DH2667" s="6"/>
      <c r="DI2667" s="6"/>
      <c r="DJ2667" s="6"/>
      <c r="DK2667" s="6"/>
      <c r="DL2667" s="6"/>
      <c r="DM2667" s="6"/>
      <c r="DN2667" s="6"/>
      <c r="DO2667" s="6"/>
      <c r="DP2667" s="6"/>
      <c r="DQ2667" s="6"/>
      <c r="DR2667" s="6"/>
      <c r="DS2667" s="6"/>
      <c r="DT2667" s="6"/>
      <c r="DU2667" s="6"/>
      <c r="DV2667" s="6"/>
      <c r="DW2667" s="6"/>
      <c r="DX2667" s="6"/>
      <c r="DY2667" s="6"/>
      <c r="DZ2667" s="6"/>
      <c r="EA2667" s="6"/>
      <c r="EB2667" s="6"/>
      <c r="EC2667" s="6"/>
      <c r="ED2667" s="6"/>
      <c r="EE2667" s="6"/>
      <c r="EF2667" s="6"/>
      <c r="EG2667" s="6"/>
      <c r="EH2667" s="6"/>
      <c r="EI2667" s="6"/>
      <c r="EJ2667" s="6"/>
      <c r="EK2667" s="6"/>
      <c r="EL2667" s="6"/>
      <c r="EM2667" s="6"/>
      <c r="EN2667" s="6"/>
      <c r="EO2667" s="6"/>
      <c r="EP2667" s="6"/>
      <c r="EQ2667" s="6"/>
      <c r="ER2667" s="6"/>
      <c r="ES2667" s="6"/>
      <c r="ET2667" s="6"/>
      <c r="EU2667" s="6"/>
      <c r="EV2667" s="6"/>
      <c r="EW2667" s="6"/>
      <c r="EX2667" s="6"/>
      <c r="EY2667" s="6"/>
      <c r="EZ2667" s="6"/>
      <c r="FA2667" s="6"/>
      <c r="FB2667" s="6"/>
      <c r="FC2667" s="6"/>
      <c r="FD2667" s="6"/>
      <c r="FE2667" s="6"/>
      <c r="FF2667" s="6"/>
      <c r="FG2667" s="6"/>
      <c r="FH2667" s="6"/>
      <c r="FI2667" s="6"/>
      <c r="FJ2667" s="6"/>
      <c r="FK2667" s="6"/>
      <c r="FL2667" s="6"/>
      <c r="FM2667" s="6"/>
      <c r="FN2667" s="6"/>
      <c r="FO2667" s="6"/>
      <c r="FP2667" s="6"/>
      <c r="FQ2667" s="6"/>
      <c r="FR2667" s="6"/>
      <c r="FS2667" s="6"/>
      <c r="FT2667" s="6"/>
      <c r="FU2667" s="6"/>
      <c r="FV2667" s="6"/>
      <c r="FW2667" s="6"/>
      <c r="FX2667" s="6"/>
      <c r="FY2667" s="6"/>
      <c r="FZ2667" s="6"/>
      <c r="GA2667" s="6"/>
      <c r="GB2667" s="6"/>
      <c r="GC2667" s="6"/>
      <c r="GD2667" s="6"/>
    </row>
    <row r="2668" s="11" customFormat="true" ht="15" hidden="false" customHeight="false" outlineLevel="0" collapsed="false">
      <c r="A2668" s="1"/>
      <c r="B2668" s="2"/>
      <c r="C2668" s="1"/>
      <c r="D2668" s="1"/>
      <c r="E2668" s="1"/>
      <c r="F2668" s="1"/>
      <c r="G2668" s="1"/>
      <c r="H2668" s="1"/>
      <c r="I2668" s="1"/>
      <c r="J2668" s="1"/>
      <c r="K2668" s="1"/>
      <c r="L2668" s="3"/>
      <c r="M2668" s="1"/>
      <c r="N2668" s="1"/>
      <c r="O2668" s="3"/>
      <c r="P2668" s="4"/>
      <c r="Q2668" s="4"/>
      <c r="R2668" s="4"/>
      <c r="S2668" s="3"/>
      <c r="T2668" s="3"/>
      <c r="U2668" s="3"/>
      <c r="V2668" s="3"/>
      <c r="W2668" s="4"/>
      <c r="X2668" s="3"/>
      <c r="Y2668" s="3"/>
      <c r="Z2668" s="4"/>
      <c r="AA2668" s="5"/>
      <c r="AB2668" s="3"/>
      <c r="AC2668" s="3"/>
      <c r="AD2668" s="4"/>
      <c r="AE2668" s="5"/>
      <c r="AF2668" s="3"/>
      <c r="AG2668" s="3"/>
      <c r="AH2668" s="4"/>
      <c r="AI2668" s="5"/>
      <c r="AJ2668" s="3"/>
      <c r="AK2668" s="4"/>
      <c r="AL2668" s="4"/>
      <c r="AM2668" s="4"/>
      <c r="AN2668" s="4"/>
      <c r="AO2668" s="4"/>
      <c r="AP2668" s="4"/>
      <c r="AQ2668" s="18"/>
      <c r="AR2668" s="4"/>
      <c r="AS2668" s="3"/>
      <c r="AT2668" s="19"/>
      <c r="AU2668" s="4"/>
      <c r="AV2668" s="4"/>
      <c r="AW2668" s="3"/>
      <c r="AX2668" s="3"/>
      <c r="AY2668" s="6"/>
      <c r="AZ2668" s="6"/>
      <c r="BA2668" s="6"/>
      <c r="BB2668" s="6"/>
      <c r="BC2668" s="6"/>
      <c r="BD2668" s="6"/>
      <c r="BE2668" s="6"/>
      <c r="BF2668" s="6"/>
      <c r="BG2668" s="6"/>
      <c r="BH2668" s="6"/>
      <c r="BI2668" s="6"/>
      <c r="BJ2668" s="6"/>
      <c r="BK2668" s="6"/>
      <c r="BL2668" s="6"/>
      <c r="BM2668" s="6"/>
      <c r="BN2668" s="6"/>
      <c r="BO2668" s="6"/>
      <c r="BP2668" s="6"/>
      <c r="BQ2668" s="6"/>
      <c r="BR2668" s="6"/>
      <c r="BS2668" s="6"/>
      <c r="BT2668" s="6"/>
      <c r="BU2668" s="6"/>
      <c r="BV2668" s="6"/>
      <c r="BW2668" s="6"/>
      <c r="BX2668" s="6"/>
      <c r="BY2668" s="6"/>
      <c r="BZ2668" s="6"/>
      <c r="CA2668" s="6"/>
      <c r="CB2668" s="6"/>
      <c r="CC2668" s="6"/>
      <c r="CD2668" s="6"/>
      <c r="CE2668" s="6"/>
      <c r="CF2668" s="6"/>
      <c r="CG2668" s="6"/>
      <c r="CH2668" s="6"/>
      <c r="CI2668" s="6"/>
      <c r="CJ2668" s="6"/>
      <c r="CK2668" s="6"/>
      <c r="CL2668" s="6"/>
      <c r="CM2668" s="6"/>
      <c r="CN2668" s="6"/>
      <c r="CO2668" s="6"/>
      <c r="CP2668" s="6"/>
      <c r="CQ2668" s="6"/>
      <c r="CR2668" s="6"/>
      <c r="CS2668" s="6"/>
      <c r="CT2668" s="6"/>
      <c r="CU2668" s="6"/>
      <c r="CV2668" s="6"/>
      <c r="CW2668" s="6"/>
      <c r="CX2668" s="6"/>
      <c r="CY2668" s="6"/>
      <c r="CZ2668" s="6"/>
      <c r="DA2668" s="6"/>
      <c r="DB2668" s="6"/>
      <c r="DC2668" s="6"/>
      <c r="DD2668" s="6"/>
      <c r="DE2668" s="6"/>
      <c r="DF2668" s="6"/>
      <c r="DG2668" s="6"/>
      <c r="DH2668" s="6"/>
      <c r="DI2668" s="6"/>
      <c r="DJ2668" s="6"/>
      <c r="DK2668" s="6"/>
      <c r="DL2668" s="6"/>
      <c r="DM2668" s="6"/>
      <c r="DN2668" s="6"/>
      <c r="DO2668" s="6"/>
      <c r="DP2668" s="6"/>
      <c r="DQ2668" s="6"/>
      <c r="DR2668" s="6"/>
      <c r="DS2668" s="6"/>
      <c r="DT2668" s="6"/>
      <c r="DU2668" s="6"/>
      <c r="DV2668" s="6"/>
      <c r="DW2668" s="6"/>
      <c r="DX2668" s="6"/>
      <c r="DY2668" s="6"/>
      <c r="DZ2668" s="6"/>
      <c r="EA2668" s="6"/>
      <c r="EB2668" s="6"/>
      <c r="EC2668" s="6"/>
      <c r="ED2668" s="6"/>
      <c r="EE2668" s="6"/>
      <c r="EF2668" s="6"/>
      <c r="EG2668" s="6"/>
      <c r="EH2668" s="6"/>
      <c r="EI2668" s="6"/>
      <c r="EJ2668" s="6"/>
      <c r="EK2668" s="6"/>
      <c r="EL2668" s="6"/>
      <c r="EM2668" s="6"/>
      <c r="EN2668" s="6"/>
      <c r="EO2668" s="6"/>
      <c r="EP2668" s="6"/>
      <c r="EQ2668" s="6"/>
      <c r="ER2668" s="6"/>
      <c r="ES2668" s="6"/>
      <c r="ET2668" s="6"/>
      <c r="EU2668" s="6"/>
      <c r="EV2668" s="6"/>
      <c r="EW2668" s="6"/>
      <c r="EX2668" s="6"/>
      <c r="EY2668" s="6"/>
      <c r="EZ2668" s="6"/>
      <c r="FA2668" s="6"/>
      <c r="FB2668" s="6"/>
      <c r="FC2668" s="6"/>
      <c r="FD2668" s="6"/>
      <c r="FE2668" s="6"/>
      <c r="FF2668" s="6"/>
      <c r="FG2668" s="6"/>
      <c r="FH2668" s="6"/>
      <c r="FI2668" s="6"/>
      <c r="FJ2668" s="6"/>
      <c r="FK2668" s="6"/>
      <c r="FL2668" s="6"/>
      <c r="FM2668" s="6"/>
      <c r="FN2668" s="6"/>
      <c r="FO2668" s="6"/>
      <c r="FP2668" s="6"/>
      <c r="FQ2668" s="6"/>
      <c r="FR2668" s="6"/>
      <c r="FS2668" s="6"/>
      <c r="FT2668" s="6"/>
      <c r="FU2668" s="6"/>
      <c r="FV2668" s="6"/>
      <c r="FW2668" s="6"/>
      <c r="FX2668" s="6"/>
      <c r="FY2668" s="6"/>
      <c r="FZ2668" s="6"/>
      <c r="GA2668" s="6"/>
      <c r="GB2668" s="6"/>
      <c r="GC2668" s="6"/>
      <c r="GD2668" s="6"/>
    </row>
    <row r="2669" s="11" customFormat="true" ht="15" hidden="false" customHeight="false" outlineLevel="0" collapsed="false">
      <c r="A2669" s="1"/>
      <c r="B2669" s="2"/>
      <c r="C2669" s="1"/>
      <c r="D2669" s="1"/>
      <c r="E2669" s="1"/>
      <c r="F2669" s="1"/>
      <c r="G2669" s="1"/>
      <c r="H2669" s="1"/>
      <c r="I2669" s="1"/>
      <c r="J2669" s="1"/>
      <c r="K2669" s="1"/>
      <c r="L2669" s="3"/>
      <c r="M2669" s="1"/>
      <c r="N2669" s="1"/>
      <c r="O2669" s="3"/>
      <c r="P2669" s="4"/>
      <c r="Q2669" s="4"/>
      <c r="R2669" s="4"/>
      <c r="S2669" s="3"/>
      <c r="T2669" s="3"/>
      <c r="U2669" s="3"/>
      <c r="V2669" s="3"/>
      <c r="W2669" s="4"/>
      <c r="X2669" s="3"/>
      <c r="Y2669" s="3"/>
      <c r="Z2669" s="4"/>
      <c r="AA2669" s="5"/>
      <c r="AB2669" s="3"/>
      <c r="AC2669" s="3"/>
      <c r="AD2669" s="4"/>
      <c r="AE2669" s="5"/>
      <c r="AF2669" s="3"/>
      <c r="AG2669" s="3"/>
      <c r="AH2669" s="4"/>
      <c r="AI2669" s="5"/>
      <c r="AJ2669" s="3"/>
      <c r="AK2669" s="4"/>
      <c r="AL2669" s="4"/>
      <c r="AM2669" s="4"/>
      <c r="AN2669" s="4"/>
      <c r="AO2669" s="4"/>
      <c r="AP2669" s="4"/>
      <c r="AQ2669" s="18"/>
      <c r="AR2669" s="4"/>
      <c r="AS2669" s="3"/>
      <c r="AT2669" s="19"/>
      <c r="AU2669" s="4"/>
      <c r="AV2669" s="4"/>
      <c r="AW2669" s="3"/>
      <c r="AX2669" s="3"/>
      <c r="AY2669" s="6"/>
      <c r="AZ2669" s="6"/>
      <c r="BA2669" s="6"/>
      <c r="BB2669" s="6"/>
      <c r="BC2669" s="6"/>
      <c r="BD2669" s="6"/>
      <c r="BE2669" s="6"/>
      <c r="BF2669" s="6"/>
      <c r="BG2669" s="6"/>
      <c r="BH2669" s="6"/>
      <c r="BI2669" s="6"/>
      <c r="BJ2669" s="6"/>
      <c r="BK2669" s="6"/>
      <c r="BL2669" s="6"/>
      <c r="BM2669" s="6"/>
      <c r="BN2669" s="6"/>
      <c r="BO2669" s="6"/>
      <c r="BP2669" s="6"/>
      <c r="BQ2669" s="6"/>
      <c r="BR2669" s="6"/>
      <c r="BS2669" s="6"/>
      <c r="BT2669" s="6"/>
      <c r="BU2669" s="6"/>
      <c r="BV2669" s="6"/>
      <c r="BW2669" s="6"/>
      <c r="BX2669" s="6"/>
      <c r="BY2669" s="6"/>
      <c r="BZ2669" s="6"/>
      <c r="CA2669" s="6"/>
      <c r="CB2669" s="6"/>
      <c r="CC2669" s="6"/>
      <c r="CD2669" s="6"/>
      <c r="CE2669" s="6"/>
      <c r="CF2669" s="6"/>
      <c r="CG2669" s="6"/>
      <c r="CH2669" s="6"/>
      <c r="CI2669" s="6"/>
      <c r="CJ2669" s="6"/>
      <c r="CK2669" s="6"/>
      <c r="CL2669" s="6"/>
      <c r="CM2669" s="6"/>
      <c r="CN2669" s="6"/>
      <c r="CO2669" s="6"/>
      <c r="CP2669" s="6"/>
      <c r="CQ2669" s="6"/>
      <c r="CR2669" s="6"/>
      <c r="CS2669" s="6"/>
      <c r="CT2669" s="6"/>
      <c r="CU2669" s="6"/>
      <c r="CV2669" s="6"/>
      <c r="CW2669" s="6"/>
      <c r="CX2669" s="6"/>
      <c r="CY2669" s="6"/>
      <c r="CZ2669" s="6"/>
      <c r="DA2669" s="6"/>
      <c r="DB2669" s="6"/>
      <c r="DC2669" s="6"/>
      <c r="DD2669" s="6"/>
      <c r="DE2669" s="6"/>
      <c r="DF2669" s="6"/>
      <c r="DG2669" s="6"/>
      <c r="DH2669" s="6"/>
      <c r="DI2669" s="6"/>
      <c r="DJ2669" s="6"/>
      <c r="DK2669" s="6"/>
      <c r="DL2669" s="6"/>
      <c r="DM2669" s="6"/>
      <c r="DN2669" s="6"/>
      <c r="DO2669" s="6"/>
      <c r="DP2669" s="6"/>
      <c r="DQ2669" s="6"/>
      <c r="DR2669" s="6"/>
      <c r="DS2669" s="6"/>
      <c r="DT2669" s="6"/>
      <c r="DU2669" s="6"/>
      <c r="DV2669" s="6"/>
      <c r="DW2669" s="6"/>
      <c r="DX2669" s="6"/>
      <c r="DY2669" s="6"/>
      <c r="DZ2669" s="6"/>
      <c r="EA2669" s="6"/>
      <c r="EB2669" s="6"/>
      <c r="EC2669" s="6"/>
      <c r="ED2669" s="6"/>
      <c r="EE2669" s="6"/>
      <c r="EF2669" s="6"/>
      <c r="EG2669" s="6"/>
      <c r="EH2669" s="6"/>
      <c r="EI2669" s="6"/>
      <c r="EJ2669" s="6"/>
      <c r="EK2669" s="6"/>
      <c r="EL2669" s="6"/>
      <c r="EM2669" s="6"/>
      <c r="EN2669" s="6"/>
      <c r="EO2669" s="6"/>
      <c r="EP2669" s="6"/>
      <c r="EQ2669" s="6"/>
      <c r="ER2669" s="6"/>
      <c r="ES2669" s="6"/>
      <c r="ET2669" s="6"/>
      <c r="EU2669" s="6"/>
      <c r="EV2669" s="6"/>
      <c r="EW2669" s="6"/>
      <c r="EX2669" s="6"/>
      <c r="EY2669" s="6"/>
      <c r="EZ2669" s="6"/>
      <c r="FA2669" s="6"/>
      <c r="FB2669" s="6"/>
      <c r="FC2669" s="6"/>
      <c r="FD2669" s="6"/>
      <c r="FE2669" s="6"/>
      <c r="FF2669" s="6"/>
      <c r="FG2669" s="6"/>
      <c r="FH2669" s="6"/>
      <c r="FI2669" s="6"/>
      <c r="FJ2669" s="6"/>
      <c r="FK2669" s="6"/>
      <c r="FL2669" s="6"/>
      <c r="FM2669" s="6"/>
      <c r="FN2669" s="6"/>
      <c r="FO2669" s="6"/>
      <c r="FP2669" s="6"/>
      <c r="FQ2669" s="6"/>
      <c r="FR2669" s="6"/>
      <c r="FS2669" s="6"/>
      <c r="FT2669" s="6"/>
      <c r="FU2669" s="6"/>
      <c r="FV2669" s="6"/>
      <c r="FW2669" s="6"/>
      <c r="FX2669" s="6"/>
      <c r="FY2669" s="6"/>
      <c r="FZ2669" s="6"/>
      <c r="GA2669" s="6"/>
      <c r="GB2669" s="6"/>
      <c r="GC2669" s="6"/>
      <c r="GD2669" s="6"/>
    </row>
    <row r="2670" s="11" customFormat="true" ht="15" hidden="false" customHeight="false" outlineLevel="0" collapsed="false">
      <c r="A2670" s="1"/>
      <c r="B2670" s="2"/>
      <c r="C2670" s="1"/>
      <c r="D2670" s="1"/>
      <c r="E2670" s="1"/>
      <c r="F2670" s="1"/>
      <c r="G2670" s="1"/>
      <c r="H2670" s="1"/>
      <c r="I2670" s="1"/>
      <c r="J2670" s="1"/>
      <c r="K2670" s="1"/>
      <c r="L2670" s="3"/>
      <c r="M2670" s="1"/>
      <c r="N2670" s="1"/>
      <c r="O2670" s="3"/>
      <c r="P2670" s="4"/>
      <c r="Q2670" s="4"/>
      <c r="R2670" s="4"/>
      <c r="S2670" s="3"/>
      <c r="T2670" s="3"/>
      <c r="U2670" s="3"/>
      <c r="V2670" s="3"/>
      <c r="W2670" s="4"/>
      <c r="X2670" s="3"/>
      <c r="Y2670" s="3"/>
      <c r="Z2670" s="4"/>
      <c r="AA2670" s="5"/>
      <c r="AB2670" s="3"/>
      <c r="AC2670" s="3"/>
      <c r="AD2670" s="4"/>
      <c r="AE2670" s="5"/>
      <c r="AF2670" s="3"/>
      <c r="AG2670" s="3"/>
      <c r="AH2670" s="4"/>
      <c r="AI2670" s="5"/>
      <c r="AJ2670" s="3"/>
      <c r="AK2670" s="4"/>
      <c r="AL2670" s="4"/>
      <c r="AM2670" s="4"/>
      <c r="AN2670" s="4"/>
      <c r="AO2670" s="4"/>
      <c r="AP2670" s="4"/>
      <c r="AQ2670" s="18"/>
      <c r="AR2670" s="4"/>
      <c r="AS2670" s="3"/>
      <c r="AT2670" s="19"/>
      <c r="AU2670" s="4"/>
      <c r="AV2670" s="4"/>
      <c r="AW2670" s="3"/>
      <c r="AX2670" s="3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6"/>
      <c r="DW2670" s="6"/>
      <c r="DX2670" s="6"/>
      <c r="DY2670" s="6"/>
      <c r="DZ2670" s="6"/>
      <c r="EA2670" s="6"/>
      <c r="EB2670" s="6"/>
      <c r="EC2670" s="6"/>
      <c r="ED2670" s="6"/>
      <c r="EE2670" s="6"/>
      <c r="EF2670" s="6"/>
      <c r="EG2670" s="6"/>
      <c r="EH2670" s="6"/>
      <c r="EI2670" s="6"/>
      <c r="EJ2670" s="6"/>
      <c r="EK2670" s="6"/>
      <c r="EL2670" s="6"/>
      <c r="EM2670" s="6"/>
      <c r="EN2670" s="6"/>
      <c r="EO2670" s="6"/>
      <c r="EP2670" s="6"/>
      <c r="EQ2670" s="6"/>
      <c r="ER2670" s="6"/>
      <c r="ES2670" s="6"/>
      <c r="ET2670" s="6"/>
      <c r="EU2670" s="6"/>
      <c r="EV2670" s="6"/>
      <c r="EW2670" s="6"/>
      <c r="EX2670" s="6"/>
      <c r="EY2670" s="6"/>
      <c r="EZ2670" s="6"/>
      <c r="FA2670" s="6"/>
      <c r="FB2670" s="6"/>
      <c r="FC2670" s="6"/>
      <c r="FD2670" s="6"/>
      <c r="FE2670" s="6"/>
      <c r="FF2670" s="6"/>
      <c r="FG2670" s="6"/>
      <c r="FH2670" s="6"/>
      <c r="FI2670" s="6"/>
      <c r="FJ2670" s="6"/>
      <c r="FK2670" s="6"/>
      <c r="FL2670" s="6"/>
      <c r="FM2670" s="6"/>
      <c r="FN2670" s="6"/>
      <c r="FO2670" s="6"/>
      <c r="FP2670" s="6"/>
      <c r="FQ2670" s="6"/>
      <c r="FR2670" s="6"/>
      <c r="FS2670" s="6"/>
      <c r="FT2670" s="6"/>
      <c r="FU2670" s="6"/>
      <c r="FV2670" s="6"/>
      <c r="FW2670" s="6"/>
      <c r="FX2670" s="6"/>
      <c r="FY2670" s="6"/>
      <c r="FZ2670" s="6"/>
      <c r="GA2670" s="6"/>
      <c r="GB2670" s="6"/>
      <c r="GC2670" s="6"/>
      <c r="GD2670" s="6"/>
    </row>
    <row r="2671" s="11" customFormat="true" ht="15" hidden="false" customHeight="false" outlineLevel="0" collapsed="false">
      <c r="A2671" s="1"/>
      <c r="B2671" s="2"/>
      <c r="C2671" s="1"/>
      <c r="D2671" s="1"/>
      <c r="E2671" s="1"/>
      <c r="F2671" s="1"/>
      <c r="G2671" s="1"/>
      <c r="H2671" s="1"/>
      <c r="I2671" s="1"/>
      <c r="J2671" s="1"/>
      <c r="K2671" s="1"/>
      <c r="L2671" s="3"/>
      <c r="M2671" s="1"/>
      <c r="N2671" s="1"/>
      <c r="O2671" s="3"/>
      <c r="P2671" s="4"/>
      <c r="Q2671" s="4"/>
      <c r="R2671" s="4"/>
      <c r="S2671" s="3"/>
      <c r="T2671" s="3"/>
      <c r="U2671" s="3"/>
      <c r="V2671" s="3"/>
      <c r="W2671" s="4"/>
      <c r="X2671" s="3"/>
      <c r="Y2671" s="3"/>
      <c r="Z2671" s="4"/>
      <c r="AA2671" s="5"/>
      <c r="AB2671" s="3"/>
      <c r="AC2671" s="3"/>
      <c r="AD2671" s="4"/>
      <c r="AE2671" s="5"/>
      <c r="AF2671" s="3"/>
      <c r="AG2671" s="3"/>
      <c r="AH2671" s="4"/>
      <c r="AI2671" s="5"/>
      <c r="AJ2671" s="3"/>
      <c r="AK2671" s="4"/>
      <c r="AL2671" s="4"/>
      <c r="AM2671" s="4"/>
      <c r="AN2671" s="4"/>
      <c r="AO2671" s="4"/>
      <c r="AP2671" s="4"/>
      <c r="AQ2671" s="18"/>
      <c r="AR2671" s="4"/>
      <c r="AS2671" s="3"/>
      <c r="AT2671" s="19"/>
      <c r="AU2671" s="4"/>
      <c r="AV2671" s="4"/>
      <c r="AW2671" s="3"/>
      <c r="AX2671" s="3"/>
      <c r="AY2671" s="6"/>
      <c r="AZ2671" s="6"/>
      <c r="BA2671" s="6"/>
      <c r="BB2671" s="6"/>
      <c r="BC2671" s="6"/>
      <c r="BD2671" s="6"/>
      <c r="BE2671" s="6"/>
      <c r="BF2671" s="6"/>
      <c r="BG2671" s="6"/>
      <c r="BH2671" s="6"/>
      <c r="BI2671" s="6"/>
      <c r="BJ2671" s="6"/>
      <c r="BK2671" s="6"/>
      <c r="BL2671" s="6"/>
      <c r="BM2671" s="6"/>
      <c r="BN2671" s="6"/>
      <c r="BO2671" s="6"/>
      <c r="BP2671" s="6"/>
      <c r="BQ2671" s="6"/>
      <c r="BR2671" s="6"/>
      <c r="BS2671" s="6"/>
      <c r="BT2671" s="6"/>
      <c r="BU2671" s="6"/>
      <c r="BV2671" s="6"/>
      <c r="BW2671" s="6"/>
      <c r="BX2671" s="6"/>
      <c r="BY2671" s="6"/>
      <c r="BZ2671" s="6"/>
      <c r="CA2671" s="6"/>
      <c r="CB2671" s="6"/>
      <c r="CC2671" s="6"/>
      <c r="CD2671" s="6"/>
      <c r="CE2671" s="6"/>
      <c r="CF2671" s="6"/>
      <c r="CG2671" s="6"/>
      <c r="CH2671" s="6"/>
      <c r="CI2671" s="6"/>
      <c r="CJ2671" s="6"/>
      <c r="CK2671" s="6"/>
      <c r="CL2671" s="6"/>
      <c r="CM2671" s="6"/>
      <c r="CN2671" s="6"/>
      <c r="CO2671" s="6"/>
      <c r="CP2671" s="6"/>
      <c r="CQ2671" s="6"/>
      <c r="CR2671" s="6"/>
      <c r="CS2671" s="6"/>
      <c r="CT2671" s="6"/>
      <c r="CU2671" s="6"/>
      <c r="CV2671" s="6"/>
      <c r="CW2671" s="6"/>
      <c r="CX2671" s="6"/>
      <c r="CY2671" s="6"/>
      <c r="CZ2671" s="6"/>
      <c r="DA2671" s="6"/>
      <c r="DB2671" s="6"/>
      <c r="DC2671" s="6"/>
      <c r="DD2671" s="6"/>
      <c r="DE2671" s="6"/>
      <c r="DF2671" s="6"/>
      <c r="DG2671" s="6"/>
      <c r="DH2671" s="6"/>
      <c r="DI2671" s="6"/>
      <c r="DJ2671" s="6"/>
      <c r="DK2671" s="6"/>
      <c r="DL2671" s="6"/>
      <c r="DM2671" s="6"/>
      <c r="DN2671" s="6"/>
      <c r="DO2671" s="6"/>
      <c r="DP2671" s="6"/>
      <c r="DQ2671" s="6"/>
      <c r="DR2671" s="6"/>
      <c r="DS2671" s="6"/>
      <c r="DT2671" s="6"/>
      <c r="DU2671" s="6"/>
      <c r="DV2671" s="6"/>
      <c r="DW2671" s="6"/>
      <c r="DX2671" s="6"/>
      <c r="DY2671" s="6"/>
      <c r="DZ2671" s="6"/>
      <c r="EA2671" s="6"/>
      <c r="EB2671" s="6"/>
      <c r="EC2671" s="6"/>
      <c r="ED2671" s="6"/>
      <c r="EE2671" s="6"/>
      <c r="EF2671" s="6"/>
      <c r="EG2671" s="6"/>
      <c r="EH2671" s="6"/>
      <c r="EI2671" s="6"/>
      <c r="EJ2671" s="6"/>
      <c r="EK2671" s="6"/>
      <c r="EL2671" s="6"/>
      <c r="EM2671" s="6"/>
      <c r="EN2671" s="6"/>
      <c r="EO2671" s="6"/>
      <c r="EP2671" s="6"/>
      <c r="EQ2671" s="6"/>
      <c r="ER2671" s="6"/>
      <c r="ES2671" s="6"/>
      <c r="ET2671" s="6"/>
      <c r="EU2671" s="6"/>
      <c r="EV2671" s="6"/>
      <c r="EW2671" s="6"/>
      <c r="EX2671" s="6"/>
      <c r="EY2671" s="6"/>
      <c r="EZ2671" s="6"/>
      <c r="FA2671" s="6"/>
      <c r="FB2671" s="6"/>
      <c r="FC2671" s="6"/>
      <c r="FD2671" s="6"/>
      <c r="FE2671" s="6"/>
      <c r="FF2671" s="6"/>
      <c r="FG2671" s="6"/>
      <c r="FH2671" s="6"/>
      <c r="FI2671" s="6"/>
      <c r="FJ2671" s="6"/>
      <c r="FK2671" s="6"/>
      <c r="FL2671" s="6"/>
      <c r="FM2671" s="6"/>
      <c r="FN2671" s="6"/>
      <c r="FO2671" s="6"/>
      <c r="FP2671" s="6"/>
      <c r="FQ2671" s="6"/>
      <c r="FR2671" s="6"/>
      <c r="FS2671" s="6"/>
      <c r="FT2671" s="6"/>
      <c r="FU2671" s="6"/>
      <c r="FV2671" s="6"/>
      <c r="FW2671" s="6"/>
      <c r="FX2671" s="6"/>
      <c r="FY2671" s="6"/>
      <c r="FZ2671" s="6"/>
      <c r="GA2671" s="6"/>
      <c r="GB2671" s="6"/>
      <c r="GC2671" s="6"/>
      <c r="GD2671" s="6"/>
    </row>
    <row r="2672" s="11" customFormat="true" ht="15" hidden="false" customHeight="false" outlineLevel="0" collapsed="false">
      <c r="A2672" s="1"/>
      <c r="B2672" s="2"/>
      <c r="C2672" s="1"/>
      <c r="D2672" s="1"/>
      <c r="E2672" s="1"/>
      <c r="F2672" s="1"/>
      <c r="G2672" s="1"/>
      <c r="H2672" s="1"/>
      <c r="I2672" s="1"/>
      <c r="J2672" s="1"/>
      <c r="K2672" s="1"/>
      <c r="L2672" s="3"/>
      <c r="M2672" s="1"/>
      <c r="N2672" s="1"/>
      <c r="O2672" s="3"/>
      <c r="P2672" s="4"/>
      <c r="Q2672" s="4"/>
      <c r="R2672" s="4"/>
      <c r="S2672" s="3"/>
      <c r="T2672" s="3"/>
      <c r="U2672" s="3"/>
      <c r="V2672" s="3"/>
      <c r="W2672" s="4"/>
      <c r="X2672" s="3"/>
      <c r="Y2672" s="3"/>
      <c r="Z2672" s="4"/>
      <c r="AA2672" s="5"/>
      <c r="AB2672" s="3"/>
      <c r="AC2672" s="3"/>
      <c r="AD2672" s="4"/>
      <c r="AE2672" s="5"/>
      <c r="AF2672" s="3"/>
      <c r="AG2672" s="3"/>
      <c r="AH2672" s="4"/>
      <c r="AI2672" s="5"/>
      <c r="AJ2672" s="3"/>
      <c r="AK2672" s="4"/>
      <c r="AL2672" s="4"/>
      <c r="AM2672" s="4"/>
      <c r="AN2672" s="4"/>
      <c r="AO2672" s="4"/>
      <c r="AP2672" s="4"/>
      <c r="AQ2672" s="18"/>
      <c r="AR2672" s="4"/>
      <c r="AS2672" s="3"/>
      <c r="AT2672" s="19"/>
      <c r="AU2672" s="4"/>
      <c r="AV2672" s="4"/>
      <c r="AW2672" s="3"/>
      <c r="AX2672" s="3"/>
      <c r="AY2672" s="6"/>
      <c r="AZ2672" s="6"/>
      <c r="BA2672" s="6"/>
      <c r="BB2672" s="6"/>
      <c r="BC2672" s="6"/>
      <c r="BD2672" s="6"/>
      <c r="BE2672" s="6"/>
      <c r="BF2672" s="6"/>
      <c r="BG2672" s="6"/>
      <c r="BH2672" s="6"/>
      <c r="BI2672" s="6"/>
      <c r="BJ2672" s="6"/>
      <c r="BK2672" s="6"/>
      <c r="BL2672" s="6"/>
      <c r="BM2672" s="6"/>
      <c r="BN2672" s="6"/>
      <c r="BO2672" s="6"/>
      <c r="BP2672" s="6"/>
      <c r="BQ2672" s="6"/>
      <c r="BR2672" s="6"/>
      <c r="BS2672" s="6"/>
      <c r="BT2672" s="6"/>
      <c r="BU2672" s="6"/>
      <c r="BV2672" s="6"/>
      <c r="BW2672" s="6"/>
      <c r="BX2672" s="6"/>
      <c r="BY2672" s="6"/>
      <c r="BZ2672" s="6"/>
      <c r="CA2672" s="6"/>
      <c r="CB2672" s="6"/>
      <c r="CC2672" s="6"/>
      <c r="CD2672" s="6"/>
      <c r="CE2672" s="6"/>
      <c r="CF2672" s="6"/>
      <c r="CG2672" s="6"/>
      <c r="CH2672" s="6"/>
      <c r="CI2672" s="6"/>
      <c r="CJ2672" s="6"/>
      <c r="CK2672" s="6"/>
      <c r="CL2672" s="6"/>
      <c r="CM2672" s="6"/>
      <c r="CN2672" s="6"/>
      <c r="CO2672" s="6"/>
      <c r="CP2672" s="6"/>
      <c r="CQ2672" s="6"/>
      <c r="CR2672" s="6"/>
      <c r="CS2672" s="6"/>
      <c r="CT2672" s="6"/>
      <c r="CU2672" s="6"/>
      <c r="CV2672" s="6"/>
      <c r="CW2672" s="6"/>
      <c r="CX2672" s="6"/>
      <c r="CY2672" s="6"/>
      <c r="CZ2672" s="6"/>
      <c r="DA2672" s="6"/>
      <c r="DB2672" s="6"/>
      <c r="DC2672" s="6"/>
      <c r="DD2672" s="6"/>
      <c r="DE2672" s="6"/>
      <c r="DF2672" s="6"/>
      <c r="DG2672" s="6"/>
      <c r="DH2672" s="6"/>
      <c r="DI2672" s="6"/>
      <c r="DJ2672" s="6"/>
      <c r="DK2672" s="6"/>
      <c r="DL2672" s="6"/>
      <c r="DM2672" s="6"/>
      <c r="DN2672" s="6"/>
      <c r="DO2672" s="6"/>
      <c r="DP2672" s="6"/>
      <c r="DQ2672" s="6"/>
      <c r="DR2672" s="6"/>
      <c r="DS2672" s="6"/>
      <c r="DT2672" s="6"/>
      <c r="DU2672" s="6"/>
      <c r="DV2672" s="6"/>
      <c r="DW2672" s="6"/>
      <c r="DX2672" s="6"/>
      <c r="DY2672" s="6"/>
      <c r="DZ2672" s="6"/>
      <c r="EA2672" s="6"/>
      <c r="EB2672" s="6"/>
      <c r="EC2672" s="6"/>
      <c r="ED2672" s="6"/>
      <c r="EE2672" s="6"/>
      <c r="EF2672" s="6"/>
      <c r="EG2672" s="6"/>
      <c r="EH2672" s="6"/>
      <c r="EI2672" s="6"/>
      <c r="EJ2672" s="6"/>
      <c r="EK2672" s="6"/>
      <c r="EL2672" s="6"/>
      <c r="EM2672" s="6"/>
      <c r="EN2672" s="6"/>
      <c r="EO2672" s="6"/>
      <c r="EP2672" s="6"/>
      <c r="EQ2672" s="6"/>
      <c r="ER2672" s="6"/>
      <c r="ES2672" s="6"/>
      <c r="ET2672" s="6"/>
      <c r="EU2672" s="6"/>
      <c r="EV2672" s="6"/>
      <c r="EW2672" s="6"/>
      <c r="EX2672" s="6"/>
      <c r="EY2672" s="6"/>
      <c r="EZ2672" s="6"/>
      <c r="FA2672" s="6"/>
      <c r="FB2672" s="6"/>
      <c r="FC2672" s="6"/>
      <c r="FD2672" s="6"/>
      <c r="FE2672" s="6"/>
      <c r="FF2672" s="6"/>
      <c r="FG2672" s="6"/>
      <c r="FH2672" s="6"/>
      <c r="FI2672" s="6"/>
      <c r="FJ2672" s="6"/>
      <c r="FK2672" s="6"/>
      <c r="FL2672" s="6"/>
      <c r="FM2672" s="6"/>
      <c r="FN2672" s="6"/>
      <c r="FO2672" s="6"/>
      <c r="FP2672" s="6"/>
      <c r="FQ2672" s="6"/>
      <c r="FR2672" s="6"/>
      <c r="FS2672" s="6"/>
      <c r="FT2672" s="6"/>
      <c r="FU2672" s="6"/>
      <c r="FV2672" s="6"/>
      <c r="FW2672" s="6"/>
      <c r="FX2672" s="6"/>
      <c r="FY2672" s="6"/>
      <c r="FZ2672" s="6"/>
      <c r="GA2672" s="6"/>
      <c r="GB2672" s="6"/>
      <c r="GC2672" s="6"/>
      <c r="GD2672" s="6"/>
    </row>
    <row r="2673" s="11" customFormat="true" ht="15" hidden="false" customHeight="false" outlineLevel="0" collapsed="false">
      <c r="A2673" s="1"/>
      <c r="B2673" s="2"/>
      <c r="C2673" s="1"/>
      <c r="D2673" s="1"/>
      <c r="E2673" s="1"/>
      <c r="F2673" s="1"/>
      <c r="G2673" s="1"/>
      <c r="H2673" s="1"/>
      <c r="I2673" s="1"/>
      <c r="J2673" s="1"/>
      <c r="K2673" s="1"/>
      <c r="L2673" s="3"/>
      <c r="M2673" s="1"/>
      <c r="N2673" s="1"/>
      <c r="O2673" s="3"/>
      <c r="P2673" s="4"/>
      <c r="Q2673" s="4"/>
      <c r="R2673" s="4"/>
      <c r="S2673" s="3"/>
      <c r="T2673" s="3"/>
      <c r="U2673" s="3"/>
      <c r="V2673" s="3"/>
      <c r="W2673" s="4"/>
      <c r="X2673" s="3"/>
      <c r="Y2673" s="3"/>
      <c r="Z2673" s="4"/>
      <c r="AA2673" s="5"/>
      <c r="AB2673" s="3"/>
      <c r="AC2673" s="3"/>
      <c r="AD2673" s="4"/>
      <c r="AE2673" s="5"/>
      <c r="AF2673" s="3"/>
      <c r="AG2673" s="3"/>
      <c r="AH2673" s="4"/>
      <c r="AI2673" s="5"/>
      <c r="AJ2673" s="3"/>
      <c r="AK2673" s="4"/>
      <c r="AL2673" s="4"/>
      <c r="AM2673" s="4"/>
      <c r="AN2673" s="4"/>
      <c r="AO2673" s="4"/>
      <c r="AP2673" s="4"/>
      <c r="AQ2673" s="18"/>
      <c r="AR2673" s="4"/>
      <c r="AS2673" s="3"/>
      <c r="AT2673" s="19"/>
      <c r="AU2673" s="4"/>
      <c r="AV2673" s="4"/>
      <c r="AW2673" s="3"/>
      <c r="AX2673" s="3"/>
      <c r="AY2673" s="6"/>
      <c r="AZ2673" s="6"/>
      <c r="BA2673" s="6"/>
      <c r="BB2673" s="6"/>
      <c r="BC2673" s="6"/>
      <c r="BD2673" s="6"/>
      <c r="BE2673" s="6"/>
      <c r="BF2673" s="6"/>
      <c r="BG2673" s="6"/>
      <c r="BH2673" s="6"/>
      <c r="BI2673" s="6"/>
      <c r="BJ2673" s="6"/>
      <c r="BK2673" s="6"/>
      <c r="BL2673" s="6"/>
      <c r="BM2673" s="6"/>
      <c r="BN2673" s="6"/>
      <c r="BO2673" s="6"/>
      <c r="BP2673" s="6"/>
      <c r="BQ2673" s="6"/>
      <c r="BR2673" s="6"/>
      <c r="BS2673" s="6"/>
      <c r="BT2673" s="6"/>
      <c r="BU2673" s="6"/>
      <c r="BV2673" s="6"/>
      <c r="BW2673" s="6"/>
      <c r="BX2673" s="6"/>
      <c r="BY2673" s="6"/>
      <c r="BZ2673" s="6"/>
      <c r="CA2673" s="6"/>
      <c r="CB2673" s="6"/>
      <c r="CC2673" s="6"/>
      <c r="CD2673" s="6"/>
      <c r="CE2673" s="6"/>
      <c r="CF2673" s="6"/>
      <c r="CG2673" s="6"/>
      <c r="CH2673" s="6"/>
      <c r="CI2673" s="6"/>
      <c r="CJ2673" s="6"/>
      <c r="CK2673" s="6"/>
      <c r="CL2673" s="6"/>
      <c r="CM2673" s="6"/>
      <c r="CN2673" s="6"/>
      <c r="CO2673" s="6"/>
      <c r="CP2673" s="6"/>
      <c r="CQ2673" s="6"/>
      <c r="CR2673" s="6"/>
      <c r="CS2673" s="6"/>
      <c r="CT2673" s="6"/>
      <c r="CU2673" s="6"/>
      <c r="CV2673" s="6"/>
      <c r="CW2673" s="6"/>
      <c r="CX2673" s="6"/>
      <c r="CY2673" s="6"/>
      <c r="CZ2673" s="6"/>
      <c r="DA2673" s="6"/>
      <c r="DB2673" s="6"/>
      <c r="DC2673" s="6"/>
      <c r="DD2673" s="6"/>
      <c r="DE2673" s="6"/>
      <c r="DF2673" s="6"/>
      <c r="DG2673" s="6"/>
      <c r="DH2673" s="6"/>
      <c r="DI2673" s="6"/>
      <c r="DJ2673" s="6"/>
      <c r="DK2673" s="6"/>
      <c r="DL2673" s="6"/>
      <c r="DM2673" s="6"/>
      <c r="DN2673" s="6"/>
      <c r="DO2673" s="6"/>
      <c r="DP2673" s="6"/>
      <c r="DQ2673" s="6"/>
      <c r="DR2673" s="6"/>
      <c r="DS2673" s="6"/>
      <c r="DT2673" s="6"/>
      <c r="DU2673" s="6"/>
      <c r="DV2673" s="6"/>
      <c r="DW2673" s="6"/>
      <c r="DX2673" s="6"/>
      <c r="DY2673" s="6"/>
      <c r="DZ2673" s="6"/>
      <c r="EA2673" s="6"/>
      <c r="EB2673" s="6"/>
      <c r="EC2673" s="6"/>
      <c r="ED2673" s="6"/>
      <c r="EE2673" s="6"/>
      <c r="EF2673" s="6"/>
      <c r="EG2673" s="6"/>
      <c r="EH2673" s="6"/>
      <c r="EI2673" s="6"/>
      <c r="EJ2673" s="6"/>
      <c r="EK2673" s="6"/>
      <c r="EL2673" s="6"/>
      <c r="EM2673" s="6"/>
      <c r="EN2673" s="6"/>
      <c r="EO2673" s="6"/>
      <c r="EP2673" s="6"/>
      <c r="EQ2673" s="6"/>
      <c r="ER2673" s="6"/>
      <c r="ES2673" s="6"/>
      <c r="ET2673" s="6"/>
      <c r="EU2673" s="6"/>
      <c r="EV2673" s="6"/>
      <c r="EW2673" s="6"/>
      <c r="EX2673" s="6"/>
      <c r="EY2673" s="6"/>
      <c r="EZ2673" s="6"/>
      <c r="FA2673" s="6"/>
      <c r="FB2673" s="6"/>
      <c r="FC2673" s="6"/>
      <c r="FD2673" s="6"/>
      <c r="FE2673" s="6"/>
      <c r="FF2673" s="6"/>
      <c r="FG2673" s="6"/>
      <c r="FH2673" s="6"/>
      <c r="FI2673" s="6"/>
      <c r="FJ2673" s="6"/>
      <c r="FK2673" s="6"/>
      <c r="FL2673" s="6"/>
      <c r="FM2673" s="6"/>
      <c r="FN2673" s="6"/>
      <c r="FO2673" s="6"/>
      <c r="FP2673" s="6"/>
      <c r="FQ2673" s="6"/>
      <c r="FR2673" s="6"/>
      <c r="FS2673" s="6"/>
      <c r="FT2673" s="6"/>
      <c r="FU2673" s="6"/>
      <c r="FV2673" s="6"/>
      <c r="FW2673" s="6"/>
      <c r="FX2673" s="6"/>
      <c r="FY2673" s="6"/>
      <c r="FZ2673" s="6"/>
      <c r="GA2673" s="6"/>
      <c r="GB2673" s="6"/>
      <c r="GC2673" s="6"/>
      <c r="GD2673" s="6"/>
    </row>
    <row r="2674" s="11" customFormat="true" ht="15" hidden="false" customHeight="false" outlineLevel="0" collapsed="false">
      <c r="A2674" s="1"/>
      <c r="B2674" s="2"/>
      <c r="C2674" s="1"/>
      <c r="D2674" s="1"/>
      <c r="E2674" s="1"/>
      <c r="F2674" s="1"/>
      <c r="G2674" s="1"/>
      <c r="H2674" s="1"/>
      <c r="I2674" s="1"/>
      <c r="J2674" s="1"/>
      <c r="K2674" s="1"/>
      <c r="L2674" s="3"/>
      <c r="M2674" s="1"/>
      <c r="N2674" s="1"/>
      <c r="O2674" s="3"/>
      <c r="P2674" s="4"/>
      <c r="Q2674" s="4"/>
      <c r="R2674" s="4"/>
      <c r="S2674" s="3"/>
      <c r="T2674" s="3"/>
      <c r="U2674" s="3"/>
      <c r="V2674" s="3"/>
      <c r="W2674" s="4"/>
      <c r="X2674" s="3"/>
      <c r="Y2674" s="3"/>
      <c r="Z2674" s="4"/>
      <c r="AA2674" s="5"/>
      <c r="AB2674" s="3"/>
      <c r="AC2674" s="3"/>
      <c r="AD2674" s="4"/>
      <c r="AE2674" s="5"/>
      <c r="AF2674" s="3"/>
      <c r="AG2674" s="3"/>
      <c r="AH2674" s="4"/>
      <c r="AI2674" s="5"/>
      <c r="AJ2674" s="3"/>
      <c r="AK2674" s="4"/>
      <c r="AL2674" s="4"/>
      <c r="AM2674" s="4"/>
      <c r="AN2674" s="4"/>
      <c r="AO2674" s="4"/>
      <c r="AP2674" s="4"/>
      <c r="AQ2674" s="18"/>
      <c r="AR2674" s="4"/>
      <c r="AS2674" s="3"/>
      <c r="AT2674" s="19"/>
      <c r="AU2674" s="4"/>
      <c r="AV2674" s="4"/>
      <c r="AW2674" s="3"/>
      <c r="AX2674" s="3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/>
      <c r="CJ2674" s="6"/>
      <c r="CK2674" s="6"/>
      <c r="CL2674" s="6"/>
      <c r="CM2674" s="6"/>
      <c r="CN2674" s="6"/>
      <c r="CO2674" s="6"/>
      <c r="CP2674" s="6"/>
      <c r="CQ2674" s="6"/>
      <c r="CR2674" s="6"/>
      <c r="CS2674" s="6"/>
      <c r="CT2674" s="6"/>
      <c r="CU2674" s="6"/>
      <c r="CV2674" s="6"/>
      <c r="CW2674" s="6"/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/>
      <c r="DJ2674" s="6"/>
      <c r="DK2674" s="6"/>
      <c r="DL2674" s="6"/>
      <c r="DM2674" s="6"/>
      <c r="DN2674" s="6"/>
      <c r="DO2674" s="6"/>
      <c r="DP2674" s="6"/>
      <c r="DQ2674" s="6"/>
      <c r="DR2674" s="6"/>
      <c r="DS2674" s="6"/>
      <c r="DT2674" s="6"/>
      <c r="DU2674" s="6"/>
      <c r="DV2674" s="6"/>
      <c r="DW2674" s="6"/>
      <c r="DX2674" s="6"/>
      <c r="DY2674" s="6"/>
      <c r="DZ2674" s="6"/>
      <c r="EA2674" s="6"/>
      <c r="EB2674" s="6"/>
      <c r="EC2674" s="6"/>
      <c r="ED2674" s="6"/>
      <c r="EE2674" s="6"/>
      <c r="EF2674" s="6"/>
      <c r="EG2674" s="6"/>
      <c r="EH2674" s="6"/>
      <c r="EI2674" s="6"/>
      <c r="EJ2674" s="6"/>
      <c r="EK2674" s="6"/>
      <c r="EL2674" s="6"/>
      <c r="EM2674" s="6"/>
      <c r="EN2674" s="6"/>
      <c r="EO2674" s="6"/>
      <c r="EP2674" s="6"/>
      <c r="EQ2674" s="6"/>
      <c r="ER2674" s="6"/>
      <c r="ES2674" s="6"/>
      <c r="ET2674" s="6"/>
      <c r="EU2674" s="6"/>
      <c r="EV2674" s="6"/>
      <c r="EW2674" s="6"/>
      <c r="EX2674" s="6"/>
      <c r="EY2674" s="6"/>
      <c r="EZ2674" s="6"/>
      <c r="FA2674" s="6"/>
      <c r="FB2674" s="6"/>
      <c r="FC2674" s="6"/>
      <c r="FD2674" s="6"/>
      <c r="FE2674" s="6"/>
      <c r="FF2674" s="6"/>
      <c r="FG2674" s="6"/>
      <c r="FH2674" s="6"/>
      <c r="FI2674" s="6"/>
      <c r="FJ2674" s="6"/>
      <c r="FK2674" s="6"/>
      <c r="FL2674" s="6"/>
      <c r="FM2674" s="6"/>
      <c r="FN2674" s="6"/>
      <c r="FO2674" s="6"/>
      <c r="FP2674" s="6"/>
      <c r="FQ2674" s="6"/>
      <c r="FR2674" s="6"/>
      <c r="FS2674" s="6"/>
      <c r="FT2674" s="6"/>
      <c r="FU2674" s="6"/>
      <c r="FV2674" s="6"/>
      <c r="FW2674" s="6"/>
      <c r="FX2674" s="6"/>
      <c r="FY2674" s="6"/>
      <c r="FZ2674" s="6"/>
      <c r="GA2674" s="6"/>
      <c r="GB2674" s="6"/>
      <c r="GC2674" s="6"/>
      <c r="GD2674" s="6"/>
    </row>
    <row r="2675" s="11" customFormat="true" ht="15" hidden="false" customHeight="false" outlineLevel="0" collapsed="false">
      <c r="A2675" s="1"/>
      <c r="B2675" s="2"/>
      <c r="C2675" s="1"/>
      <c r="D2675" s="1"/>
      <c r="E2675" s="1"/>
      <c r="F2675" s="1"/>
      <c r="G2675" s="1"/>
      <c r="H2675" s="1"/>
      <c r="I2675" s="1"/>
      <c r="J2675" s="1"/>
      <c r="K2675" s="1"/>
      <c r="L2675" s="3"/>
      <c r="M2675" s="1"/>
      <c r="N2675" s="1"/>
      <c r="O2675" s="3"/>
      <c r="P2675" s="4"/>
      <c r="Q2675" s="4"/>
      <c r="R2675" s="4"/>
      <c r="S2675" s="3"/>
      <c r="T2675" s="3"/>
      <c r="U2675" s="3"/>
      <c r="V2675" s="3"/>
      <c r="W2675" s="4"/>
      <c r="X2675" s="3"/>
      <c r="Y2675" s="3"/>
      <c r="Z2675" s="4"/>
      <c r="AA2675" s="5"/>
      <c r="AB2675" s="3"/>
      <c r="AC2675" s="3"/>
      <c r="AD2675" s="4"/>
      <c r="AE2675" s="5"/>
      <c r="AF2675" s="3"/>
      <c r="AG2675" s="3"/>
      <c r="AH2675" s="4"/>
      <c r="AI2675" s="5"/>
      <c r="AJ2675" s="3"/>
      <c r="AK2675" s="4"/>
      <c r="AL2675" s="4"/>
      <c r="AM2675" s="4"/>
      <c r="AN2675" s="4"/>
      <c r="AO2675" s="4"/>
      <c r="AP2675" s="4"/>
      <c r="AQ2675" s="18"/>
      <c r="AR2675" s="4"/>
      <c r="AS2675" s="3"/>
      <c r="AT2675" s="19"/>
      <c r="AU2675" s="4"/>
      <c r="AV2675" s="4"/>
      <c r="AW2675" s="3"/>
      <c r="AX2675" s="3"/>
      <c r="AY2675" s="6"/>
      <c r="AZ2675" s="6"/>
      <c r="BA2675" s="6"/>
      <c r="BB2675" s="6"/>
      <c r="BC2675" s="6"/>
      <c r="BD2675" s="6"/>
      <c r="BE2675" s="6"/>
      <c r="BF2675" s="6"/>
      <c r="BG2675" s="6"/>
      <c r="BH2675" s="6"/>
      <c r="BI2675" s="6"/>
      <c r="BJ2675" s="6"/>
      <c r="BK2675" s="6"/>
      <c r="BL2675" s="6"/>
      <c r="BM2675" s="6"/>
      <c r="BN2675" s="6"/>
      <c r="BO2675" s="6"/>
      <c r="BP2675" s="6"/>
      <c r="BQ2675" s="6"/>
      <c r="BR2675" s="6"/>
      <c r="BS2675" s="6"/>
      <c r="BT2675" s="6"/>
      <c r="BU2675" s="6"/>
      <c r="BV2675" s="6"/>
      <c r="BW2675" s="6"/>
      <c r="BX2675" s="6"/>
      <c r="BY2675" s="6"/>
      <c r="BZ2675" s="6"/>
      <c r="CA2675" s="6"/>
      <c r="CB2675" s="6"/>
      <c r="CC2675" s="6"/>
      <c r="CD2675" s="6"/>
      <c r="CE2675" s="6"/>
      <c r="CF2675" s="6"/>
      <c r="CG2675" s="6"/>
      <c r="CH2675" s="6"/>
      <c r="CI2675" s="6"/>
      <c r="CJ2675" s="6"/>
      <c r="CK2675" s="6"/>
      <c r="CL2675" s="6"/>
      <c r="CM2675" s="6"/>
      <c r="CN2675" s="6"/>
      <c r="CO2675" s="6"/>
      <c r="CP2675" s="6"/>
      <c r="CQ2675" s="6"/>
      <c r="CR2675" s="6"/>
      <c r="CS2675" s="6"/>
      <c r="CT2675" s="6"/>
      <c r="CU2675" s="6"/>
      <c r="CV2675" s="6"/>
      <c r="CW2675" s="6"/>
      <c r="CX2675" s="6"/>
      <c r="CY2675" s="6"/>
      <c r="CZ2675" s="6"/>
      <c r="DA2675" s="6"/>
      <c r="DB2675" s="6"/>
      <c r="DC2675" s="6"/>
      <c r="DD2675" s="6"/>
      <c r="DE2675" s="6"/>
      <c r="DF2675" s="6"/>
      <c r="DG2675" s="6"/>
      <c r="DH2675" s="6"/>
      <c r="DI2675" s="6"/>
      <c r="DJ2675" s="6"/>
      <c r="DK2675" s="6"/>
      <c r="DL2675" s="6"/>
      <c r="DM2675" s="6"/>
      <c r="DN2675" s="6"/>
      <c r="DO2675" s="6"/>
      <c r="DP2675" s="6"/>
      <c r="DQ2675" s="6"/>
      <c r="DR2675" s="6"/>
      <c r="DS2675" s="6"/>
      <c r="DT2675" s="6"/>
      <c r="DU2675" s="6"/>
      <c r="DV2675" s="6"/>
      <c r="DW2675" s="6"/>
      <c r="DX2675" s="6"/>
      <c r="DY2675" s="6"/>
      <c r="DZ2675" s="6"/>
      <c r="EA2675" s="6"/>
      <c r="EB2675" s="6"/>
      <c r="EC2675" s="6"/>
      <c r="ED2675" s="6"/>
      <c r="EE2675" s="6"/>
      <c r="EF2675" s="6"/>
      <c r="EG2675" s="6"/>
      <c r="EH2675" s="6"/>
      <c r="EI2675" s="6"/>
      <c r="EJ2675" s="6"/>
      <c r="EK2675" s="6"/>
      <c r="EL2675" s="6"/>
      <c r="EM2675" s="6"/>
      <c r="EN2675" s="6"/>
      <c r="EO2675" s="6"/>
      <c r="EP2675" s="6"/>
      <c r="EQ2675" s="6"/>
      <c r="ER2675" s="6"/>
      <c r="ES2675" s="6"/>
      <c r="ET2675" s="6"/>
      <c r="EU2675" s="6"/>
      <c r="EV2675" s="6"/>
      <c r="EW2675" s="6"/>
      <c r="EX2675" s="6"/>
      <c r="EY2675" s="6"/>
      <c r="EZ2675" s="6"/>
      <c r="FA2675" s="6"/>
      <c r="FB2675" s="6"/>
      <c r="FC2675" s="6"/>
      <c r="FD2675" s="6"/>
      <c r="FE2675" s="6"/>
      <c r="FF2675" s="6"/>
      <c r="FG2675" s="6"/>
      <c r="FH2675" s="6"/>
      <c r="FI2675" s="6"/>
      <c r="FJ2675" s="6"/>
      <c r="FK2675" s="6"/>
      <c r="FL2675" s="6"/>
      <c r="FM2675" s="6"/>
      <c r="FN2675" s="6"/>
      <c r="FO2675" s="6"/>
      <c r="FP2675" s="6"/>
      <c r="FQ2675" s="6"/>
      <c r="FR2675" s="6"/>
      <c r="FS2675" s="6"/>
      <c r="FT2675" s="6"/>
      <c r="FU2675" s="6"/>
      <c r="FV2675" s="6"/>
      <c r="FW2675" s="6"/>
      <c r="FX2675" s="6"/>
      <c r="FY2675" s="6"/>
      <c r="FZ2675" s="6"/>
      <c r="GA2675" s="6"/>
      <c r="GB2675" s="6"/>
      <c r="GC2675" s="6"/>
      <c r="GD2675" s="6"/>
    </row>
    <row r="2676" s="11" customFormat="true" ht="15" hidden="false" customHeight="false" outlineLevel="0" collapsed="false">
      <c r="A2676" s="1"/>
      <c r="B2676" s="2"/>
      <c r="C2676" s="1"/>
      <c r="D2676" s="1"/>
      <c r="E2676" s="1"/>
      <c r="F2676" s="1"/>
      <c r="G2676" s="1"/>
      <c r="H2676" s="1"/>
      <c r="I2676" s="1"/>
      <c r="J2676" s="1"/>
      <c r="K2676" s="1"/>
      <c r="L2676" s="3"/>
      <c r="M2676" s="1"/>
      <c r="N2676" s="1"/>
      <c r="O2676" s="3"/>
      <c r="P2676" s="4"/>
      <c r="Q2676" s="4"/>
      <c r="R2676" s="4"/>
      <c r="S2676" s="3"/>
      <c r="T2676" s="3"/>
      <c r="U2676" s="3"/>
      <c r="V2676" s="3"/>
      <c r="W2676" s="4"/>
      <c r="X2676" s="3"/>
      <c r="Y2676" s="3"/>
      <c r="Z2676" s="4"/>
      <c r="AA2676" s="5"/>
      <c r="AB2676" s="3"/>
      <c r="AC2676" s="3"/>
      <c r="AD2676" s="4"/>
      <c r="AE2676" s="5"/>
      <c r="AF2676" s="3"/>
      <c r="AG2676" s="3"/>
      <c r="AH2676" s="4"/>
      <c r="AI2676" s="5"/>
      <c r="AJ2676" s="3"/>
      <c r="AK2676" s="4"/>
      <c r="AL2676" s="4"/>
      <c r="AM2676" s="4"/>
      <c r="AN2676" s="4"/>
      <c r="AO2676" s="4"/>
      <c r="AP2676" s="4"/>
      <c r="AQ2676" s="18"/>
      <c r="AR2676" s="4"/>
      <c r="AS2676" s="3"/>
      <c r="AT2676" s="19"/>
      <c r="AU2676" s="4"/>
      <c r="AV2676" s="4"/>
      <c r="AW2676" s="3"/>
      <c r="AX2676" s="3"/>
      <c r="AY2676" s="6"/>
      <c r="AZ2676" s="6"/>
      <c r="BA2676" s="6"/>
      <c r="BB2676" s="6"/>
      <c r="BC2676" s="6"/>
      <c r="BD2676" s="6"/>
      <c r="BE2676" s="6"/>
      <c r="BF2676" s="6"/>
      <c r="BG2676" s="6"/>
      <c r="BH2676" s="6"/>
      <c r="BI2676" s="6"/>
      <c r="BJ2676" s="6"/>
      <c r="BK2676" s="6"/>
      <c r="BL2676" s="6"/>
      <c r="BM2676" s="6"/>
      <c r="BN2676" s="6"/>
      <c r="BO2676" s="6"/>
      <c r="BP2676" s="6"/>
      <c r="BQ2676" s="6"/>
      <c r="BR2676" s="6"/>
      <c r="BS2676" s="6"/>
      <c r="BT2676" s="6"/>
      <c r="BU2676" s="6"/>
      <c r="BV2676" s="6"/>
      <c r="BW2676" s="6"/>
      <c r="BX2676" s="6"/>
      <c r="BY2676" s="6"/>
      <c r="BZ2676" s="6"/>
      <c r="CA2676" s="6"/>
      <c r="CB2676" s="6"/>
      <c r="CC2676" s="6"/>
      <c r="CD2676" s="6"/>
      <c r="CE2676" s="6"/>
      <c r="CF2676" s="6"/>
      <c r="CG2676" s="6"/>
      <c r="CH2676" s="6"/>
      <c r="CI2676" s="6"/>
      <c r="CJ2676" s="6"/>
      <c r="CK2676" s="6"/>
      <c r="CL2676" s="6"/>
      <c r="CM2676" s="6"/>
      <c r="CN2676" s="6"/>
      <c r="CO2676" s="6"/>
      <c r="CP2676" s="6"/>
      <c r="CQ2676" s="6"/>
      <c r="CR2676" s="6"/>
      <c r="CS2676" s="6"/>
      <c r="CT2676" s="6"/>
      <c r="CU2676" s="6"/>
      <c r="CV2676" s="6"/>
      <c r="CW2676" s="6"/>
      <c r="CX2676" s="6"/>
      <c r="CY2676" s="6"/>
      <c r="CZ2676" s="6"/>
      <c r="DA2676" s="6"/>
      <c r="DB2676" s="6"/>
      <c r="DC2676" s="6"/>
      <c r="DD2676" s="6"/>
      <c r="DE2676" s="6"/>
      <c r="DF2676" s="6"/>
      <c r="DG2676" s="6"/>
      <c r="DH2676" s="6"/>
      <c r="DI2676" s="6"/>
      <c r="DJ2676" s="6"/>
      <c r="DK2676" s="6"/>
      <c r="DL2676" s="6"/>
      <c r="DM2676" s="6"/>
      <c r="DN2676" s="6"/>
      <c r="DO2676" s="6"/>
      <c r="DP2676" s="6"/>
      <c r="DQ2676" s="6"/>
      <c r="DR2676" s="6"/>
      <c r="DS2676" s="6"/>
      <c r="DT2676" s="6"/>
      <c r="DU2676" s="6"/>
      <c r="DV2676" s="6"/>
      <c r="DW2676" s="6"/>
      <c r="DX2676" s="6"/>
      <c r="DY2676" s="6"/>
      <c r="DZ2676" s="6"/>
      <c r="EA2676" s="6"/>
      <c r="EB2676" s="6"/>
      <c r="EC2676" s="6"/>
      <c r="ED2676" s="6"/>
      <c r="EE2676" s="6"/>
      <c r="EF2676" s="6"/>
      <c r="EG2676" s="6"/>
      <c r="EH2676" s="6"/>
      <c r="EI2676" s="6"/>
      <c r="EJ2676" s="6"/>
      <c r="EK2676" s="6"/>
      <c r="EL2676" s="6"/>
      <c r="EM2676" s="6"/>
      <c r="EN2676" s="6"/>
      <c r="EO2676" s="6"/>
      <c r="EP2676" s="6"/>
      <c r="EQ2676" s="6"/>
      <c r="ER2676" s="6"/>
      <c r="ES2676" s="6"/>
      <c r="ET2676" s="6"/>
      <c r="EU2676" s="6"/>
      <c r="EV2676" s="6"/>
      <c r="EW2676" s="6"/>
      <c r="EX2676" s="6"/>
      <c r="EY2676" s="6"/>
      <c r="EZ2676" s="6"/>
      <c r="FA2676" s="6"/>
      <c r="FB2676" s="6"/>
      <c r="FC2676" s="6"/>
      <c r="FD2676" s="6"/>
      <c r="FE2676" s="6"/>
      <c r="FF2676" s="6"/>
      <c r="FG2676" s="6"/>
      <c r="FH2676" s="6"/>
      <c r="FI2676" s="6"/>
      <c r="FJ2676" s="6"/>
      <c r="FK2676" s="6"/>
      <c r="FL2676" s="6"/>
      <c r="FM2676" s="6"/>
      <c r="FN2676" s="6"/>
      <c r="FO2676" s="6"/>
      <c r="FP2676" s="6"/>
      <c r="FQ2676" s="6"/>
      <c r="FR2676" s="6"/>
      <c r="FS2676" s="6"/>
      <c r="FT2676" s="6"/>
      <c r="FU2676" s="6"/>
      <c r="FV2676" s="6"/>
      <c r="FW2676" s="6"/>
      <c r="FX2676" s="6"/>
      <c r="FY2676" s="6"/>
      <c r="FZ2676" s="6"/>
      <c r="GA2676" s="6"/>
      <c r="GB2676" s="6"/>
      <c r="GC2676" s="6"/>
      <c r="GD2676" s="6"/>
    </row>
    <row r="2677" s="11" customFormat="true" ht="15" hidden="false" customHeight="false" outlineLevel="0" collapsed="false">
      <c r="A2677" s="1"/>
      <c r="B2677" s="2"/>
      <c r="C2677" s="1"/>
      <c r="D2677" s="1"/>
      <c r="E2677" s="1"/>
      <c r="F2677" s="1"/>
      <c r="G2677" s="1"/>
      <c r="H2677" s="1"/>
      <c r="I2677" s="1"/>
      <c r="J2677" s="1"/>
      <c r="K2677" s="1"/>
      <c r="L2677" s="3"/>
      <c r="M2677" s="1"/>
      <c r="N2677" s="1"/>
      <c r="O2677" s="3"/>
      <c r="P2677" s="4"/>
      <c r="Q2677" s="4"/>
      <c r="R2677" s="4"/>
      <c r="S2677" s="3"/>
      <c r="T2677" s="3"/>
      <c r="U2677" s="3"/>
      <c r="V2677" s="3"/>
      <c r="W2677" s="4"/>
      <c r="X2677" s="3"/>
      <c r="Y2677" s="3"/>
      <c r="Z2677" s="4"/>
      <c r="AA2677" s="5"/>
      <c r="AB2677" s="3"/>
      <c r="AC2677" s="3"/>
      <c r="AD2677" s="4"/>
      <c r="AE2677" s="5"/>
      <c r="AF2677" s="3"/>
      <c r="AG2677" s="3"/>
      <c r="AH2677" s="4"/>
      <c r="AI2677" s="5"/>
      <c r="AJ2677" s="3"/>
      <c r="AK2677" s="4"/>
      <c r="AL2677" s="4"/>
      <c r="AM2677" s="4"/>
      <c r="AN2677" s="4"/>
      <c r="AO2677" s="4"/>
      <c r="AP2677" s="4"/>
      <c r="AQ2677" s="18"/>
      <c r="AR2677" s="4"/>
      <c r="AS2677" s="3"/>
      <c r="AT2677" s="19"/>
      <c r="AU2677" s="4"/>
      <c r="AV2677" s="4"/>
      <c r="AW2677" s="3"/>
      <c r="AX2677" s="3"/>
      <c r="AY2677" s="6"/>
      <c r="AZ2677" s="6"/>
      <c r="BA2677" s="6"/>
      <c r="BB2677" s="6"/>
      <c r="BC2677" s="6"/>
      <c r="BD2677" s="6"/>
      <c r="BE2677" s="6"/>
      <c r="BF2677" s="6"/>
      <c r="BG2677" s="6"/>
      <c r="BH2677" s="6"/>
      <c r="BI2677" s="6"/>
      <c r="BJ2677" s="6"/>
      <c r="BK2677" s="6"/>
      <c r="BL2677" s="6"/>
      <c r="BM2677" s="6"/>
      <c r="BN2677" s="6"/>
      <c r="BO2677" s="6"/>
      <c r="BP2677" s="6"/>
      <c r="BQ2677" s="6"/>
      <c r="BR2677" s="6"/>
      <c r="BS2677" s="6"/>
      <c r="BT2677" s="6"/>
      <c r="BU2677" s="6"/>
      <c r="BV2677" s="6"/>
      <c r="BW2677" s="6"/>
      <c r="BX2677" s="6"/>
      <c r="BY2677" s="6"/>
      <c r="BZ2677" s="6"/>
      <c r="CA2677" s="6"/>
      <c r="CB2677" s="6"/>
      <c r="CC2677" s="6"/>
      <c r="CD2677" s="6"/>
      <c r="CE2677" s="6"/>
      <c r="CF2677" s="6"/>
      <c r="CG2677" s="6"/>
      <c r="CH2677" s="6"/>
      <c r="CI2677" s="6"/>
      <c r="CJ2677" s="6"/>
      <c r="CK2677" s="6"/>
      <c r="CL2677" s="6"/>
      <c r="CM2677" s="6"/>
      <c r="CN2677" s="6"/>
      <c r="CO2677" s="6"/>
      <c r="CP2677" s="6"/>
      <c r="CQ2677" s="6"/>
      <c r="CR2677" s="6"/>
      <c r="CS2677" s="6"/>
      <c r="CT2677" s="6"/>
      <c r="CU2677" s="6"/>
      <c r="CV2677" s="6"/>
      <c r="CW2677" s="6"/>
      <c r="CX2677" s="6"/>
      <c r="CY2677" s="6"/>
      <c r="CZ2677" s="6"/>
      <c r="DA2677" s="6"/>
      <c r="DB2677" s="6"/>
      <c r="DC2677" s="6"/>
      <c r="DD2677" s="6"/>
      <c r="DE2677" s="6"/>
      <c r="DF2677" s="6"/>
      <c r="DG2677" s="6"/>
      <c r="DH2677" s="6"/>
      <c r="DI2677" s="6"/>
      <c r="DJ2677" s="6"/>
      <c r="DK2677" s="6"/>
      <c r="DL2677" s="6"/>
      <c r="DM2677" s="6"/>
      <c r="DN2677" s="6"/>
      <c r="DO2677" s="6"/>
      <c r="DP2677" s="6"/>
      <c r="DQ2677" s="6"/>
      <c r="DR2677" s="6"/>
      <c r="DS2677" s="6"/>
      <c r="DT2677" s="6"/>
      <c r="DU2677" s="6"/>
      <c r="DV2677" s="6"/>
      <c r="DW2677" s="6"/>
      <c r="DX2677" s="6"/>
      <c r="DY2677" s="6"/>
      <c r="DZ2677" s="6"/>
      <c r="EA2677" s="6"/>
      <c r="EB2677" s="6"/>
      <c r="EC2677" s="6"/>
      <c r="ED2677" s="6"/>
      <c r="EE2677" s="6"/>
      <c r="EF2677" s="6"/>
      <c r="EG2677" s="6"/>
      <c r="EH2677" s="6"/>
      <c r="EI2677" s="6"/>
      <c r="EJ2677" s="6"/>
      <c r="EK2677" s="6"/>
      <c r="EL2677" s="6"/>
      <c r="EM2677" s="6"/>
      <c r="EN2677" s="6"/>
      <c r="EO2677" s="6"/>
      <c r="EP2677" s="6"/>
      <c r="EQ2677" s="6"/>
      <c r="ER2677" s="6"/>
      <c r="ES2677" s="6"/>
      <c r="ET2677" s="6"/>
      <c r="EU2677" s="6"/>
      <c r="EV2677" s="6"/>
      <c r="EW2677" s="6"/>
      <c r="EX2677" s="6"/>
      <c r="EY2677" s="6"/>
      <c r="EZ2677" s="6"/>
      <c r="FA2677" s="6"/>
      <c r="FB2677" s="6"/>
      <c r="FC2677" s="6"/>
      <c r="FD2677" s="6"/>
      <c r="FE2677" s="6"/>
      <c r="FF2677" s="6"/>
      <c r="FG2677" s="6"/>
      <c r="FH2677" s="6"/>
      <c r="FI2677" s="6"/>
      <c r="FJ2677" s="6"/>
      <c r="FK2677" s="6"/>
      <c r="FL2677" s="6"/>
      <c r="FM2677" s="6"/>
      <c r="FN2677" s="6"/>
      <c r="FO2677" s="6"/>
      <c r="FP2677" s="6"/>
      <c r="FQ2677" s="6"/>
      <c r="FR2677" s="6"/>
      <c r="FS2677" s="6"/>
      <c r="FT2677" s="6"/>
      <c r="FU2677" s="6"/>
      <c r="FV2677" s="6"/>
      <c r="FW2677" s="6"/>
      <c r="FX2677" s="6"/>
      <c r="FY2677" s="6"/>
      <c r="FZ2677" s="6"/>
      <c r="GA2677" s="6"/>
      <c r="GB2677" s="6"/>
      <c r="GC2677" s="6"/>
      <c r="GD2677" s="6"/>
    </row>
    <row r="2678" s="11" customFormat="true" ht="15" hidden="false" customHeight="false" outlineLevel="0" collapsed="false">
      <c r="A2678" s="1"/>
      <c r="B2678" s="2"/>
      <c r="C2678" s="1"/>
      <c r="D2678" s="1"/>
      <c r="E2678" s="1"/>
      <c r="F2678" s="1"/>
      <c r="G2678" s="1"/>
      <c r="H2678" s="1"/>
      <c r="I2678" s="1"/>
      <c r="J2678" s="1"/>
      <c r="K2678" s="1"/>
      <c r="L2678" s="3"/>
      <c r="M2678" s="1"/>
      <c r="N2678" s="1"/>
      <c r="O2678" s="3"/>
      <c r="P2678" s="4"/>
      <c r="Q2678" s="4"/>
      <c r="R2678" s="4"/>
      <c r="S2678" s="3"/>
      <c r="T2678" s="3"/>
      <c r="U2678" s="3"/>
      <c r="V2678" s="3"/>
      <c r="W2678" s="4"/>
      <c r="X2678" s="3"/>
      <c r="Y2678" s="3"/>
      <c r="Z2678" s="4"/>
      <c r="AA2678" s="5"/>
      <c r="AB2678" s="3"/>
      <c r="AC2678" s="3"/>
      <c r="AD2678" s="4"/>
      <c r="AE2678" s="5"/>
      <c r="AF2678" s="3"/>
      <c r="AG2678" s="3"/>
      <c r="AH2678" s="4"/>
      <c r="AI2678" s="5"/>
      <c r="AJ2678" s="3"/>
      <c r="AK2678" s="4"/>
      <c r="AL2678" s="4"/>
      <c r="AM2678" s="4"/>
      <c r="AN2678" s="4"/>
      <c r="AO2678" s="4"/>
      <c r="AP2678" s="4"/>
      <c r="AQ2678" s="18"/>
      <c r="AR2678" s="4"/>
      <c r="AS2678" s="3"/>
      <c r="AT2678" s="19"/>
      <c r="AU2678" s="4"/>
      <c r="AV2678" s="4"/>
      <c r="AW2678" s="3"/>
      <c r="AX2678" s="3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6"/>
      <c r="DW2678" s="6"/>
      <c r="DX2678" s="6"/>
      <c r="DY2678" s="6"/>
      <c r="DZ2678" s="6"/>
      <c r="EA2678" s="6"/>
      <c r="EB2678" s="6"/>
      <c r="EC2678" s="6"/>
      <c r="ED2678" s="6"/>
      <c r="EE2678" s="6"/>
      <c r="EF2678" s="6"/>
      <c r="EG2678" s="6"/>
      <c r="EH2678" s="6"/>
      <c r="EI2678" s="6"/>
      <c r="EJ2678" s="6"/>
      <c r="EK2678" s="6"/>
      <c r="EL2678" s="6"/>
      <c r="EM2678" s="6"/>
      <c r="EN2678" s="6"/>
      <c r="EO2678" s="6"/>
      <c r="EP2678" s="6"/>
      <c r="EQ2678" s="6"/>
      <c r="ER2678" s="6"/>
      <c r="ES2678" s="6"/>
      <c r="ET2678" s="6"/>
      <c r="EU2678" s="6"/>
      <c r="EV2678" s="6"/>
      <c r="EW2678" s="6"/>
      <c r="EX2678" s="6"/>
      <c r="EY2678" s="6"/>
      <c r="EZ2678" s="6"/>
      <c r="FA2678" s="6"/>
      <c r="FB2678" s="6"/>
      <c r="FC2678" s="6"/>
      <c r="FD2678" s="6"/>
      <c r="FE2678" s="6"/>
      <c r="FF2678" s="6"/>
      <c r="FG2678" s="6"/>
      <c r="FH2678" s="6"/>
      <c r="FI2678" s="6"/>
      <c r="FJ2678" s="6"/>
      <c r="FK2678" s="6"/>
      <c r="FL2678" s="6"/>
      <c r="FM2678" s="6"/>
      <c r="FN2678" s="6"/>
      <c r="FO2678" s="6"/>
      <c r="FP2678" s="6"/>
      <c r="FQ2678" s="6"/>
      <c r="FR2678" s="6"/>
      <c r="FS2678" s="6"/>
      <c r="FT2678" s="6"/>
      <c r="FU2678" s="6"/>
      <c r="FV2678" s="6"/>
      <c r="FW2678" s="6"/>
      <c r="FX2678" s="6"/>
      <c r="FY2678" s="6"/>
      <c r="FZ2678" s="6"/>
      <c r="GA2678" s="6"/>
      <c r="GB2678" s="6"/>
      <c r="GC2678" s="6"/>
      <c r="GD2678" s="6"/>
    </row>
    <row r="2679" s="11" customFormat="true" ht="15" hidden="false" customHeight="false" outlineLevel="0" collapsed="false">
      <c r="A2679" s="1"/>
      <c r="B2679" s="2"/>
      <c r="C2679" s="1"/>
      <c r="D2679" s="1"/>
      <c r="E2679" s="1"/>
      <c r="F2679" s="1"/>
      <c r="G2679" s="1"/>
      <c r="H2679" s="1"/>
      <c r="I2679" s="1"/>
      <c r="J2679" s="1"/>
      <c r="K2679" s="1"/>
      <c r="L2679" s="3"/>
      <c r="M2679" s="1"/>
      <c r="N2679" s="1"/>
      <c r="O2679" s="3"/>
      <c r="P2679" s="4"/>
      <c r="Q2679" s="4"/>
      <c r="R2679" s="4"/>
      <c r="S2679" s="3"/>
      <c r="T2679" s="3"/>
      <c r="U2679" s="3"/>
      <c r="V2679" s="3"/>
      <c r="W2679" s="4"/>
      <c r="X2679" s="3"/>
      <c r="Y2679" s="3"/>
      <c r="Z2679" s="4"/>
      <c r="AA2679" s="5"/>
      <c r="AB2679" s="3"/>
      <c r="AC2679" s="3"/>
      <c r="AD2679" s="4"/>
      <c r="AE2679" s="5"/>
      <c r="AF2679" s="3"/>
      <c r="AG2679" s="3"/>
      <c r="AH2679" s="4"/>
      <c r="AI2679" s="5"/>
      <c r="AJ2679" s="3"/>
      <c r="AK2679" s="4"/>
      <c r="AL2679" s="4"/>
      <c r="AM2679" s="4"/>
      <c r="AN2679" s="4"/>
      <c r="AO2679" s="4"/>
      <c r="AP2679" s="4"/>
      <c r="AQ2679" s="18"/>
      <c r="AR2679" s="4"/>
      <c r="AS2679" s="3"/>
      <c r="AT2679" s="19"/>
      <c r="AU2679" s="4"/>
      <c r="AV2679" s="4"/>
      <c r="AW2679" s="3"/>
      <c r="AX2679" s="3"/>
      <c r="AY2679" s="6"/>
      <c r="AZ2679" s="6"/>
      <c r="BA2679" s="6"/>
      <c r="BB2679" s="6"/>
      <c r="BC2679" s="6"/>
      <c r="BD2679" s="6"/>
      <c r="BE2679" s="6"/>
      <c r="BF2679" s="6"/>
      <c r="BG2679" s="6"/>
      <c r="BH2679" s="6"/>
      <c r="BI2679" s="6"/>
      <c r="BJ2679" s="6"/>
      <c r="BK2679" s="6"/>
      <c r="BL2679" s="6"/>
      <c r="BM2679" s="6"/>
      <c r="BN2679" s="6"/>
      <c r="BO2679" s="6"/>
      <c r="BP2679" s="6"/>
      <c r="BQ2679" s="6"/>
      <c r="BR2679" s="6"/>
      <c r="BS2679" s="6"/>
      <c r="BT2679" s="6"/>
      <c r="BU2679" s="6"/>
      <c r="BV2679" s="6"/>
      <c r="BW2679" s="6"/>
      <c r="BX2679" s="6"/>
      <c r="BY2679" s="6"/>
      <c r="BZ2679" s="6"/>
      <c r="CA2679" s="6"/>
      <c r="CB2679" s="6"/>
      <c r="CC2679" s="6"/>
      <c r="CD2679" s="6"/>
      <c r="CE2679" s="6"/>
      <c r="CF2679" s="6"/>
      <c r="CG2679" s="6"/>
      <c r="CH2679" s="6"/>
      <c r="CI2679" s="6"/>
      <c r="CJ2679" s="6"/>
      <c r="CK2679" s="6"/>
      <c r="CL2679" s="6"/>
      <c r="CM2679" s="6"/>
      <c r="CN2679" s="6"/>
      <c r="CO2679" s="6"/>
      <c r="CP2679" s="6"/>
      <c r="CQ2679" s="6"/>
      <c r="CR2679" s="6"/>
      <c r="CS2679" s="6"/>
      <c r="CT2679" s="6"/>
      <c r="CU2679" s="6"/>
      <c r="CV2679" s="6"/>
      <c r="CW2679" s="6"/>
      <c r="CX2679" s="6"/>
      <c r="CY2679" s="6"/>
      <c r="CZ2679" s="6"/>
      <c r="DA2679" s="6"/>
      <c r="DB2679" s="6"/>
      <c r="DC2679" s="6"/>
      <c r="DD2679" s="6"/>
      <c r="DE2679" s="6"/>
      <c r="DF2679" s="6"/>
      <c r="DG2679" s="6"/>
      <c r="DH2679" s="6"/>
      <c r="DI2679" s="6"/>
      <c r="DJ2679" s="6"/>
      <c r="DK2679" s="6"/>
      <c r="DL2679" s="6"/>
      <c r="DM2679" s="6"/>
      <c r="DN2679" s="6"/>
      <c r="DO2679" s="6"/>
      <c r="DP2679" s="6"/>
      <c r="DQ2679" s="6"/>
      <c r="DR2679" s="6"/>
      <c r="DS2679" s="6"/>
      <c r="DT2679" s="6"/>
      <c r="DU2679" s="6"/>
      <c r="DV2679" s="6"/>
      <c r="DW2679" s="6"/>
      <c r="DX2679" s="6"/>
      <c r="DY2679" s="6"/>
      <c r="DZ2679" s="6"/>
      <c r="EA2679" s="6"/>
      <c r="EB2679" s="6"/>
      <c r="EC2679" s="6"/>
      <c r="ED2679" s="6"/>
      <c r="EE2679" s="6"/>
      <c r="EF2679" s="6"/>
      <c r="EG2679" s="6"/>
      <c r="EH2679" s="6"/>
      <c r="EI2679" s="6"/>
      <c r="EJ2679" s="6"/>
      <c r="EK2679" s="6"/>
      <c r="EL2679" s="6"/>
      <c r="EM2679" s="6"/>
      <c r="EN2679" s="6"/>
      <c r="EO2679" s="6"/>
      <c r="EP2679" s="6"/>
      <c r="EQ2679" s="6"/>
      <c r="ER2679" s="6"/>
      <c r="ES2679" s="6"/>
      <c r="ET2679" s="6"/>
      <c r="EU2679" s="6"/>
      <c r="EV2679" s="6"/>
      <c r="EW2679" s="6"/>
      <c r="EX2679" s="6"/>
      <c r="EY2679" s="6"/>
      <c r="EZ2679" s="6"/>
      <c r="FA2679" s="6"/>
      <c r="FB2679" s="6"/>
      <c r="FC2679" s="6"/>
      <c r="FD2679" s="6"/>
      <c r="FE2679" s="6"/>
      <c r="FF2679" s="6"/>
      <c r="FG2679" s="6"/>
      <c r="FH2679" s="6"/>
      <c r="FI2679" s="6"/>
      <c r="FJ2679" s="6"/>
      <c r="FK2679" s="6"/>
      <c r="FL2679" s="6"/>
      <c r="FM2679" s="6"/>
      <c r="FN2679" s="6"/>
      <c r="FO2679" s="6"/>
      <c r="FP2679" s="6"/>
      <c r="FQ2679" s="6"/>
      <c r="FR2679" s="6"/>
      <c r="FS2679" s="6"/>
      <c r="FT2679" s="6"/>
      <c r="FU2679" s="6"/>
      <c r="FV2679" s="6"/>
      <c r="FW2679" s="6"/>
      <c r="FX2679" s="6"/>
      <c r="FY2679" s="6"/>
      <c r="FZ2679" s="6"/>
      <c r="GA2679" s="6"/>
      <c r="GB2679" s="6"/>
      <c r="GC2679" s="6"/>
      <c r="GD2679" s="6"/>
    </row>
    <row r="2680" s="11" customFormat="true" ht="15" hidden="false" customHeight="false" outlineLevel="0" collapsed="false">
      <c r="A2680" s="1"/>
      <c r="B2680" s="2"/>
      <c r="C2680" s="1"/>
      <c r="D2680" s="1"/>
      <c r="E2680" s="1"/>
      <c r="F2680" s="1"/>
      <c r="G2680" s="1"/>
      <c r="H2680" s="1"/>
      <c r="I2680" s="1"/>
      <c r="J2680" s="1"/>
      <c r="K2680" s="1"/>
      <c r="L2680" s="3"/>
      <c r="M2680" s="1"/>
      <c r="N2680" s="1"/>
      <c r="O2680" s="3"/>
      <c r="P2680" s="4"/>
      <c r="Q2680" s="4"/>
      <c r="R2680" s="4"/>
      <c r="S2680" s="3"/>
      <c r="T2680" s="3"/>
      <c r="U2680" s="3"/>
      <c r="V2680" s="3"/>
      <c r="W2680" s="4"/>
      <c r="X2680" s="3"/>
      <c r="Y2680" s="3"/>
      <c r="Z2680" s="4"/>
      <c r="AA2680" s="5"/>
      <c r="AB2680" s="3"/>
      <c r="AC2680" s="3"/>
      <c r="AD2680" s="4"/>
      <c r="AE2680" s="5"/>
      <c r="AF2680" s="3"/>
      <c r="AG2680" s="3"/>
      <c r="AH2680" s="4"/>
      <c r="AI2680" s="5"/>
      <c r="AJ2680" s="3"/>
      <c r="AK2680" s="4"/>
      <c r="AL2680" s="4"/>
      <c r="AM2680" s="4"/>
      <c r="AN2680" s="4"/>
      <c r="AO2680" s="4"/>
      <c r="AP2680" s="4"/>
      <c r="AQ2680" s="18"/>
      <c r="AR2680" s="4"/>
      <c r="AS2680" s="3"/>
      <c r="AT2680" s="19"/>
      <c r="AU2680" s="4"/>
      <c r="AV2680" s="4"/>
      <c r="AW2680" s="3"/>
      <c r="AX2680" s="3"/>
      <c r="AY2680" s="6"/>
      <c r="AZ2680" s="6"/>
      <c r="BA2680" s="6"/>
      <c r="BB2680" s="6"/>
      <c r="BC2680" s="6"/>
      <c r="BD2680" s="6"/>
      <c r="BE2680" s="6"/>
      <c r="BF2680" s="6"/>
      <c r="BG2680" s="6"/>
      <c r="BH2680" s="6"/>
      <c r="BI2680" s="6"/>
      <c r="BJ2680" s="6"/>
      <c r="BK2680" s="6"/>
      <c r="BL2680" s="6"/>
      <c r="BM2680" s="6"/>
      <c r="BN2680" s="6"/>
      <c r="BO2680" s="6"/>
      <c r="BP2680" s="6"/>
      <c r="BQ2680" s="6"/>
      <c r="BR2680" s="6"/>
      <c r="BS2680" s="6"/>
      <c r="BT2680" s="6"/>
      <c r="BU2680" s="6"/>
      <c r="BV2680" s="6"/>
      <c r="BW2680" s="6"/>
      <c r="BX2680" s="6"/>
      <c r="BY2680" s="6"/>
      <c r="BZ2680" s="6"/>
      <c r="CA2680" s="6"/>
      <c r="CB2680" s="6"/>
      <c r="CC2680" s="6"/>
      <c r="CD2680" s="6"/>
      <c r="CE2680" s="6"/>
      <c r="CF2680" s="6"/>
      <c r="CG2680" s="6"/>
      <c r="CH2680" s="6"/>
      <c r="CI2680" s="6"/>
      <c r="CJ2680" s="6"/>
      <c r="CK2680" s="6"/>
      <c r="CL2680" s="6"/>
      <c r="CM2680" s="6"/>
      <c r="CN2680" s="6"/>
      <c r="CO2680" s="6"/>
      <c r="CP2680" s="6"/>
      <c r="CQ2680" s="6"/>
      <c r="CR2680" s="6"/>
      <c r="CS2680" s="6"/>
      <c r="CT2680" s="6"/>
      <c r="CU2680" s="6"/>
      <c r="CV2680" s="6"/>
      <c r="CW2680" s="6"/>
      <c r="CX2680" s="6"/>
      <c r="CY2680" s="6"/>
      <c r="CZ2680" s="6"/>
      <c r="DA2680" s="6"/>
      <c r="DB2680" s="6"/>
      <c r="DC2680" s="6"/>
      <c r="DD2680" s="6"/>
      <c r="DE2680" s="6"/>
      <c r="DF2680" s="6"/>
      <c r="DG2680" s="6"/>
      <c r="DH2680" s="6"/>
      <c r="DI2680" s="6"/>
      <c r="DJ2680" s="6"/>
      <c r="DK2680" s="6"/>
      <c r="DL2680" s="6"/>
      <c r="DM2680" s="6"/>
      <c r="DN2680" s="6"/>
      <c r="DO2680" s="6"/>
      <c r="DP2680" s="6"/>
      <c r="DQ2680" s="6"/>
      <c r="DR2680" s="6"/>
      <c r="DS2680" s="6"/>
      <c r="DT2680" s="6"/>
      <c r="DU2680" s="6"/>
      <c r="DV2680" s="6"/>
      <c r="DW2680" s="6"/>
      <c r="DX2680" s="6"/>
      <c r="DY2680" s="6"/>
      <c r="DZ2680" s="6"/>
      <c r="EA2680" s="6"/>
      <c r="EB2680" s="6"/>
      <c r="EC2680" s="6"/>
      <c r="ED2680" s="6"/>
      <c r="EE2680" s="6"/>
      <c r="EF2680" s="6"/>
      <c r="EG2680" s="6"/>
      <c r="EH2680" s="6"/>
      <c r="EI2680" s="6"/>
      <c r="EJ2680" s="6"/>
      <c r="EK2680" s="6"/>
      <c r="EL2680" s="6"/>
      <c r="EM2680" s="6"/>
      <c r="EN2680" s="6"/>
      <c r="EO2680" s="6"/>
      <c r="EP2680" s="6"/>
      <c r="EQ2680" s="6"/>
      <c r="ER2680" s="6"/>
      <c r="ES2680" s="6"/>
      <c r="ET2680" s="6"/>
      <c r="EU2680" s="6"/>
      <c r="EV2680" s="6"/>
      <c r="EW2680" s="6"/>
      <c r="EX2680" s="6"/>
      <c r="EY2680" s="6"/>
      <c r="EZ2680" s="6"/>
      <c r="FA2680" s="6"/>
      <c r="FB2680" s="6"/>
      <c r="FC2680" s="6"/>
      <c r="FD2680" s="6"/>
      <c r="FE2680" s="6"/>
      <c r="FF2680" s="6"/>
      <c r="FG2680" s="6"/>
      <c r="FH2680" s="6"/>
      <c r="FI2680" s="6"/>
      <c r="FJ2680" s="6"/>
      <c r="FK2680" s="6"/>
      <c r="FL2680" s="6"/>
      <c r="FM2680" s="6"/>
      <c r="FN2680" s="6"/>
      <c r="FO2680" s="6"/>
      <c r="FP2680" s="6"/>
      <c r="FQ2680" s="6"/>
      <c r="FR2680" s="6"/>
      <c r="FS2680" s="6"/>
      <c r="FT2680" s="6"/>
      <c r="FU2680" s="6"/>
      <c r="FV2680" s="6"/>
      <c r="FW2680" s="6"/>
      <c r="FX2680" s="6"/>
      <c r="FY2680" s="6"/>
      <c r="FZ2680" s="6"/>
      <c r="GA2680" s="6"/>
      <c r="GB2680" s="6"/>
      <c r="GC2680" s="6"/>
      <c r="GD2680" s="6"/>
    </row>
    <row r="2681" s="11" customFormat="true" ht="15" hidden="false" customHeight="false" outlineLevel="0" collapsed="false">
      <c r="A2681" s="1"/>
      <c r="B2681" s="2"/>
      <c r="C2681" s="1"/>
      <c r="D2681" s="1"/>
      <c r="E2681" s="1"/>
      <c r="F2681" s="1"/>
      <c r="G2681" s="1"/>
      <c r="H2681" s="1"/>
      <c r="I2681" s="1"/>
      <c r="J2681" s="1"/>
      <c r="K2681" s="1"/>
      <c r="L2681" s="3"/>
      <c r="M2681" s="1"/>
      <c r="N2681" s="1"/>
      <c r="O2681" s="3"/>
      <c r="P2681" s="4"/>
      <c r="Q2681" s="4"/>
      <c r="R2681" s="4"/>
      <c r="S2681" s="3"/>
      <c r="T2681" s="3"/>
      <c r="U2681" s="3"/>
      <c r="V2681" s="3"/>
      <c r="W2681" s="4"/>
      <c r="X2681" s="3"/>
      <c r="Y2681" s="3"/>
      <c r="Z2681" s="4"/>
      <c r="AA2681" s="5"/>
      <c r="AB2681" s="3"/>
      <c r="AC2681" s="3"/>
      <c r="AD2681" s="4"/>
      <c r="AE2681" s="5"/>
      <c r="AF2681" s="3"/>
      <c r="AG2681" s="3"/>
      <c r="AH2681" s="4"/>
      <c r="AI2681" s="5"/>
      <c r="AJ2681" s="3"/>
      <c r="AK2681" s="4"/>
      <c r="AL2681" s="4"/>
      <c r="AM2681" s="4"/>
      <c r="AN2681" s="4"/>
      <c r="AO2681" s="4"/>
      <c r="AP2681" s="4"/>
      <c r="AQ2681" s="18"/>
      <c r="AR2681" s="4"/>
      <c r="AS2681" s="3"/>
      <c r="AT2681" s="19"/>
      <c r="AU2681" s="4"/>
      <c r="AV2681" s="4"/>
      <c r="AW2681" s="3"/>
      <c r="AX2681" s="3"/>
      <c r="AY2681" s="6"/>
      <c r="AZ2681" s="6"/>
      <c r="BA2681" s="6"/>
      <c r="BB2681" s="6"/>
      <c r="BC2681" s="6"/>
      <c r="BD2681" s="6"/>
      <c r="BE2681" s="6"/>
      <c r="BF2681" s="6"/>
      <c r="BG2681" s="6"/>
      <c r="BH2681" s="6"/>
      <c r="BI2681" s="6"/>
      <c r="BJ2681" s="6"/>
      <c r="BK2681" s="6"/>
      <c r="BL2681" s="6"/>
      <c r="BM2681" s="6"/>
      <c r="BN2681" s="6"/>
      <c r="BO2681" s="6"/>
      <c r="BP2681" s="6"/>
      <c r="BQ2681" s="6"/>
      <c r="BR2681" s="6"/>
      <c r="BS2681" s="6"/>
      <c r="BT2681" s="6"/>
      <c r="BU2681" s="6"/>
      <c r="BV2681" s="6"/>
      <c r="BW2681" s="6"/>
      <c r="BX2681" s="6"/>
      <c r="BY2681" s="6"/>
      <c r="BZ2681" s="6"/>
      <c r="CA2681" s="6"/>
      <c r="CB2681" s="6"/>
      <c r="CC2681" s="6"/>
      <c r="CD2681" s="6"/>
      <c r="CE2681" s="6"/>
      <c r="CF2681" s="6"/>
      <c r="CG2681" s="6"/>
      <c r="CH2681" s="6"/>
      <c r="CI2681" s="6"/>
      <c r="CJ2681" s="6"/>
      <c r="CK2681" s="6"/>
      <c r="CL2681" s="6"/>
      <c r="CM2681" s="6"/>
      <c r="CN2681" s="6"/>
      <c r="CO2681" s="6"/>
      <c r="CP2681" s="6"/>
      <c r="CQ2681" s="6"/>
      <c r="CR2681" s="6"/>
      <c r="CS2681" s="6"/>
      <c r="CT2681" s="6"/>
      <c r="CU2681" s="6"/>
      <c r="CV2681" s="6"/>
      <c r="CW2681" s="6"/>
      <c r="CX2681" s="6"/>
      <c r="CY2681" s="6"/>
      <c r="CZ2681" s="6"/>
      <c r="DA2681" s="6"/>
      <c r="DB2681" s="6"/>
      <c r="DC2681" s="6"/>
      <c r="DD2681" s="6"/>
      <c r="DE2681" s="6"/>
      <c r="DF2681" s="6"/>
      <c r="DG2681" s="6"/>
      <c r="DH2681" s="6"/>
      <c r="DI2681" s="6"/>
      <c r="DJ2681" s="6"/>
      <c r="DK2681" s="6"/>
      <c r="DL2681" s="6"/>
      <c r="DM2681" s="6"/>
      <c r="DN2681" s="6"/>
      <c r="DO2681" s="6"/>
      <c r="DP2681" s="6"/>
      <c r="DQ2681" s="6"/>
      <c r="DR2681" s="6"/>
      <c r="DS2681" s="6"/>
      <c r="DT2681" s="6"/>
      <c r="DU2681" s="6"/>
      <c r="DV2681" s="6"/>
      <c r="DW2681" s="6"/>
      <c r="DX2681" s="6"/>
      <c r="DY2681" s="6"/>
      <c r="DZ2681" s="6"/>
      <c r="EA2681" s="6"/>
      <c r="EB2681" s="6"/>
      <c r="EC2681" s="6"/>
      <c r="ED2681" s="6"/>
      <c r="EE2681" s="6"/>
      <c r="EF2681" s="6"/>
      <c r="EG2681" s="6"/>
      <c r="EH2681" s="6"/>
      <c r="EI2681" s="6"/>
      <c r="EJ2681" s="6"/>
      <c r="EK2681" s="6"/>
      <c r="EL2681" s="6"/>
      <c r="EM2681" s="6"/>
      <c r="EN2681" s="6"/>
      <c r="EO2681" s="6"/>
      <c r="EP2681" s="6"/>
      <c r="EQ2681" s="6"/>
      <c r="ER2681" s="6"/>
      <c r="ES2681" s="6"/>
      <c r="ET2681" s="6"/>
      <c r="EU2681" s="6"/>
      <c r="EV2681" s="6"/>
      <c r="EW2681" s="6"/>
      <c r="EX2681" s="6"/>
      <c r="EY2681" s="6"/>
      <c r="EZ2681" s="6"/>
      <c r="FA2681" s="6"/>
      <c r="FB2681" s="6"/>
      <c r="FC2681" s="6"/>
      <c r="FD2681" s="6"/>
      <c r="FE2681" s="6"/>
      <c r="FF2681" s="6"/>
      <c r="FG2681" s="6"/>
      <c r="FH2681" s="6"/>
      <c r="FI2681" s="6"/>
      <c r="FJ2681" s="6"/>
      <c r="FK2681" s="6"/>
      <c r="FL2681" s="6"/>
      <c r="FM2681" s="6"/>
      <c r="FN2681" s="6"/>
      <c r="FO2681" s="6"/>
      <c r="FP2681" s="6"/>
      <c r="FQ2681" s="6"/>
      <c r="FR2681" s="6"/>
      <c r="FS2681" s="6"/>
      <c r="FT2681" s="6"/>
      <c r="FU2681" s="6"/>
      <c r="FV2681" s="6"/>
      <c r="FW2681" s="6"/>
      <c r="FX2681" s="6"/>
      <c r="FY2681" s="6"/>
      <c r="FZ2681" s="6"/>
      <c r="GA2681" s="6"/>
      <c r="GB2681" s="6"/>
      <c r="GC2681" s="6"/>
      <c r="GD2681" s="6"/>
    </row>
    <row r="2682" s="11" customFormat="true" ht="15" hidden="false" customHeight="false" outlineLevel="0" collapsed="false">
      <c r="A2682" s="1"/>
      <c r="B2682" s="2"/>
      <c r="C2682" s="1"/>
      <c r="D2682" s="1"/>
      <c r="E2682" s="1"/>
      <c r="F2682" s="1"/>
      <c r="G2682" s="1"/>
      <c r="H2682" s="1"/>
      <c r="I2682" s="1"/>
      <c r="J2682" s="1"/>
      <c r="K2682" s="1"/>
      <c r="L2682" s="3"/>
      <c r="M2682" s="1"/>
      <c r="N2682" s="1"/>
      <c r="O2682" s="3"/>
      <c r="P2682" s="4"/>
      <c r="Q2682" s="4"/>
      <c r="R2682" s="4"/>
      <c r="S2682" s="3"/>
      <c r="T2682" s="3"/>
      <c r="U2682" s="3"/>
      <c r="V2682" s="3"/>
      <c r="W2682" s="4"/>
      <c r="X2682" s="3"/>
      <c r="Y2682" s="3"/>
      <c r="Z2682" s="4"/>
      <c r="AA2682" s="5"/>
      <c r="AB2682" s="3"/>
      <c r="AC2682" s="3"/>
      <c r="AD2682" s="4"/>
      <c r="AE2682" s="5"/>
      <c r="AF2682" s="3"/>
      <c r="AG2682" s="3"/>
      <c r="AH2682" s="4"/>
      <c r="AI2682" s="5"/>
      <c r="AJ2682" s="3"/>
      <c r="AK2682" s="4"/>
      <c r="AL2682" s="4"/>
      <c r="AM2682" s="4"/>
      <c r="AN2682" s="4"/>
      <c r="AO2682" s="4"/>
      <c r="AP2682" s="4"/>
      <c r="AQ2682" s="18"/>
      <c r="AR2682" s="4"/>
      <c r="AS2682" s="3"/>
      <c r="AT2682" s="19"/>
      <c r="AU2682" s="4"/>
      <c r="AV2682" s="4"/>
      <c r="AW2682" s="3"/>
      <c r="AX2682" s="3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/>
      <c r="CJ2682" s="6"/>
      <c r="CK2682" s="6"/>
      <c r="CL2682" s="6"/>
      <c r="CM2682" s="6"/>
      <c r="CN2682" s="6"/>
      <c r="CO2682" s="6"/>
      <c r="CP2682" s="6"/>
      <c r="CQ2682" s="6"/>
      <c r="CR2682" s="6"/>
      <c r="CS2682" s="6"/>
      <c r="CT2682" s="6"/>
      <c r="CU2682" s="6"/>
      <c r="CV2682" s="6"/>
      <c r="CW2682" s="6"/>
      <c r="CX2682" s="6"/>
      <c r="CY2682" s="6"/>
      <c r="CZ2682" s="6"/>
      <c r="DA2682" s="6"/>
      <c r="DB2682" s="6"/>
      <c r="DC2682" s="6"/>
      <c r="DD2682" s="6"/>
      <c r="DE2682" s="6"/>
      <c r="DF2682" s="6"/>
      <c r="DG2682" s="6"/>
      <c r="DH2682" s="6"/>
      <c r="DI2682" s="6"/>
      <c r="DJ2682" s="6"/>
      <c r="DK2682" s="6"/>
      <c r="DL2682" s="6"/>
      <c r="DM2682" s="6"/>
      <c r="DN2682" s="6"/>
      <c r="DO2682" s="6"/>
      <c r="DP2682" s="6"/>
      <c r="DQ2682" s="6"/>
      <c r="DR2682" s="6"/>
      <c r="DS2682" s="6"/>
      <c r="DT2682" s="6"/>
      <c r="DU2682" s="6"/>
      <c r="DV2682" s="6"/>
      <c r="DW2682" s="6"/>
      <c r="DX2682" s="6"/>
      <c r="DY2682" s="6"/>
      <c r="DZ2682" s="6"/>
      <c r="EA2682" s="6"/>
      <c r="EB2682" s="6"/>
      <c r="EC2682" s="6"/>
      <c r="ED2682" s="6"/>
      <c r="EE2682" s="6"/>
      <c r="EF2682" s="6"/>
      <c r="EG2682" s="6"/>
      <c r="EH2682" s="6"/>
      <c r="EI2682" s="6"/>
      <c r="EJ2682" s="6"/>
      <c r="EK2682" s="6"/>
      <c r="EL2682" s="6"/>
      <c r="EM2682" s="6"/>
      <c r="EN2682" s="6"/>
      <c r="EO2682" s="6"/>
      <c r="EP2682" s="6"/>
      <c r="EQ2682" s="6"/>
      <c r="ER2682" s="6"/>
      <c r="ES2682" s="6"/>
      <c r="ET2682" s="6"/>
      <c r="EU2682" s="6"/>
      <c r="EV2682" s="6"/>
      <c r="EW2682" s="6"/>
      <c r="EX2682" s="6"/>
      <c r="EY2682" s="6"/>
      <c r="EZ2682" s="6"/>
      <c r="FA2682" s="6"/>
      <c r="FB2682" s="6"/>
      <c r="FC2682" s="6"/>
      <c r="FD2682" s="6"/>
      <c r="FE2682" s="6"/>
      <c r="FF2682" s="6"/>
      <c r="FG2682" s="6"/>
      <c r="FH2682" s="6"/>
      <c r="FI2682" s="6"/>
      <c r="FJ2682" s="6"/>
      <c r="FK2682" s="6"/>
      <c r="FL2682" s="6"/>
      <c r="FM2682" s="6"/>
      <c r="FN2682" s="6"/>
      <c r="FO2682" s="6"/>
      <c r="FP2682" s="6"/>
      <c r="FQ2682" s="6"/>
      <c r="FR2682" s="6"/>
      <c r="FS2682" s="6"/>
      <c r="FT2682" s="6"/>
      <c r="FU2682" s="6"/>
      <c r="FV2682" s="6"/>
      <c r="FW2682" s="6"/>
      <c r="FX2682" s="6"/>
      <c r="FY2682" s="6"/>
      <c r="FZ2682" s="6"/>
      <c r="GA2682" s="6"/>
      <c r="GB2682" s="6"/>
      <c r="GC2682" s="6"/>
      <c r="GD2682" s="6"/>
    </row>
    <row r="2683" s="11" customFormat="true" ht="15" hidden="false" customHeight="false" outlineLevel="0" collapsed="false">
      <c r="A2683" s="1"/>
      <c r="B2683" s="2"/>
      <c r="C2683" s="1"/>
      <c r="D2683" s="1"/>
      <c r="E2683" s="1"/>
      <c r="F2683" s="1"/>
      <c r="G2683" s="1"/>
      <c r="H2683" s="1"/>
      <c r="I2683" s="1"/>
      <c r="J2683" s="1"/>
      <c r="K2683" s="1"/>
      <c r="L2683" s="3"/>
      <c r="M2683" s="1"/>
      <c r="N2683" s="1"/>
      <c r="O2683" s="3"/>
      <c r="P2683" s="4"/>
      <c r="Q2683" s="4"/>
      <c r="R2683" s="4"/>
      <c r="S2683" s="3"/>
      <c r="T2683" s="3"/>
      <c r="U2683" s="3"/>
      <c r="V2683" s="3"/>
      <c r="W2683" s="4"/>
      <c r="X2683" s="3"/>
      <c r="Y2683" s="3"/>
      <c r="Z2683" s="4"/>
      <c r="AA2683" s="5"/>
      <c r="AB2683" s="3"/>
      <c r="AC2683" s="3"/>
      <c r="AD2683" s="4"/>
      <c r="AE2683" s="5"/>
      <c r="AF2683" s="3"/>
      <c r="AG2683" s="3"/>
      <c r="AH2683" s="4"/>
      <c r="AI2683" s="5"/>
      <c r="AJ2683" s="3"/>
      <c r="AK2683" s="4"/>
      <c r="AL2683" s="4"/>
      <c r="AM2683" s="4"/>
      <c r="AN2683" s="4"/>
      <c r="AO2683" s="4"/>
      <c r="AP2683" s="4"/>
      <c r="AQ2683" s="18"/>
      <c r="AR2683" s="4"/>
      <c r="AS2683" s="3"/>
      <c r="AT2683" s="19"/>
      <c r="AU2683" s="4"/>
      <c r="AV2683" s="4"/>
      <c r="AW2683" s="3"/>
      <c r="AX2683" s="3"/>
      <c r="AY2683" s="6"/>
      <c r="AZ2683" s="6"/>
      <c r="BA2683" s="6"/>
      <c r="BB2683" s="6"/>
      <c r="BC2683" s="6"/>
      <c r="BD2683" s="6"/>
      <c r="BE2683" s="6"/>
      <c r="BF2683" s="6"/>
      <c r="BG2683" s="6"/>
      <c r="BH2683" s="6"/>
      <c r="BI2683" s="6"/>
      <c r="BJ2683" s="6"/>
      <c r="BK2683" s="6"/>
      <c r="BL2683" s="6"/>
      <c r="BM2683" s="6"/>
      <c r="BN2683" s="6"/>
      <c r="BO2683" s="6"/>
      <c r="BP2683" s="6"/>
      <c r="BQ2683" s="6"/>
      <c r="BR2683" s="6"/>
      <c r="BS2683" s="6"/>
      <c r="BT2683" s="6"/>
      <c r="BU2683" s="6"/>
      <c r="BV2683" s="6"/>
      <c r="BW2683" s="6"/>
      <c r="BX2683" s="6"/>
      <c r="BY2683" s="6"/>
      <c r="BZ2683" s="6"/>
      <c r="CA2683" s="6"/>
      <c r="CB2683" s="6"/>
      <c r="CC2683" s="6"/>
      <c r="CD2683" s="6"/>
      <c r="CE2683" s="6"/>
      <c r="CF2683" s="6"/>
      <c r="CG2683" s="6"/>
      <c r="CH2683" s="6"/>
      <c r="CI2683" s="6"/>
      <c r="CJ2683" s="6"/>
      <c r="CK2683" s="6"/>
      <c r="CL2683" s="6"/>
      <c r="CM2683" s="6"/>
      <c r="CN2683" s="6"/>
      <c r="CO2683" s="6"/>
      <c r="CP2683" s="6"/>
      <c r="CQ2683" s="6"/>
      <c r="CR2683" s="6"/>
      <c r="CS2683" s="6"/>
      <c r="CT2683" s="6"/>
      <c r="CU2683" s="6"/>
      <c r="CV2683" s="6"/>
      <c r="CW2683" s="6"/>
      <c r="CX2683" s="6"/>
      <c r="CY2683" s="6"/>
      <c r="CZ2683" s="6"/>
      <c r="DA2683" s="6"/>
      <c r="DB2683" s="6"/>
      <c r="DC2683" s="6"/>
      <c r="DD2683" s="6"/>
      <c r="DE2683" s="6"/>
      <c r="DF2683" s="6"/>
      <c r="DG2683" s="6"/>
      <c r="DH2683" s="6"/>
      <c r="DI2683" s="6"/>
      <c r="DJ2683" s="6"/>
      <c r="DK2683" s="6"/>
      <c r="DL2683" s="6"/>
      <c r="DM2683" s="6"/>
      <c r="DN2683" s="6"/>
      <c r="DO2683" s="6"/>
      <c r="DP2683" s="6"/>
      <c r="DQ2683" s="6"/>
      <c r="DR2683" s="6"/>
      <c r="DS2683" s="6"/>
      <c r="DT2683" s="6"/>
      <c r="DU2683" s="6"/>
      <c r="DV2683" s="6"/>
      <c r="DW2683" s="6"/>
      <c r="DX2683" s="6"/>
      <c r="DY2683" s="6"/>
      <c r="DZ2683" s="6"/>
      <c r="EA2683" s="6"/>
      <c r="EB2683" s="6"/>
      <c r="EC2683" s="6"/>
      <c r="ED2683" s="6"/>
      <c r="EE2683" s="6"/>
      <c r="EF2683" s="6"/>
      <c r="EG2683" s="6"/>
      <c r="EH2683" s="6"/>
      <c r="EI2683" s="6"/>
      <c r="EJ2683" s="6"/>
      <c r="EK2683" s="6"/>
      <c r="EL2683" s="6"/>
      <c r="EM2683" s="6"/>
      <c r="EN2683" s="6"/>
      <c r="EO2683" s="6"/>
      <c r="EP2683" s="6"/>
      <c r="EQ2683" s="6"/>
      <c r="ER2683" s="6"/>
      <c r="ES2683" s="6"/>
      <c r="ET2683" s="6"/>
      <c r="EU2683" s="6"/>
      <c r="EV2683" s="6"/>
      <c r="EW2683" s="6"/>
      <c r="EX2683" s="6"/>
      <c r="EY2683" s="6"/>
      <c r="EZ2683" s="6"/>
      <c r="FA2683" s="6"/>
      <c r="FB2683" s="6"/>
      <c r="FC2683" s="6"/>
      <c r="FD2683" s="6"/>
      <c r="FE2683" s="6"/>
      <c r="FF2683" s="6"/>
      <c r="FG2683" s="6"/>
      <c r="FH2683" s="6"/>
      <c r="FI2683" s="6"/>
      <c r="FJ2683" s="6"/>
      <c r="FK2683" s="6"/>
      <c r="FL2683" s="6"/>
      <c r="FM2683" s="6"/>
      <c r="FN2683" s="6"/>
      <c r="FO2683" s="6"/>
      <c r="FP2683" s="6"/>
      <c r="FQ2683" s="6"/>
      <c r="FR2683" s="6"/>
      <c r="FS2683" s="6"/>
      <c r="FT2683" s="6"/>
      <c r="FU2683" s="6"/>
      <c r="FV2683" s="6"/>
      <c r="FW2683" s="6"/>
      <c r="FX2683" s="6"/>
      <c r="FY2683" s="6"/>
      <c r="FZ2683" s="6"/>
      <c r="GA2683" s="6"/>
      <c r="GB2683" s="6"/>
      <c r="GC2683" s="6"/>
      <c r="GD2683" s="6"/>
    </row>
    <row r="2684" s="11" customFormat="true" ht="15" hidden="false" customHeight="false" outlineLevel="0" collapsed="false">
      <c r="A2684" s="1"/>
      <c r="B2684" s="2"/>
      <c r="C2684" s="1"/>
      <c r="D2684" s="1"/>
      <c r="E2684" s="1"/>
      <c r="F2684" s="1"/>
      <c r="G2684" s="1"/>
      <c r="H2684" s="1"/>
      <c r="I2684" s="1"/>
      <c r="J2684" s="1"/>
      <c r="K2684" s="1"/>
      <c r="L2684" s="3"/>
      <c r="M2684" s="1"/>
      <c r="N2684" s="1"/>
      <c r="O2684" s="3"/>
      <c r="P2684" s="4"/>
      <c r="Q2684" s="4"/>
      <c r="R2684" s="4"/>
      <c r="S2684" s="3"/>
      <c r="T2684" s="3"/>
      <c r="U2684" s="3"/>
      <c r="V2684" s="3"/>
      <c r="W2684" s="4"/>
      <c r="X2684" s="3"/>
      <c r="Y2684" s="3"/>
      <c r="Z2684" s="4"/>
      <c r="AA2684" s="5"/>
      <c r="AB2684" s="3"/>
      <c r="AC2684" s="3"/>
      <c r="AD2684" s="4"/>
      <c r="AE2684" s="5"/>
      <c r="AF2684" s="3"/>
      <c r="AG2684" s="3"/>
      <c r="AH2684" s="4"/>
      <c r="AI2684" s="5"/>
      <c r="AJ2684" s="3"/>
      <c r="AK2684" s="4"/>
      <c r="AL2684" s="4"/>
      <c r="AM2684" s="4"/>
      <c r="AN2684" s="4"/>
      <c r="AO2684" s="4"/>
      <c r="AP2684" s="4"/>
      <c r="AQ2684" s="18"/>
      <c r="AR2684" s="4"/>
      <c r="AS2684" s="3"/>
      <c r="AT2684" s="19"/>
      <c r="AU2684" s="4"/>
      <c r="AV2684" s="4"/>
      <c r="AW2684" s="3"/>
      <c r="AX2684" s="3"/>
      <c r="AY2684" s="6"/>
      <c r="AZ2684" s="6"/>
      <c r="BA2684" s="6"/>
      <c r="BB2684" s="6"/>
      <c r="BC2684" s="6"/>
      <c r="BD2684" s="6"/>
      <c r="BE2684" s="6"/>
      <c r="BF2684" s="6"/>
      <c r="BG2684" s="6"/>
      <c r="BH2684" s="6"/>
      <c r="BI2684" s="6"/>
      <c r="BJ2684" s="6"/>
      <c r="BK2684" s="6"/>
      <c r="BL2684" s="6"/>
      <c r="BM2684" s="6"/>
      <c r="BN2684" s="6"/>
      <c r="BO2684" s="6"/>
      <c r="BP2684" s="6"/>
      <c r="BQ2684" s="6"/>
      <c r="BR2684" s="6"/>
      <c r="BS2684" s="6"/>
      <c r="BT2684" s="6"/>
      <c r="BU2684" s="6"/>
      <c r="BV2684" s="6"/>
      <c r="BW2684" s="6"/>
      <c r="BX2684" s="6"/>
      <c r="BY2684" s="6"/>
      <c r="BZ2684" s="6"/>
      <c r="CA2684" s="6"/>
      <c r="CB2684" s="6"/>
      <c r="CC2684" s="6"/>
      <c r="CD2684" s="6"/>
      <c r="CE2684" s="6"/>
      <c r="CF2684" s="6"/>
      <c r="CG2684" s="6"/>
      <c r="CH2684" s="6"/>
      <c r="CI2684" s="6"/>
      <c r="CJ2684" s="6"/>
      <c r="CK2684" s="6"/>
      <c r="CL2684" s="6"/>
      <c r="CM2684" s="6"/>
      <c r="CN2684" s="6"/>
      <c r="CO2684" s="6"/>
      <c r="CP2684" s="6"/>
      <c r="CQ2684" s="6"/>
      <c r="CR2684" s="6"/>
      <c r="CS2684" s="6"/>
      <c r="CT2684" s="6"/>
      <c r="CU2684" s="6"/>
      <c r="CV2684" s="6"/>
      <c r="CW2684" s="6"/>
      <c r="CX2684" s="6"/>
      <c r="CY2684" s="6"/>
      <c r="CZ2684" s="6"/>
      <c r="DA2684" s="6"/>
      <c r="DB2684" s="6"/>
      <c r="DC2684" s="6"/>
      <c r="DD2684" s="6"/>
      <c r="DE2684" s="6"/>
      <c r="DF2684" s="6"/>
      <c r="DG2684" s="6"/>
      <c r="DH2684" s="6"/>
      <c r="DI2684" s="6"/>
      <c r="DJ2684" s="6"/>
      <c r="DK2684" s="6"/>
      <c r="DL2684" s="6"/>
      <c r="DM2684" s="6"/>
      <c r="DN2684" s="6"/>
      <c r="DO2684" s="6"/>
      <c r="DP2684" s="6"/>
      <c r="DQ2684" s="6"/>
      <c r="DR2684" s="6"/>
      <c r="DS2684" s="6"/>
      <c r="DT2684" s="6"/>
      <c r="DU2684" s="6"/>
      <c r="DV2684" s="6"/>
      <c r="DW2684" s="6"/>
      <c r="DX2684" s="6"/>
      <c r="DY2684" s="6"/>
      <c r="DZ2684" s="6"/>
      <c r="EA2684" s="6"/>
      <c r="EB2684" s="6"/>
      <c r="EC2684" s="6"/>
      <c r="ED2684" s="6"/>
      <c r="EE2684" s="6"/>
      <c r="EF2684" s="6"/>
      <c r="EG2684" s="6"/>
      <c r="EH2684" s="6"/>
      <c r="EI2684" s="6"/>
      <c r="EJ2684" s="6"/>
      <c r="EK2684" s="6"/>
      <c r="EL2684" s="6"/>
      <c r="EM2684" s="6"/>
      <c r="EN2684" s="6"/>
      <c r="EO2684" s="6"/>
      <c r="EP2684" s="6"/>
      <c r="EQ2684" s="6"/>
      <c r="ER2684" s="6"/>
      <c r="ES2684" s="6"/>
      <c r="ET2684" s="6"/>
      <c r="EU2684" s="6"/>
      <c r="EV2684" s="6"/>
      <c r="EW2684" s="6"/>
      <c r="EX2684" s="6"/>
      <c r="EY2684" s="6"/>
      <c r="EZ2684" s="6"/>
      <c r="FA2684" s="6"/>
      <c r="FB2684" s="6"/>
      <c r="FC2684" s="6"/>
      <c r="FD2684" s="6"/>
      <c r="FE2684" s="6"/>
      <c r="FF2684" s="6"/>
      <c r="FG2684" s="6"/>
      <c r="FH2684" s="6"/>
      <c r="FI2684" s="6"/>
      <c r="FJ2684" s="6"/>
      <c r="FK2684" s="6"/>
      <c r="FL2684" s="6"/>
      <c r="FM2684" s="6"/>
      <c r="FN2684" s="6"/>
      <c r="FO2684" s="6"/>
      <c r="FP2684" s="6"/>
      <c r="FQ2684" s="6"/>
      <c r="FR2684" s="6"/>
      <c r="FS2684" s="6"/>
      <c r="FT2684" s="6"/>
      <c r="FU2684" s="6"/>
      <c r="FV2684" s="6"/>
      <c r="FW2684" s="6"/>
      <c r="FX2684" s="6"/>
      <c r="FY2684" s="6"/>
      <c r="FZ2684" s="6"/>
      <c r="GA2684" s="6"/>
      <c r="GB2684" s="6"/>
      <c r="GC2684" s="6"/>
      <c r="GD2684" s="6"/>
    </row>
    <row r="2685" s="11" customFormat="true" ht="15" hidden="false" customHeight="false" outlineLevel="0" collapsed="false">
      <c r="A2685" s="1"/>
      <c r="B2685" s="2"/>
      <c r="C2685" s="1"/>
      <c r="D2685" s="1"/>
      <c r="E2685" s="1"/>
      <c r="F2685" s="1"/>
      <c r="G2685" s="1"/>
      <c r="H2685" s="1"/>
      <c r="I2685" s="1"/>
      <c r="J2685" s="1"/>
      <c r="K2685" s="1"/>
      <c r="L2685" s="3"/>
      <c r="M2685" s="1"/>
      <c r="N2685" s="1"/>
      <c r="O2685" s="3"/>
      <c r="P2685" s="4"/>
      <c r="Q2685" s="4"/>
      <c r="R2685" s="4"/>
      <c r="S2685" s="3"/>
      <c r="T2685" s="3"/>
      <c r="U2685" s="3"/>
      <c r="V2685" s="3"/>
      <c r="W2685" s="4"/>
      <c r="X2685" s="3"/>
      <c r="Y2685" s="3"/>
      <c r="Z2685" s="4"/>
      <c r="AA2685" s="5"/>
      <c r="AB2685" s="3"/>
      <c r="AC2685" s="3"/>
      <c r="AD2685" s="4"/>
      <c r="AE2685" s="5"/>
      <c r="AF2685" s="3"/>
      <c r="AG2685" s="3"/>
      <c r="AH2685" s="4"/>
      <c r="AI2685" s="5"/>
      <c r="AJ2685" s="3"/>
      <c r="AK2685" s="4"/>
      <c r="AL2685" s="4"/>
      <c r="AM2685" s="4"/>
      <c r="AN2685" s="4"/>
      <c r="AO2685" s="4"/>
      <c r="AP2685" s="4"/>
      <c r="AQ2685" s="18"/>
      <c r="AR2685" s="4"/>
      <c r="AS2685" s="3"/>
      <c r="AT2685" s="19"/>
      <c r="AU2685" s="4"/>
      <c r="AV2685" s="4"/>
      <c r="AW2685" s="3"/>
      <c r="AX2685" s="3"/>
      <c r="AY2685" s="6"/>
      <c r="AZ2685" s="6"/>
      <c r="BA2685" s="6"/>
      <c r="BB2685" s="6"/>
      <c r="BC2685" s="6"/>
      <c r="BD2685" s="6"/>
      <c r="BE2685" s="6"/>
      <c r="BF2685" s="6"/>
      <c r="BG2685" s="6"/>
      <c r="BH2685" s="6"/>
      <c r="BI2685" s="6"/>
      <c r="BJ2685" s="6"/>
      <c r="BK2685" s="6"/>
      <c r="BL2685" s="6"/>
      <c r="BM2685" s="6"/>
      <c r="BN2685" s="6"/>
      <c r="BO2685" s="6"/>
      <c r="BP2685" s="6"/>
      <c r="BQ2685" s="6"/>
      <c r="BR2685" s="6"/>
      <c r="BS2685" s="6"/>
      <c r="BT2685" s="6"/>
      <c r="BU2685" s="6"/>
      <c r="BV2685" s="6"/>
      <c r="BW2685" s="6"/>
      <c r="BX2685" s="6"/>
      <c r="BY2685" s="6"/>
      <c r="BZ2685" s="6"/>
      <c r="CA2685" s="6"/>
      <c r="CB2685" s="6"/>
      <c r="CC2685" s="6"/>
      <c r="CD2685" s="6"/>
      <c r="CE2685" s="6"/>
      <c r="CF2685" s="6"/>
      <c r="CG2685" s="6"/>
      <c r="CH2685" s="6"/>
      <c r="CI2685" s="6"/>
      <c r="CJ2685" s="6"/>
      <c r="CK2685" s="6"/>
      <c r="CL2685" s="6"/>
      <c r="CM2685" s="6"/>
      <c r="CN2685" s="6"/>
      <c r="CO2685" s="6"/>
      <c r="CP2685" s="6"/>
      <c r="CQ2685" s="6"/>
      <c r="CR2685" s="6"/>
      <c r="CS2685" s="6"/>
      <c r="CT2685" s="6"/>
      <c r="CU2685" s="6"/>
      <c r="CV2685" s="6"/>
      <c r="CW2685" s="6"/>
      <c r="CX2685" s="6"/>
      <c r="CY2685" s="6"/>
      <c r="CZ2685" s="6"/>
      <c r="DA2685" s="6"/>
      <c r="DB2685" s="6"/>
      <c r="DC2685" s="6"/>
      <c r="DD2685" s="6"/>
      <c r="DE2685" s="6"/>
      <c r="DF2685" s="6"/>
      <c r="DG2685" s="6"/>
      <c r="DH2685" s="6"/>
      <c r="DI2685" s="6"/>
      <c r="DJ2685" s="6"/>
      <c r="DK2685" s="6"/>
      <c r="DL2685" s="6"/>
      <c r="DM2685" s="6"/>
      <c r="DN2685" s="6"/>
      <c r="DO2685" s="6"/>
      <c r="DP2685" s="6"/>
      <c r="DQ2685" s="6"/>
      <c r="DR2685" s="6"/>
      <c r="DS2685" s="6"/>
      <c r="DT2685" s="6"/>
      <c r="DU2685" s="6"/>
      <c r="DV2685" s="6"/>
      <c r="DW2685" s="6"/>
      <c r="DX2685" s="6"/>
      <c r="DY2685" s="6"/>
      <c r="DZ2685" s="6"/>
      <c r="EA2685" s="6"/>
      <c r="EB2685" s="6"/>
      <c r="EC2685" s="6"/>
      <c r="ED2685" s="6"/>
      <c r="EE2685" s="6"/>
      <c r="EF2685" s="6"/>
      <c r="EG2685" s="6"/>
      <c r="EH2685" s="6"/>
      <c r="EI2685" s="6"/>
      <c r="EJ2685" s="6"/>
      <c r="EK2685" s="6"/>
      <c r="EL2685" s="6"/>
      <c r="EM2685" s="6"/>
      <c r="EN2685" s="6"/>
      <c r="EO2685" s="6"/>
      <c r="EP2685" s="6"/>
      <c r="EQ2685" s="6"/>
      <c r="ER2685" s="6"/>
      <c r="ES2685" s="6"/>
      <c r="ET2685" s="6"/>
      <c r="EU2685" s="6"/>
      <c r="EV2685" s="6"/>
      <c r="EW2685" s="6"/>
      <c r="EX2685" s="6"/>
      <c r="EY2685" s="6"/>
      <c r="EZ2685" s="6"/>
      <c r="FA2685" s="6"/>
      <c r="FB2685" s="6"/>
      <c r="FC2685" s="6"/>
      <c r="FD2685" s="6"/>
      <c r="FE2685" s="6"/>
      <c r="FF2685" s="6"/>
      <c r="FG2685" s="6"/>
      <c r="FH2685" s="6"/>
      <c r="FI2685" s="6"/>
      <c r="FJ2685" s="6"/>
      <c r="FK2685" s="6"/>
      <c r="FL2685" s="6"/>
      <c r="FM2685" s="6"/>
      <c r="FN2685" s="6"/>
      <c r="FO2685" s="6"/>
      <c r="FP2685" s="6"/>
      <c r="FQ2685" s="6"/>
      <c r="FR2685" s="6"/>
      <c r="FS2685" s="6"/>
      <c r="FT2685" s="6"/>
      <c r="FU2685" s="6"/>
      <c r="FV2685" s="6"/>
      <c r="FW2685" s="6"/>
      <c r="FX2685" s="6"/>
      <c r="FY2685" s="6"/>
      <c r="FZ2685" s="6"/>
      <c r="GA2685" s="6"/>
      <c r="GB2685" s="6"/>
      <c r="GC2685" s="6"/>
      <c r="GD2685" s="6"/>
    </row>
    <row r="2686" s="11" customFormat="true" ht="15" hidden="false" customHeight="false" outlineLevel="0" collapsed="false">
      <c r="A2686" s="1"/>
      <c r="B2686" s="2"/>
      <c r="C2686" s="1"/>
      <c r="D2686" s="1"/>
      <c r="E2686" s="1"/>
      <c r="F2686" s="1"/>
      <c r="G2686" s="1"/>
      <c r="H2686" s="1"/>
      <c r="I2686" s="1"/>
      <c r="J2686" s="1"/>
      <c r="K2686" s="1"/>
      <c r="L2686" s="3"/>
      <c r="M2686" s="1"/>
      <c r="N2686" s="1"/>
      <c r="O2686" s="3"/>
      <c r="P2686" s="4"/>
      <c r="Q2686" s="4"/>
      <c r="R2686" s="4"/>
      <c r="S2686" s="3"/>
      <c r="T2686" s="3"/>
      <c r="U2686" s="3"/>
      <c r="V2686" s="3"/>
      <c r="W2686" s="4"/>
      <c r="X2686" s="3"/>
      <c r="Y2686" s="3"/>
      <c r="Z2686" s="4"/>
      <c r="AA2686" s="5"/>
      <c r="AB2686" s="3"/>
      <c r="AC2686" s="3"/>
      <c r="AD2686" s="4"/>
      <c r="AE2686" s="5"/>
      <c r="AF2686" s="3"/>
      <c r="AG2686" s="3"/>
      <c r="AH2686" s="4"/>
      <c r="AI2686" s="5"/>
      <c r="AJ2686" s="3"/>
      <c r="AK2686" s="4"/>
      <c r="AL2686" s="4"/>
      <c r="AM2686" s="4"/>
      <c r="AN2686" s="4"/>
      <c r="AO2686" s="4"/>
      <c r="AP2686" s="4"/>
      <c r="AQ2686" s="18"/>
      <c r="AR2686" s="4"/>
      <c r="AS2686" s="3"/>
      <c r="AT2686" s="19"/>
      <c r="AU2686" s="4"/>
      <c r="AV2686" s="4"/>
      <c r="AW2686" s="3"/>
      <c r="AX2686" s="3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/>
      <c r="CJ2686" s="6"/>
      <c r="CK2686" s="6"/>
      <c r="CL2686" s="6"/>
      <c r="CM2686" s="6"/>
      <c r="CN2686" s="6"/>
      <c r="CO2686" s="6"/>
      <c r="CP2686" s="6"/>
      <c r="CQ2686" s="6"/>
      <c r="CR2686" s="6"/>
      <c r="CS2686" s="6"/>
      <c r="CT2686" s="6"/>
      <c r="CU2686" s="6"/>
      <c r="CV2686" s="6"/>
      <c r="CW2686" s="6"/>
      <c r="CX2686" s="6"/>
      <c r="CY2686" s="6"/>
      <c r="CZ2686" s="6"/>
      <c r="DA2686" s="6"/>
      <c r="DB2686" s="6"/>
      <c r="DC2686" s="6"/>
      <c r="DD2686" s="6"/>
      <c r="DE2686" s="6"/>
      <c r="DF2686" s="6"/>
      <c r="DG2686" s="6"/>
      <c r="DH2686" s="6"/>
      <c r="DI2686" s="6"/>
      <c r="DJ2686" s="6"/>
      <c r="DK2686" s="6"/>
      <c r="DL2686" s="6"/>
      <c r="DM2686" s="6"/>
      <c r="DN2686" s="6"/>
      <c r="DO2686" s="6"/>
      <c r="DP2686" s="6"/>
      <c r="DQ2686" s="6"/>
      <c r="DR2686" s="6"/>
      <c r="DS2686" s="6"/>
      <c r="DT2686" s="6"/>
      <c r="DU2686" s="6"/>
      <c r="DV2686" s="6"/>
      <c r="DW2686" s="6"/>
      <c r="DX2686" s="6"/>
      <c r="DY2686" s="6"/>
      <c r="DZ2686" s="6"/>
      <c r="EA2686" s="6"/>
      <c r="EB2686" s="6"/>
      <c r="EC2686" s="6"/>
      <c r="ED2686" s="6"/>
      <c r="EE2686" s="6"/>
      <c r="EF2686" s="6"/>
      <c r="EG2686" s="6"/>
      <c r="EH2686" s="6"/>
      <c r="EI2686" s="6"/>
      <c r="EJ2686" s="6"/>
      <c r="EK2686" s="6"/>
      <c r="EL2686" s="6"/>
      <c r="EM2686" s="6"/>
      <c r="EN2686" s="6"/>
      <c r="EO2686" s="6"/>
      <c r="EP2686" s="6"/>
      <c r="EQ2686" s="6"/>
      <c r="ER2686" s="6"/>
      <c r="ES2686" s="6"/>
      <c r="ET2686" s="6"/>
      <c r="EU2686" s="6"/>
      <c r="EV2686" s="6"/>
      <c r="EW2686" s="6"/>
      <c r="EX2686" s="6"/>
      <c r="EY2686" s="6"/>
      <c r="EZ2686" s="6"/>
      <c r="FA2686" s="6"/>
      <c r="FB2686" s="6"/>
      <c r="FC2686" s="6"/>
      <c r="FD2686" s="6"/>
      <c r="FE2686" s="6"/>
      <c r="FF2686" s="6"/>
      <c r="FG2686" s="6"/>
      <c r="FH2686" s="6"/>
      <c r="FI2686" s="6"/>
      <c r="FJ2686" s="6"/>
      <c r="FK2686" s="6"/>
      <c r="FL2686" s="6"/>
      <c r="FM2686" s="6"/>
      <c r="FN2686" s="6"/>
      <c r="FO2686" s="6"/>
      <c r="FP2686" s="6"/>
      <c r="FQ2686" s="6"/>
      <c r="FR2686" s="6"/>
      <c r="FS2686" s="6"/>
      <c r="FT2686" s="6"/>
      <c r="FU2686" s="6"/>
      <c r="FV2686" s="6"/>
      <c r="FW2686" s="6"/>
      <c r="FX2686" s="6"/>
      <c r="FY2686" s="6"/>
      <c r="FZ2686" s="6"/>
      <c r="GA2686" s="6"/>
      <c r="GB2686" s="6"/>
      <c r="GC2686" s="6"/>
      <c r="GD2686" s="6"/>
    </row>
    <row r="2687" s="11" customFormat="true" ht="15" hidden="false" customHeight="false" outlineLevel="0" collapsed="false">
      <c r="A2687" s="1"/>
      <c r="B2687" s="2"/>
      <c r="C2687" s="1"/>
      <c r="D2687" s="1"/>
      <c r="E2687" s="1"/>
      <c r="F2687" s="1"/>
      <c r="G2687" s="1"/>
      <c r="H2687" s="1"/>
      <c r="I2687" s="1"/>
      <c r="J2687" s="1"/>
      <c r="K2687" s="1"/>
      <c r="L2687" s="3"/>
      <c r="M2687" s="1"/>
      <c r="N2687" s="1"/>
      <c r="O2687" s="3"/>
      <c r="P2687" s="4"/>
      <c r="Q2687" s="4"/>
      <c r="R2687" s="4"/>
      <c r="S2687" s="3"/>
      <c r="T2687" s="3"/>
      <c r="U2687" s="3"/>
      <c r="V2687" s="3"/>
      <c r="W2687" s="4"/>
      <c r="X2687" s="3"/>
      <c r="Y2687" s="3"/>
      <c r="Z2687" s="4"/>
      <c r="AA2687" s="5"/>
      <c r="AB2687" s="3"/>
      <c r="AC2687" s="3"/>
      <c r="AD2687" s="4"/>
      <c r="AE2687" s="5"/>
      <c r="AF2687" s="3"/>
      <c r="AG2687" s="3"/>
      <c r="AH2687" s="4"/>
      <c r="AI2687" s="5"/>
      <c r="AJ2687" s="3"/>
      <c r="AK2687" s="4"/>
      <c r="AL2687" s="4"/>
      <c r="AM2687" s="4"/>
      <c r="AN2687" s="4"/>
      <c r="AO2687" s="4"/>
      <c r="AP2687" s="4"/>
      <c r="AQ2687" s="18"/>
      <c r="AR2687" s="4"/>
      <c r="AS2687" s="3"/>
      <c r="AT2687" s="19"/>
      <c r="AU2687" s="4"/>
      <c r="AV2687" s="4"/>
      <c r="AW2687" s="3"/>
      <c r="AX2687" s="3"/>
      <c r="AY2687" s="6"/>
      <c r="AZ2687" s="6"/>
      <c r="BA2687" s="6"/>
      <c r="BB2687" s="6"/>
      <c r="BC2687" s="6"/>
      <c r="BD2687" s="6"/>
      <c r="BE2687" s="6"/>
      <c r="BF2687" s="6"/>
      <c r="BG2687" s="6"/>
      <c r="BH2687" s="6"/>
      <c r="BI2687" s="6"/>
      <c r="BJ2687" s="6"/>
      <c r="BK2687" s="6"/>
      <c r="BL2687" s="6"/>
      <c r="BM2687" s="6"/>
      <c r="BN2687" s="6"/>
      <c r="BO2687" s="6"/>
      <c r="BP2687" s="6"/>
      <c r="BQ2687" s="6"/>
      <c r="BR2687" s="6"/>
      <c r="BS2687" s="6"/>
      <c r="BT2687" s="6"/>
      <c r="BU2687" s="6"/>
      <c r="BV2687" s="6"/>
      <c r="BW2687" s="6"/>
      <c r="BX2687" s="6"/>
      <c r="BY2687" s="6"/>
      <c r="BZ2687" s="6"/>
      <c r="CA2687" s="6"/>
      <c r="CB2687" s="6"/>
      <c r="CC2687" s="6"/>
      <c r="CD2687" s="6"/>
      <c r="CE2687" s="6"/>
      <c r="CF2687" s="6"/>
      <c r="CG2687" s="6"/>
      <c r="CH2687" s="6"/>
      <c r="CI2687" s="6"/>
      <c r="CJ2687" s="6"/>
      <c r="CK2687" s="6"/>
      <c r="CL2687" s="6"/>
      <c r="CM2687" s="6"/>
      <c r="CN2687" s="6"/>
      <c r="CO2687" s="6"/>
      <c r="CP2687" s="6"/>
      <c r="CQ2687" s="6"/>
      <c r="CR2687" s="6"/>
      <c r="CS2687" s="6"/>
      <c r="CT2687" s="6"/>
      <c r="CU2687" s="6"/>
      <c r="CV2687" s="6"/>
      <c r="CW2687" s="6"/>
      <c r="CX2687" s="6"/>
      <c r="CY2687" s="6"/>
      <c r="CZ2687" s="6"/>
      <c r="DA2687" s="6"/>
      <c r="DB2687" s="6"/>
      <c r="DC2687" s="6"/>
      <c r="DD2687" s="6"/>
      <c r="DE2687" s="6"/>
      <c r="DF2687" s="6"/>
      <c r="DG2687" s="6"/>
      <c r="DH2687" s="6"/>
      <c r="DI2687" s="6"/>
      <c r="DJ2687" s="6"/>
      <c r="DK2687" s="6"/>
      <c r="DL2687" s="6"/>
      <c r="DM2687" s="6"/>
      <c r="DN2687" s="6"/>
      <c r="DO2687" s="6"/>
      <c r="DP2687" s="6"/>
      <c r="DQ2687" s="6"/>
      <c r="DR2687" s="6"/>
      <c r="DS2687" s="6"/>
      <c r="DT2687" s="6"/>
      <c r="DU2687" s="6"/>
      <c r="DV2687" s="6"/>
      <c r="DW2687" s="6"/>
      <c r="DX2687" s="6"/>
      <c r="DY2687" s="6"/>
      <c r="DZ2687" s="6"/>
      <c r="EA2687" s="6"/>
      <c r="EB2687" s="6"/>
      <c r="EC2687" s="6"/>
      <c r="ED2687" s="6"/>
      <c r="EE2687" s="6"/>
      <c r="EF2687" s="6"/>
      <c r="EG2687" s="6"/>
      <c r="EH2687" s="6"/>
      <c r="EI2687" s="6"/>
      <c r="EJ2687" s="6"/>
      <c r="EK2687" s="6"/>
      <c r="EL2687" s="6"/>
      <c r="EM2687" s="6"/>
      <c r="EN2687" s="6"/>
      <c r="EO2687" s="6"/>
      <c r="EP2687" s="6"/>
      <c r="EQ2687" s="6"/>
      <c r="ER2687" s="6"/>
      <c r="ES2687" s="6"/>
      <c r="ET2687" s="6"/>
      <c r="EU2687" s="6"/>
      <c r="EV2687" s="6"/>
      <c r="EW2687" s="6"/>
      <c r="EX2687" s="6"/>
      <c r="EY2687" s="6"/>
      <c r="EZ2687" s="6"/>
      <c r="FA2687" s="6"/>
      <c r="FB2687" s="6"/>
      <c r="FC2687" s="6"/>
      <c r="FD2687" s="6"/>
      <c r="FE2687" s="6"/>
      <c r="FF2687" s="6"/>
      <c r="FG2687" s="6"/>
      <c r="FH2687" s="6"/>
      <c r="FI2687" s="6"/>
      <c r="FJ2687" s="6"/>
      <c r="FK2687" s="6"/>
      <c r="FL2687" s="6"/>
      <c r="FM2687" s="6"/>
      <c r="FN2687" s="6"/>
      <c r="FO2687" s="6"/>
      <c r="FP2687" s="6"/>
      <c r="FQ2687" s="6"/>
      <c r="FR2687" s="6"/>
      <c r="FS2687" s="6"/>
      <c r="FT2687" s="6"/>
      <c r="FU2687" s="6"/>
      <c r="FV2687" s="6"/>
      <c r="FW2687" s="6"/>
      <c r="FX2687" s="6"/>
      <c r="FY2687" s="6"/>
      <c r="FZ2687" s="6"/>
      <c r="GA2687" s="6"/>
      <c r="GB2687" s="6"/>
      <c r="GC2687" s="6"/>
      <c r="GD2687" s="6"/>
    </row>
    <row r="2688" s="11" customFormat="true" ht="15" hidden="false" customHeight="false" outlineLevel="0" collapsed="false">
      <c r="A2688" s="1"/>
      <c r="B2688" s="2"/>
      <c r="C2688" s="1"/>
      <c r="D2688" s="1"/>
      <c r="E2688" s="1"/>
      <c r="F2688" s="1"/>
      <c r="G2688" s="1"/>
      <c r="H2688" s="1"/>
      <c r="I2688" s="1"/>
      <c r="J2688" s="1"/>
      <c r="K2688" s="1"/>
      <c r="L2688" s="3"/>
      <c r="M2688" s="1"/>
      <c r="N2688" s="1"/>
      <c r="O2688" s="3"/>
      <c r="P2688" s="4"/>
      <c r="Q2688" s="4"/>
      <c r="R2688" s="4"/>
      <c r="S2688" s="3"/>
      <c r="T2688" s="3"/>
      <c r="U2688" s="3"/>
      <c r="V2688" s="3"/>
      <c r="W2688" s="4"/>
      <c r="X2688" s="3"/>
      <c r="Y2688" s="3"/>
      <c r="Z2688" s="4"/>
      <c r="AA2688" s="5"/>
      <c r="AB2688" s="3"/>
      <c r="AC2688" s="3"/>
      <c r="AD2688" s="4"/>
      <c r="AE2688" s="5"/>
      <c r="AF2688" s="3"/>
      <c r="AG2688" s="3"/>
      <c r="AH2688" s="4"/>
      <c r="AI2688" s="5"/>
      <c r="AJ2688" s="3"/>
      <c r="AK2688" s="4"/>
      <c r="AL2688" s="4"/>
      <c r="AM2688" s="4"/>
      <c r="AN2688" s="4"/>
      <c r="AO2688" s="4"/>
      <c r="AP2688" s="4"/>
      <c r="AQ2688" s="18"/>
      <c r="AR2688" s="4"/>
      <c r="AS2688" s="3"/>
      <c r="AT2688" s="19"/>
      <c r="AU2688" s="4"/>
      <c r="AV2688" s="4"/>
      <c r="AW2688" s="3"/>
      <c r="AX2688" s="3"/>
      <c r="AY2688" s="6"/>
      <c r="AZ2688" s="6"/>
      <c r="BA2688" s="6"/>
      <c r="BB2688" s="6"/>
      <c r="BC2688" s="6"/>
      <c r="BD2688" s="6"/>
      <c r="BE2688" s="6"/>
      <c r="BF2688" s="6"/>
      <c r="BG2688" s="6"/>
      <c r="BH2688" s="6"/>
      <c r="BI2688" s="6"/>
      <c r="BJ2688" s="6"/>
      <c r="BK2688" s="6"/>
      <c r="BL2688" s="6"/>
      <c r="BM2688" s="6"/>
      <c r="BN2688" s="6"/>
      <c r="BO2688" s="6"/>
      <c r="BP2688" s="6"/>
      <c r="BQ2688" s="6"/>
      <c r="BR2688" s="6"/>
      <c r="BS2688" s="6"/>
      <c r="BT2688" s="6"/>
      <c r="BU2688" s="6"/>
      <c r="BV2688" s="6"/>
      <c r="BW2688" s="6"/>
      <c r="BX2688" s="6"/>
      <c r="BY2688" s="6"/>
      <c r="BZ2688" s="6"/>
      <c r="CA2688" s="6"/>
      <c r="CB2688" s="6"/>
      <c r="CC2688" s="6"/>
      <c r="CD2688" s="6"/>
      <c r="CE2688" s="6"/>
      <c r="CF2688" s="6"/>
      <c r="CG2688" s="6"/>
      <c r="CH2688" s="6"/>
      <c r="CI2688" s="6"/>
      <c r="CJ2688" s="6"/>
      <c r="CK2688" s="6"/>
      <c r="CL2688" s="6"/>
      <c r="CM2688" s="6"/>
      <c r="CN2688" s="6"/>
      <c r="CO2688" s="6"/>
      <c r="CP2688" s="6"/>
      <c r="CQ2688" s="6"/>
      <c r="CR2688" s="6"/>
      <c r="CS2688" s="6"/>
      <c r="CT2688" s="6"/>
      <c r="CU2688" s="6"/>
      <c r="CV2688" s="6"/>
      <c r="CW2688" s="6"/>
      <c r="CX2688" s="6"/>
      <c r="CY2688" s="6"/>
      <c r="CZ2688" s="6"/>
      <c r="DA2688" s="6"/>
      <c r="DB2688" s="6"/>
      <c r="DC2688" s="6"/>
      <c r="DD2688" s="6"/>
      <c r="DE2688" s="6"/>
      <c r="DF2688" s="6"/>
      <c r="DG2688" s="6"/>
      <c r="DH2688" s="6"/>
      <c r="DI2688" s="6"/>
      <c r="DJ2688" s="6"/>
      <c r="DK2688" s="6"/>
      <c r="DL2688" s="6"/>
      <c r="DM2688" s="6"/>
      <c r="DN2688" s="6"/>
      <c r="DO2688" s="6"/>
      <c r="DP2688" s="6"/>
      <c r="DQ2688" s="6"/>
      <c r="DR2688" s="6"/>
      <c r="DS2688" s="6"/>
      <c r="DT2688" s="6"/>
      <c r="DU2688" s="6"/>
      <c r="DV2688" s="6"/>
      <c r="DW2688" s="6"/>
      <c r="DX2688" s="6"/>
      <c r="DY2688" s="6"/>
      <c r="DZ2688" s="6"/>
      <c r="EA2688" s="6"/>
      <c r="EB2688" s="6"/>
      <c r="EC2688" s="6"/>
      <c r="ED2688" s="6"/>
      <c r="EE2688" s="6"/>
      <c r="EF2688" s="6"/>
      <c r="EG2688" s="6"/>
      <c r="EH2688" s="6"/>
      <c r="EI2688" s="6"/>
      <c r="EJ2688" s="6"/>
      <c r="EK2688" s="6"/>
      <c r="EL2688" s="6"/>
      <c r="EM2688" s="6"/>
      <c r="EN2688" s="6"/>
      <c r="EO2688" s="6"/>
      <c r="EP2688" s="6"/>
      <c r="EQ2688" s="6"/>
      <c r="ER2688" s="6"/>
      <c r="ES2688" s="6"/>
      <c r="ET2688" s="6"/>
      <c r="EU2688" s="6"/>
      <c r="EV2688" s="6"/>
      <c r="EW2688" s="6"/>
      <c r="EX2688" s="6"/>
      <c r="EY2688" s="6"/>
      <c r="EZ2688" s="6"/>
      <c r="FA2688" s="6"/>
      <c r="FB2688" s="6"/>
      <c r="FC2688" s="6"/>
      <c r="FD2688" s="6"/>
      <c r="FE2688" s="6"/>
      <c r="FF2688" s="6"/>
      <c r="FG2688" s="6"/>
      <c r="FH2688" s="6"/>
      <c r="FI2688" s="6"/>
      <c r="FJ2688" s="6"/>
      <c r="FK2688" s="6"/>
      <c r="FL2688" s="6"/>
      <c r="FM2688" s="6"/>
      <c r="FN2688" s="6"/>
      <c r="FO2688" s="6"/>
      <c r="FP2688" s="6"/>
      <c r="FQ2688" s="6"/>
      <c r="FR2688" s="6"/>
      <c r="FS2688" s="6"/>
      <c r="FT2688" s="6"/>
      <c r="FU2688" s="6"/>
      <c r="FV2688" s="6"/>
      <c r="FW2688" s="6"/>
      <c r="FX2688" s="6"/>
      <c r="FY2688" s="6"/>
      <c r="FZ2688" s="6"/>
      <c r="GA2688" s="6"/>
      <c r="GB2688" s="6"/>
      <c r="GC2688" s="6"/>
      <c r="GD2688" s="6"/>
    </row>
    <row r="2689" s="11" customFormat="true" ht="15" hidden="false" customHeight="false" outlineLevel="0" collapsed="false">
      <c r="A2689" s="1"/>
      <c r="B2689" s="2"/>
      <c r="C2689" s="1"/>
      <c r="D2689" s="1"/>
      <c r="E2689" s="1"/>
      <c r="F2689" s="1"/>
      <c r="G2689" s="1"/>
      <c r="H2689" s="1"/>
      <c r="I2689" s="1"/>
      <c r="J2689" s="1"/>
      <c r="K2689" s="1"/>
      <c r="L2689" s="3"/>
      <c r="M2689" s="1"/>
      <c r="N2689" s="1"/>
      <c r="O2689" s="3"/>
      <c r="P2689" s="4"/>
      <c r="Q2689" s="4"/>
      <c r="R2689" s="4"/>
      <c r="S2689" s="3"/>
      <c r="T2689" s="3"/>
      <c r="U2689" s="3"/>
      <c r="V2689" s="3"/>
      <c r="W2689" s="4"/>
      <c r="X2689" s="3"/>
      <c r="Y2689" s="3"/>
      <c r="Z2689" s="4"/>
      <c r="AA2689" s="5"/>
      <c r="AB2689" s="3"/>
      <c r="AC2689" s="3"/>
      <c r="AD2689" s="4"/>
      <c r="AE2689" s="5"/>
      <c r="AF2689" s="3"/>
      <c r="AG2689" s="3"/>
      <c r="AH2689" s="4"/>
      <c r="AI2689" s="5"/>
      <c r="AJ2689" s="3"/>
      <c r="AK2689" s="4"/>
      <c r="AL2689" s="4"/>
      <c r="AM2689" s="4"/>
      <c r="AN2689" s="4"/>
      <c r="AO2689" s="4"/>
      <c r="AP2689" s="4"/>
      <c r="AQ2689" s="18"/>
      <c r="AR2689" s="4"/>
      <c r="AS2689" s="3"/>
      <c r="AT2689" s="19"/>
      <c r="AU2689" s="4"/>
      <c r="AV2689" s="4"/>
      <c r="AW2689" s="3"/>
      <c r="AX2689" s="3"/>
      <c r="AY2689" s="6"/>
      <c r="AZ2689" s="6"/>
      <c r="BA2689" s="6"/>
      <c r="BB2689" s="6"/>
      <c r="BC2689" s="6"/>
      <c r="BD2689" s="6"/>
      <c r="BE2689" s="6"/>
      <c r="BF2689" s="6"/>
      <c r="BG2689" s="6"/>
      <c r="BH2689" s="6"/>
      <c r="BI2689" s="6"/>
      <c r="BJ2689" s="6"/>
      <c r="BK2689" s="6"/>
      <c r="BL2689" s="6"/>
      <c r="BM2689" s="6"/>
      <c r="BN2689" s="6"/>
      <c r="BO2689" s="6"/>
      <c r="BP2689" s="6"/>
      <c r="BQ2689" s="6"/>
      <c r="BR2689" s="6"/>
      <c r="BS2689" s="6"/>
      <c r="BT2689" s="6"/>
      <c r="BU2689" s="6"/>
      <c r="BV2689" s="6"/>
      <c r="BW2689" s="6"/>
      <c r="BX2689" s="6"/>
      <c r="BY2689" s="6"/>
      <c r="BZ2689" s="6"/>
      <c r="CA2689" s="6"/>
      <c r="CB2689" s="6"/>
      <c r="CC2689" s="6"/>
      <c r="CD2689" s="6"/>
      <c r="CE2689" s="6"/>
      <c r="CF2689" s="6"/>
      <c r="CG2689" s="6"/>
      <c r="CH2689" s="6"/>
      <c r="CI2689" s="6"/>
      <c r="CJ2689" s="6"/>
      <c r="CK2689" s="6"/>
      <c r="CL2689" s="6"/>
      <c r="CM2689" s="6"/>
      <c r="CN2689" s="6"/>
      <c r="CO2689" s="6"/>
      <c r="CP2689" s="6"/>
      <c r="CQ2689" s="6"/>
      <c r="CR2689" s="6"/>
      <c r="CS2689" s="6"/>
      <c r="CT2689" s="6"/>
      <c r="CU2689" s="6"/>
      <c r="CV2689" s="6"/>
      <c r="CW2689" s="6"/>
      <c r="CX2689" s="6"/>
      <c r="CY2689" s="6"/>
      <c r="CZ2689" s="6"/>
      <c r="DA2689" s="6"/>
      <c r="DB2689" s="6"/>
      <c r="DC2689" s="6"/>
      <c r="DD2689" s="6"/>
      <c r="DE2689" s="6"/>
      <c r="DF2689" s="6"/>
      <c r="DG2689" s="6"/>
      <c r="DH2689" s="6"/>
      <c r="DI2689" s="6"/>
      <c r="DJ2689" s="6"/>
      <c r="DK2689" s="6"/>
      <c r="DL2689" s="6"/>
      <c r="DM2689" s="6"/>
      <c r="DN2689" s="6"/>
      <c r="DO2689" s="6"/>
      <c r="DP2689" s="6"/>
      <c r="DQ2689" s="6"/>
      <c r="DR2689" s="6"/>
      <c r="DS2689" s="6"/>
      <c r="DT2689" s="6"/>
      <c r="DU2689" s="6"/>
      <c r="DV2689" s="6"/>
      <c r="DW2689" s="6"/>
      <c r="DX2689" s="6"/>
      <c r="DY2689" s="6"/>
      <c r="DZ2689" s="6"/>
      <c r="EA2689" s="6"/>
      <c r="EB2689" s="6"/>
      <c r="EC2689" s="6"/>
      <c r="ED2689" s="6"/>
      <c r="EE2689" s="6"/>
      <c r="EF2689" s="6"/>
      <c r="EG2689" s="6"/>
      <c r="EH2689" s="6"/>
      <c r="EI2689" s="6"/>
      <c r="EJ2689" s="6"/>
      <c r="EK2689" s="6"/>
      <c r="EL2689" s="6"/>
      <c r="EM2689" s="6"/>
      <c r="EN2689" s="6"/>
      <c r="EO2689" s="6"/>
      <c r="EP2689" s="6"/>
      <c r="EQ2689" s="6"/>
      <c r="ER2689" s="6"/>
      <c r="ES2689" s="6"/>
      <c r="ET2689" s="6"/>
      <c r="EU2689" s="6"/>
      <c r="EV2689" s="6"/>
      <c r="EW2689" s="6"/>
      <c r="EX2689" s="6"/>
      <c r="EY2689" s="6"/>
      <c r="EZ2689" s="6"/>
      <c r="FA2689" s="6"/>
      <c r="FB2689" s="6"/>
      <c r="FC2689" s="6"/>
      <c r="FD2689" s="6"/>
      <c r="FE2689" s="6"/>
      <c r="FF2689" s="6"/>
      <c r="FG2689" s="6"/>
      <c r="FH2689" s="6"/>
      <c r="FI2689" s="6"/>
      <c r="FJ2689" s="6"/>
      <c r="FK2689" s="6"/>
      <c r="FL2689" s="6"/>
      <c r="FM2689" s="6"/>
      <c r="FN2689" s="6"/>
      <c r="FO2689" s="6"/>
      <c r="FP2689" s="6"/>
      <c r="FQ2689" s="6"/>
      <c r="FR2689" s="6"/>
      <c r="FS2689" s="6"/>
      <c r="FT2689" s="6"/>
      <c r="FU2689" s="6"/>
      <c r="FV2689" s="6"/>
      <c r="FW2689" s="6"/>
      <c r="FX2689" s="6"/>
      <c r="FY2689" s="6"/>
      <c r="FZ2689" s="6"/>
      <c r="GA2689" s="6"/>
      <c r="GB2689" s="6"/>
      <c r="GC2689" s="6"/>
      <c r="GD2689" s="6"/>
    </row>
    <row r="2690" s="11" customFormat="true" ht="15" hidden="false" customHeight="false" outlineLevel="0" collapsed="false">
      <c r="A2690" s="1"/>
      <c r="B2690" s="2"/>
      <c r="C2690" s="1"/>
      <c r="D2690" s="1"/>
      <c r="E2690" s="1"/>
      <c r="F2690" s="1"/>
      <c r="G2690" s="1"/>
      <c r="H2690" s="1"/>
      <c r="I2690" s="1"/>
      <c r="J2690" s="1"/>
      <c r="K2690" s="1"/>
      <c r="L2690" s="3"/>
      <c r="M2690" s="1"/>
      <c r="N2690" s="1"/>
      <c r="O2690" s="3"/>
      <c r="P2690" s="4"/>
      <c r="Q2690" s="4"/>
      <c r="R2690" s="4"/>
      <c r="S2690" s="3"/>
      <c r="T2690" s="3"/>
      <c r="U2690" s="3"/>
      <c r="V2690" s="3"/>
      <c r="W2690" s="4"/>
      <c r="X2690" s="3"/>
      <c r="Y2690" s="3"/>
      <c r="Z2690" s="4"/>
      <c r="AA2690" s="5"/>
      <c r="AB2690" s="3"/>
      <c r="AC2690" s="3"/>
      <c r="AD2690" s="4"/>
      <c r="AE2690" s="5"/>
      <c r="AF2690" s="3"/>
      <c r="AG2690" s="3"/>
      <c r="AH2690" s="4"/>
      <c r="AI2690" s="5"/>
      <c r="AJ2690" s="3"/>
      <c r="AK2690" s="4"/>
      <c r="AL2690" s="4"/>
      <c r="AM2690" s="4"/>
      <c r="AN2690" s="4"/>
      <c r="AO2690" s="4"/>
      <c r="AP2690" s="4"/>
      <c r="AQ2690" s="18"/>
      <c r="AR2690" s="4"/>
      <c r="AS2690" s="3"/>
      <c r="AT2690" s="19"/>
      <c r="AU2690" s="4"/>
      <c r="AV2690" s="4"/>
      <c r="AW2690" s="3"/>
      <c r="AX2690" s="3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/>
      <c r="CP2690" s="6"/>
      <c r="CQ2690" s="6"/>
      <c r="CR2690" s="6"/>
      <c r="CS2690" s="6"/>
      <c r="CT2690" s="6"/>
      <c r="CU2690" s="6"/>
      <c r="CV2690" s="6"/>
      <c r="CW2690" s="6"/>
      <c r="CX2690" s="6"/>
      <c r="CY2690" s="6"/>
      <c r="CZ2690" s="6"/>
      <c r="DA2690" s="6"/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6"/>
      <c r="DW2690" s="6"/>
      <c r="DX2690" s="6"/>
      <c r="DY2690" s="6"/>
      <c r="DZ2690" s="6"/>
      <c r="EA2690" s="6"/>
      <c r="EB2690" s="6"/>
      <c r="EC2690" s="6"/>
      <c r="ED2690" s="6"/>
      <c r="EE2690" s="6"/>
      <c r="EF2690" s="6"/>
      <c r="EG2690" s="6"/>
      <c r="EH2690" s="6"/>
      <c r="EI2690" s="6"/>
      <c r="EJ2690" s="6"/>
      <c r="EK2690" s="6"/>
      <c r="EL2690" s="6"/>
      <c r="EM2690" s="6"/>
      <c r="EN2690" s="6"/>
      <c r="EO2690" s="6"/>
      <c r="EP2690" s="6"/>
      <c r="EQ2690" s="6"/>
      <c r="ER2690" s="6"/>
      <c r="ES2690" s="6"/>
      <c r="ET2690" s="6"/>
      <c r="EU2690" s="6"/>
      <c r="EV2690" s="6"/>
      <c r="EW2690" s="6"/>
      <c r="EX2690" s="6"/>
      <c r="EY2690" s="6"/>
      <c r="EZ2690" s="6"/>
      <c r="FA2690" s="6"/>
      <c r="FB2690" s="6"/>
      <c r="FC2690" s="6"/>
      <c r="FD2690" s="6"/>
      <c r="FE2690" s="6"/>
      <c r="FF2690" s="6"/>
      <c r="FG2690" s="6"/>
      <c r="FH2690" s="6"/>
      <c r="FI2690" s="6"/>
      <c r="FJ2690" s="6"/>
      <c r="FK2690" s="6"/>
      <c r="FL2690" s="6"/>
      <c r="FM2690" s="6"/>
      <c r="FN2690" s="6"/>
      <c r="FO2690" s="6"/>
      <c r="FP2690" s="6"/>
      <c r="FQ2690" s="6"/>
      <c r="FR2690" s="6"/>
      <c r="FS2690" s="6"/>
      <c r="FT2690" s="6"/>
      <c r="FU2690" s="6"/>
      <c r="FV2690" s="6"/>
      <c r="FW2690" s="6"/>
      <c r="FX2690" s="6"/>
      <c r="FY2690" s="6"/>
      <c r="FZ2690" s="6"/>
      <c r="GA2690" s="6"/>
      <c r="GB2690" s="6"/>
      <c r="GC2690" s="6"/>
      <c r="GD2690" s="6"/>
    </row>
    <row r="2691" s="11" customFormat="true" ht="15" hidden="false" customHeight="false" outlineLevel="0" collapsed="false">
      <c r="A2691" s="1"/>
      <c r="B2691" s="2"/>
      <c r="C2691" s="1"/>
      <c r="D2691" s="1"/>
      <c r="E2691" s="1"/>
      <c r="F2691" s="1"/>
      <c r="G2691" s="1"/>
      <c r="H2691" s="1"/>
      <c r="I2691" s="1"/>
      <c r="J2691" s="1"/>
      <c r="K2691" s="1"/>
      <c r="L2691" s="3"/>
      <c r="M2691" s="1"/>
      <c r="N2691" s="1"/>
      <c r="O2691" s="3"/>
      <c r="P2691" s="4"/>
      <c r="Q2691" s="4"/>
      <c r="R2691" s="4"/>
      <c r="S2691" s="3"/>
      <c r="T2691" s="3"/>
      <c r="U2691" s="3"/>
      <c r="V2691" s="3"/>
      <c r="W2691" s="4"/>
      <c r="X2691" s="3"/>
      <c r="Y2691" s="3"/>
      <c r="Z2691" s="4"/>
      <c r="AA2691" s="5"/>
      <c r="AB2691" s="3"/>
      <c r="AC2691" s="3"/>
      <c r="AD2691" s="4"/>
      <c r="AE2691" s="5"/>
      <c r="AF2691" s="3"/>
      <c r="AG2691" s="3"/>
      <c r="AH2691" s="4"/>
      <c r="AI2691" s="5"/>
      <c r="AJ2691" s="3"/>
      <c r="AK2691" s="4"/>
      <c r="AL2691" s="4"/>
      <c r="AM2691" s="4"/>
      <c r="AN2691" s="4"/>
      <c r="AO2691" s="4"/>
      <c r="AP2691" s="4"/>
      <c r="AQ2691" s="18"/>
      <c r="AR2691" s="4"/>
      <c r="AS2691" s="3"/>
      <c r="AT2691" s="19"/>
      <c r="AU2691" s="4"/>
      <c r="AV2691" s="4"/>
      <c r="AW2691" s="3"/>
      <c r="AX2691" s="3"/>
      <c r="AY2691" s="6"/>
      <c r="AZ2691" s="6"/>
      <c r="BA2691" s="6"/>
      <c r="BB2691" s="6"/>
      <c r="BC2691" s="6"/>
      <c r="BD2691" s="6"/>
      <c r="BE2691" s="6"/>
      <c r="BF2691" s="6"/>
      <c r="BG2691" s="6"/>
      <c r="BH2691" s="6"/>
      <c r="BI2691" s="6"/>
      <c r="BJ2691" s="6"/>
      <c r="BK2691" s="6"/>
      <c r="BL2691" s="6"/>
      <c r="BM2691" s="6"/>
      <c r="BN2691" s="6"/>
      <c r="BO2691" s="6"/>
      <c r="BP2691" s="6"/>
      <c r="BQ2691" s="6"/>
      <c r="BR2691" s="6"/>
      <c r="BS2691" s="6"/>
      <c r="BT2691" s="6"/>
      <c r="BU2691" s="6"/>
      <c r="BV2691" s="6"/>
      <c r="BW2691" s="6"/>
      <c r="BX2691" s="6"/>
      <c r="BY2691" s="6"/>
      <c r="BZ2691" s="6"/>
      <c r="CA2691" s="6"/>
      <c r="CB2691" s="6"/>
      <c r="CC2691" s="6"/>
      <c r="CD2691" s="6"/>
      <c r="CE2691" s="6"/>
      <c r="CF2691" s="6"/>
      <c r="CG2691" s="6"/>
      <c r="CH2691" s="6"/>
      <c r="CI2691" s="6"/>
      <c r="CJ2691" s="6"/>
      <c r="CK2691" s="6"/>
      <c r="CL2691" s="6"/>
      <c r="CM2691" s="6"/>
      <c r="CN2691" s="6"/>
      <c r="CO2691" s="6"/>
      <c r="CP2691" s="6"/>
      <c r="CQ2691" s="6"/>
      <c r="CR2691" s="6"/>
      <c r="CS2691" s="6"/>
      <c r="CT2691" s="6"/>
      <c r="CU2691" s="6"/>
      <c r="CV2691" s="6"/>
      <c r="CW2691" s="6"/>
      <c r="CX2691" s="6"/>
      <c r="CY2691" s="6"/>
      <c r="CZ2691" s="6"/>
      <c r="DA2691" s="6"/>
      <c r="DB2691" s="6"/>
      <c r="DC2691" s="6"/>
      <c r="DD2691" s="6"/>
      <c r="DE2691" s="6"/>
      <c r="DF2691" s="6"/>
      <c r="DG2691" s="6"/>
      <c r="DH2691" s="6"/>
      <c r="DI2691" s="6"/>
      <c r="DJ2691" s="6"/>
      <c r="DK2691" s="6"/>
      <c r="DL2691" s="6"/>
      <c r="DM2691" s="6"/>
      <c r="DN2691" s="6"/>
      <c r="DO2691" s="6"/>
      <c r="DP2691" s="6"/>
      <c r="DQ2691" s="6"/>
      <c r="DR2691" s="6"/>
      <c r="DS2691" s="6"/>
      <c r="DT2691" s="6"/>
      <c r="DU2691" s="6"/>
      <c r="DV2691" s="6"/>
      <c r="DW2691" s="6"/>
      <c r="DX2691" s="6"/>
      <c r="DY2691" s="6"/>
      <c r="DZ2691" s="6"/>
      <c r="EA2691" s="6"/>
      <c r="EB2691" s="6"/>
      <c r="EC2691" s="6"/>
      <c r="ED2691" s="6"/>
      <c r="EE2691" s="6"/>
      <c r="EF2691" s="6"/>
      <c r="EG2691" s="6"/>
      <c r="EH2691" s="6"/>
      <c r="EI2691" s="6"/>
      <c r="EJ2691" s="6"/>
      <c r="EK2691" s="6"/>
      <c r="EL2691" s="6"/>
      <c r="EM2691" s="6"/>
      <c r="EN2691" s="6"/>
      <c r="EO2691" s="6"/>
      <c r="EP2691" s="6"/>
      <c r="EQ2691" s="6"/>
      <c r="ER2691" s="6"/>
      <c r="ES2691" s="6"/>
      <c r="ET2691" s="6"/>
      <c r="EU2691" s="6"/>
      <c r="EV2691" s="6"/>
      <c r="EW2691" s="6"/>
      <c r="EX2691" s="6"/>
      <c r="EY2691" s="6"/>
      <c r="EZ2691" s="6"/>
      <c r="FA2691" s="6"/>
      <c r="FB2691" s="6"/>
      <c r="FC2691" s="6"/>
      <c r="FD2691" s="6"/>
      <c r="FE2691" s="6"/>
      <c r="FF2691" s="6"/>
      <c r="FG2691" s="6"/>
      <c r="FH2691" s="6"/>
      <c r="FI2691" s="6"/>
      <c r="FJ2691" s="6"/>
      <c r="FK2691" s="6"/>
      <c r="FL2691" s="6"/>
      <c r="FM2691" s="6"/>
      <c r="FN2691" s="6"/>
      <c r="FO2691" s="6"/>
      <c r="FP2691" s="6"/>
      <c r="FQ2691" s="6"/>
      <c r="FR2691" s="6"/>
      <c r="FS2691" s="6"/>
      <c r="FT2691" s="6"/>
      <c r="FU2691" s="6"/>
      <c r="FV2691" s="6"/>
      <c r="FW2691" s="6"/>
      <c r="FX2691" s="6"/>
      <c r="FY2691" s="6"/>
      <c r="FZ2691" s="6"/>
      <c r="GA2691" s="6"/>
      <c r="GB2691" s="6"/>
      <c r="GC2691" s="6"/>
      <c r="GD2691" s="6"/>
    </row>
    <row r="2692" s="11" customFormat="true" ht="15" hidden="false" customHeight="false" outlineLevel="0" collapsed="false">
      <c r="A2692" s="1"/>
      <c r="B2692" s="2"/>
      <c r="C2692" s="1"/>
      <c r="D2692" s="1"/>
      <c r="E2692" s="1"/>
      <c r="F2692" s="1"/>
      <c r="G2692" s="1"/>
      <c r="H2692" s="1"/>
      <c r="I2692" s="1"/>
      <c r="J2692" s="1"/>
      <c r="K2692" s="1"/>
      <c r="L2692" s="3"/>
      <c r="M2692" s="1"/>
      <c r="N2692" s="1"/>
      <c r="O2692" s="3"/>
      <c r="P2692" s="4"/>
      <c r="Q2692" s="4"/>
      <c r="R2692" s="4"/>
      <c r="S2692" s="3"/>
      <c r="T2692" s="3"/>
      <c r="U2692" s="3"/>
      <c r="V2692" s="3"/>
      <c r="W2692" s="4"/>
      <c r="X2692" s="3"/>
      <c r="Y2692" s="3"/>
      <c r="Z2692" s="4"/>
      <c r="AA2692" s="5"/>
      <c r="AB2692" s="3"/>
      <c r="AC2692" s="3"/>
      <c r="AD2692" s="4"/>
      <c r="AE2692" s="5"/>
      <c r="AF2692" s="3"/>
      <c r="AG2692" s="3"/>
      <c r="AH2692" s="4"/>
      <c r="AI2692" s="5"/>
      <c r="AJ2692" s="3"/>
      <c r="AK2692" s="4"/>
      <c r="AL2692" s="4"/>
      <c r="AM2692" s="4"/>
      <c r="AN2692" s="4"/>
      <c r="AO2692" s="4"/>
      <c r="AP2692" s="4"/>
      <c r="AQ2692" s="18"/>
      <c r="AR2692" s="4"/>
      <c r="AS2692" s="3"/>
      <c r="AT2692" s="19"/>
      <c r="AU2692" s="4"/>
      <c r="AV2692" s="4"/>
      <c r="AW2692" s="3"/>
      <c r="AX2692" s="3"/>
      <c r="AY2692" s="6"/>
      <c r="AZ2692" s="6"/>
      <c r="BA2692" s="6"/>
      <c r="BB2692" s="6"/>
      <c r="BC2692" s="6"/>
      <c r="BD2692" s="6"/>
      <c r="BE2692" s="6"/>
      <c r="BF2692" s="6"/>
      <c r="BG2692" s="6"/>
      <c r="BH2692" s="6"/>
      <c r="BI2692" s="6"/>
      <c r="BJ2692" s="6"/>
      <c r="BK2692" s="6"/>
      <c r="BL2692" s="6"/>
      <c r="BM2692" s="6"/>
      <c r="BN2692" s="6"/>
      <c r="BO2692" s="6"/>
      <c r="BP2692" s="6"/>
      <c r="BQ2692" s="6"/>
      <c r="BR2692" s="6"/>
      <c r="BS2692" s="6"/>
      <c r="BT2692" s="6"/>
      <c r="BU2692" s="6"/>
      <c r="BV2692" s="6"/>
      <c r="BW2692" s="6"/>
      <c r="BX2692" s="6"/>
      <c r="BY2692" s="6"/>
      <c r="BZ2692" s="6"/>
      <c r="CA2692" s="6"/>
      <c r="CB2692" s="6"/>
      <c r="CC2692" s="6"/>
      <c r="CD2692" s="6"/>
      <c r="CE2692" s="6"/>
      <c r="CF2692" s="6"/>
      <c r="CG2692" s="6"/>
      <c r="CH2692" s="6"/>
      <c r="CI2692" s="6"/>
      <c r="CJ2692" s="6"/>
      <c r="CK2692" s="6"/>
      <c r="CL2692" s="6"/>
      <c r="CM2692" s="6"/>
      <c r="CN2692" s="6"/>
      <c r="CO2692" s="6"/>
      <c r="CP2692" s="6"/>
      <c r="CQ2692" s="6"/>
      <c r="CR2692" s="6"/>
      <c r="CS2692" s="6"/>
      <c r="CT2692" s="6"/>
      <c r="CU2692" s="6"/>
      <c r="CV2692" s="6"/>
      <c r="CW2692" s="6"/>
      <c r="CX2692" s="6"/>
      <c r="CY2692" s="6"/>
      <c r="CZ2692" s="6"/>
      <c r="DA2692" s="6"/>
      <c r="DB2692" s="6"/>
      <c r="DC2692" s="6"/>
      <c r="DD2692" s="6"/>
      <c r="DE2692" s="6"/>
      <c r="DF2692" s="6"/>
      <c r="DG2692" s="6"/>
      <c r="DH2692" s="6"/>
      <c r="DI2692" s="6"/>
      <c r="DJ2692" s="6"/>
      <c r="DK2692" s="6"/>
      <c r="DL2692" s="6"/>
      <c r="DM2692" s="6"/>
      <c r="DN2692" s="6"/>
      <c r="DO2692" s="6"/>
      <c r="DP2692" s="6"/>
      <c r="DQ2692" s="6"/>
      <c r="DR2692" s="6"/>
      <c r="DS2692" s="6"/>
      <c r="DT2692" s="6"/>
      <c r="DU2692" s="6"/>
      <c r="DV2692" s="6"/>
      <c r="DW2692" s="6"/>
      <c r="DX2692" s="6"/>
      <c r="DY2692" s="6"/>
      <c r="DZ2692" s="6"/>
      <c r="EA2692" s="6"/>
      <c r="EB2692" s="6"/>
      <c r="EC2692" s="6"/>
      <c r="ED2692" s="6"/>
      <c r="EE2692" s="6"/>
      <c r="EF2692" s="6"/>
      <c r="EG2692" s="6"/>
      <c r="EH2692" s="6"/>
      <c r="EI2692" s="6"/>
      <c r="EJ2692" s="6"/>
      <c r="EK2692" s="6"/>
      <c r="EL2692" s="6"/>
      <c r="EM2692" s="6"/>
      <c r="EN2692" s="6"/>
      <c r="EO2692" s="6"/>
      <c r="EP2692" s="6"/>
      <c r="EQ2692" s="6"/>
      <c r="ER2692" s="6"/>
      <c r="ES2692" s="6"/>
      <c r="ET2692" s="6"/>
      <c r="EU2692" s="6"/>
      <c r="EV2692" s="6"/>
      <c r="EW2692" s="6"/>
      <c r="EX2692" s="6"/>
      <c r="EY2692" s="6"/>
      <c r="EZ2692" s="6"/>
      <c r="FA2692" s="6"/>
      <c r="FB2692" s="6"/>
      <c r="FC2692" s="6"/>
      <c r="FD2692" s="6"/>
      <c r="FE2692" s="6"/>
      <c r="FF2692" s="6"/>
      <c r="FG2692" s="6"/>
      <c r="FH2692" s="6"/>
      <c r="FI2692" s="6"/>
      <c r="FJ2692" s="6"/>
      <c r="FK2692" s="6"/>
      <c r="FL2692" s="6"/>
      <c r="FM2692" s="6"/>
      <c r="FN2692" s="6"/>
      <c r="FO2692" s="6"/>
      <c r="FP2692" s="6"/>
      <c r="FQ2692" s="6"/>
      <c r="FR2692" s="6"/>
      <c r="FS2692" s="6"/>
      <c r="FT2692" s="6"/>
      <c r="FU2692" s="6"/>
      <c r="FV2692" s="6"/>
      <c r="FW2692" s="6"/>
      <c r="FX2692" s="6"/>
      <c r="FY2692" s="6"/>
      <c r="FZ2692" s="6"/>
      <c r="GA2692" s="6"/>
      <c r="GB2692" s="6"/>
      <c r="GC2692" s="6"/>
      <c r="GD2692" s="6"/>
    </row>
    <row r="2693" s="11" customFormat="true" ht="15" hidden="false" customHeight="false" outlineLevel="0" collapsed="false">
      <c r="A2693" s="1"/>
      <c r="B2693" s="2"/>
      <c r="C2693" s="1"/>
      <c r="D2693" s="1"/>
      <c r="E2693" s="1"/>
      <c r="F2693" s="1"/>
      <c r="G2693" s="1"/>
      <c r="H2693" s="1"/>
      <c r="I2693" s="1"/>
      <c r="J2693" s="1"/>
      <c r="K2693" s="1"/>
      <c r="L2693" s="3"/>
      <c r="M2693" s="1"/>
      <c r="N2693" s="1"/>
      <c r="O2693" s="3"/>
      <c r="P2693" s="4"/>
      <c r="Q2693" s="4"/>
      <c r="R2693" s="4"/>
      <c r="S2693" s="3"/>
      <c r="T2693" s="3"/>
      <c r="U2693" s="3"/>
      <c r="V2693" s="3"/>
      <c r="W2693" s="4"/>
      <c r="X2693" s="3"/>
      <c r="Y2693" s="3"/>
      <c r="Z2693" s="4"/>
      <c r="AA2693" s="5"/>
      <c r="AB2693" s="3"/>
      <c r="AC2693" s="3"/>
      <c r="AD2693" s="4"/>
      <c r="AE2693" s="5"/>
      <c r="AF2693" s="3"/>
      <c r="AG2693" s="3"/>
      <c r="AH2693" s="4"/>
      <c r="AI2693" s="5"/>
      <c r="AJ2693" s="3"/>
      <c r="AK2693" s="4"/>
      <c r="AL2693" s="4"/>
      <c r="AM2693" s="4"/>
      <c r="AN2693" s="4"/>
      <c r="AO2693" s="4"/>
      <c r="AP2693" s="4"/>
      <c r="AQ2693" s="18"/>
      <c r="AR2693" s="4"/>
      <c r="AS2693" s="3"/>
      <c r="AT2693" s="19"/>
      <c r="AU2693" s="4"/>
      <c r="AV2693" s="4"/>
      <c r="AW2693" s="3"/>
      <c r="AX2693" s="3"/>
      <c r="AY2693" s="6"/>
      <c r="AZ2693" s="6"/>
      <c r="BA2693" s="6"/>
      <c r="BB2693" s="6"/>
      <c r="BC2693" s="6"/>
      <c r="BD2693" s="6"/>
      <c r="BE2693" s="6"/>
      <c r="BF2693" s="6"/>
      <c r="BG2693" s="6"/>
      <c r="BH2693" s="6"/>
      <c r="BI2693" s="6"/>
      <c r="BJ2693" s="6"/>
      <c r="BK2693" s="6"/>
      <c r="BL2693" s="6"/>
      <c r="BM2693" s="6"/>
      <c r="BN2693" s="6"/>
      <c r="BO2693" s="6"/>
      <c r="BP2693" s="6"/>
      <c r="BQ2693" s="6"/>
      <c r="BR2693" s="6"/>
      <c r="BS2693" s="6"/>
      <c r="BT2693" s="6"/>
      <c r="BU2693" s="6"/>
      <c r="BV2693" s="6"/>
      <c r="BW2693" s="6"/>
      <c r="BX2693" s="6"/>
      <c r="BY2693" s="6"/>
      <c r="BZ2693" s="6"/>
      <c r="CA2693" s="6"/>
      <c r="CB2693" s="6"/>
      <c r="CC2693" s="6"/>
      <c r="CD2693" s="6"/>
      <c r="CE2693" s="6"/>
      <c r="CF2693" s="6"/>
      <c r="CG2693" s="6"/>
      <c r="CH2693" s="6"/>
      <c r="CI2693" s="6"/>
      <c r="CJ2693" s="6"/>
      <c r="CK2693" s="6"/>
      <c r="CL2693" s="6"/>
      <c r="CM2693" s="6"/>
      <c r="CN2693" s="6"/>
      <c r="CO2693" s="6"/>
      <c r="CP2693" s="6"/>
      <c r="CQ2693" s="6"/>
      <c r="CR2693" s="6"/>
      <c r="CS2693" s="6"/>
      <c r="CT2693" s="6"/>
      <c r="CU2693" s="6"/>
      <c r="CV2693" s="6"/>
      <c r="CW2693" s="6"/>
      <c r="CX2693" s="6"/>
      <c r="CY2693" s="6"/>
      <c r="CZ2693" s="6"/>
      <c r="DA2693" s="6"/>
      <c r="DB2693" s="6"/>
      <c r="DC2693" s="6"/>
      <c r="DD2693" s="6"/>
      <c r="DE2693" s="6"/>
      <c r="DF2693" s="6"/>
      <c r="DG2693" s="6"/>
      <c r="DH2693" s="6"/>
      <c r="DI2693" s="6"/>
      <c r="DJ2693" s="6"/>
      <c r="DK2693" s="6"/>
      <c r="DL2693" s="6"/>
      <c r="DM2693" s="6"/>
      <c r="DN2693" s="6"/>
      <c r="DO2693" s="6"/>
      <c r="DP2693" s="6"/>
      <c r="DQ2693" s="6"/>
      <c r="DR2693" s="6"/>
      <c r="DS2693" s="6"/>
      <c r="DT2693" s="6"/>
      <c r="DU2693" s="6"/>
      <c r="DV2693" s="6"/>
      <c r="DW2693" s="6"/>
      <c r="DX2693" s="6"/>
      <c r="DY2693" s="6"/>
      <c r="DZ2693" s="6"/>
      <c r="EA2693" s="6"/>
      <c r="EB2693" s="6"/>
      <c r="EC2693" s="6"/>
      <c r="ED2693" s="6"/>
      <c r="EE2693" s="6"/>
      <c r="EF2693" s="6"/>
      <c r="EG2693" s="6"/>
      <c r="EH2693" s="6"/>
      <c r="EI2693" s="6"/>
      <c r="EJ2693" s="6"/>
      <c r="EK2693" s="6"/>
      <c r="EL2693" s="6"/>
      <c r="EM2693" s="6"/>
      <c r="EN2693" s="6"/>
      <c r="EO2693" s="6"/>
      <c r="EP2693" s="6"/>
      <c r="EQ2693" s="6"/>
      <c r="ER2693" s="6"/>
      <c r="ES2693" s="6"/>
      <c r="ET2693" s="6"/>
      <c r="EU2693" s="6"/>
      <c r="EV2693" s="6"/>
      <c r="EW2693" s="6"/>
      <c r="EX2693" s="6"/>
      <c r="EY2693" s="6"/>
      <c r="EZ2693" s="6"/>
      <c r="FA2693" s="6"/>
      <c r="FB2693" s="6"/>
      <c r="FC2693" s="6"/>
      <c r="FD2693" s="6"/>
      <c r="FE2693" s="6"/>
      <c r="FF2693" s="6"/>
      <c r="FG2693" s="6"/>
      <c r="FH2693" s="6"/>
      <c r="FI2693" s="6"/>
      <c r="FJ2693" s="6"/>
      <c r="FK2693" s="6"/>
      <c r="FL2693" s="6"/>
      <c r="FM2693" s="6"/>
      <c r="FN2693" s="6"/>
      <c r="FO2693" s="6"/>
      <c r="FP2693" s="6"/>
      <c r="FQ2693" s="6"/>
      <c r="FR2693" s="6"/>
      <c r="FS2693" s="6"/>
      <c r="FT2693" s="6"/>
      <c r="FU2693" s="6"/>
      <c r="FV2693" s="6"/>
      <c r="FW2693" s="6"/>
      <c r="FX2693" s="6"/>
      <c r="FY2693" s="6"/>
      <c r="FZ2693" s="6"/>
      <c r="GA2693" s="6"/>
      <c r="GB2693" s="6"/>
      <c r="GC2693" s="6"/>
      <c r="GD2693" s="6"/>
    </row>
    <row r="2694" s="11" customFormat="true" ht="15" hidden="false" customHeight="false" outlineLevel="0" collapsed="false">
      <c r="A2694" s="1"/>
      <c r="B2694" s="2"/>
      <c r="C2694" s="1"/>
      <c r="D2694" s="1"/>
      <c r="E2694" s="1"/>
      <c r="F2694" s="1"/>
      <c r="G2694" s="1"/>
      <c r="H2694" s="1"/>
      <c r="I2694" s="1"/>
      <c r="J2694" s="1"/>
      <c r="K2694" s="1"/>
      <c r="L2694" s="3"/>
      <c r="M2694" s="1"/>
      <c r="N2694" s="1"/>
      <c r="O2694" s="3"/>
      <c r="P2694" s="4"/>
      <c r="Q2694" s="4"/>
      <c r="R2694" s="4"/>
      <c r="S2694" s="3"/>
      <c r="T2694" s="3"/>
      <c r="U2694" s="3"/>
      <c r="V2694" s="3"/>
      <c r="W2694" s="4"/>
      <c r="X2694" s="3"/>
      <c r="Y2694" s="3"/>
      <c r="Z2694" s="4"/>
      <c r="AA2694" s="5"/>
      <c r="AB2694" s="3"/>
      <c r="AC2694" s="3"/>
      <c r="AD2694" s="4"/>
      <c r="AE2694" s="5"/>
      <c r="AF2694" s="3"/>
      <c r="AG2694" s="3"/>
      <c r="AH2694" s="4"/>
      <c r="AI2694" s="5"/>
      <c r="AJ2694" s="3"/>
      <c r="AK2694" s="4"/>
      <c r="AL2694" s="4"/>
      <c r="AM2694" s="4"/>
      <c r="AN2694" s="4"/>
      <c r="AO2694" s="4"/>
      <c r="AP2694" s="4"/>
      <c r="AQ2694" s="18"/>
      <c r="AR2694" s="4"/>
      <c r="AS2694" s="3"/>
      <c r="AT2694" s="19"/>
      <c r="AU2694" s="4"/>
      <c r="AV2694" s="4"/>
      <c r="AW2694" s="3"/>
      <c r="AX2694" s="3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/>
      <c r="CJ2694" s="6"/>
      <c r="CK2694" s="6"/>
      <c r="CL2694" s="6"/>
      <c r="CM2694" s="6"/>
      <c r="CN2694" s="6"/>
      <c r="CO2694" s="6"/>
      <c r="CP2694" s="6"/>
      <c r="CQ2694" s="6"/>
      <c r="CR2694" s="6"/>
      <c r="CS2694" s="6"/>
      <c r="CT2694" s="6"/>
      <c r="CU2694" s="6"/>
      <c r="CV2694" s="6"/>
      <c r="CW2694" s="6"/>
      <c r="CX2694" s="6"/>
      <c r="CY2694" s="6"/>
      <c r="CZ2694" s="6"/>
      <c r="DA2694" s="6"/>
      <c r="DB2694" s="6"/>
      <c r="DC2694" s="6"/>
      <c r="DD2694" s="6"/>
      <c r="DE2694" s="6"/>
      <c r="DF2694" s="6"/>
      <c r="DG2694" s="6"/>
      <c r="DH2694" s="6"/>
      <c r="DI2694" s="6"/>
      <c r="DJ2694" s="6"/>
      <c r="DK2694" s="6"/>
      <c r="DL2694" s="6"/>
      <c r="DM2694" s="6"/>
      <c r="DN2694" s="6"/>
      <c r="DO2694" s="6"/>
      <c r="DP2694" s="6"/>
      <c r="DQ2694" s="6"/>
      <c r="DR2694" s="6"/>
      <c r="DS2694" s="6"/>
      <c r="DT2694" s="6"/>
      <c r="DU2694" s="6"/>
      <c r="DV2694" s="6"/>
      <c r="DW2694" s="6"/>
      <c r="DX2694" s="6"/>
      <c r="DY2694" s="6"/>
      <c r="DZ2694" s="6"/>
      <c r="EA2694" s="6"/>
      <c r="EB2694" s="6"/>
      <c r="EC2694" s="6"/>
      <c r="ED2694" s="6"/>
      <c r="EE2694" s="6"/>
      <c r="EF2694" s="6"/>
      <c r="EG2694" s="6"/>
      <c r="EH2694" s="6"/>
      <c r="EI2694" s="6"/>
      <c r="EJ2694" s="6"/>
      <c r="EK2694" s="6"/>
      <c r="EL2694" s="6"/>
      <c r="EM2694" s="6"/>
      <c r="EN2694" s="6"/>
      <c r="EO2694" s="6"/>
      <c r="EP2694" s="6"/>
      <c r="EQ2694" s="6"/>
      <c r="ER2694" s="6"/>
      <c r="ES2694" s="6"/>
      <c r="ET2694" s="6"/>
      <c r="EU2694" s="6"/>
      <c r="EV2694" s="6"/>
      <c r="EW2694" s="6"/>
      <c r="EX2694" s="6"/>
      <c r="EY2694" s="6"/>
      <c r="EZ2694" s="6"/>
      <c r="FA2694" s="6"/>
      <c r="FB2694" s="6"/>
      <c r="FC2694" s="6"/>
      <c r="FD2694" s="6"/>
      <c r="FE2694" s="6"/>
      <c r="FF2694" s="6"/>
      <c r="FG2694" s="6"/>
      <c r="FH2694" s="6"/>
      <c r="FI2694" s="6"/>
      <c r="FJ2694" s="6"/>
      <c r="FK2694" s="6"/>
      <c r="FL2694" s="6"/>
      <c r="FM2694" s="6"/>
      <c r="FN2694" s="6"/>
      <c r="FO2694" s="6"/>
      <c r="FP2694" s="6"/>
      <c r="FQ2694" s="6"/>
      <c r="FR2694" s="6"/>
      <c r="FS2694" s="6"/>
      <c r="FT2694" s="6"/>
      <c r="FU2694" s="6"/>
      <c r="FV2694" s="6"/>
      <c r="FW2694" s="6"/>
      <c r="FX2694" s="6"/>
      <c r="FY2694" s="6"/>
      <c r="FZ2694" s="6"/>
      <c r="GA2694" s="6"/>
      <c r="GB2694" s="6"/>
      <c r="GC2694" s="6"/>
      <c r="GD2694" s="6"/>
    </row>
    <row r="2695" s="11" customFormat="true" ht="15" hidden="false" customHeight="false" outlineLevel="0" collapsed="false">
      <c r="A2695" s="1"/>
      <c r="B2695" s="2"/>
      <c r="C2695" s="1"/>
      <c r="D2695" s="1"/>
      <c r="E2695" s="1"/>
      <c r="F2695" s="1"/>
      <c r="G2695" s="1"/>
      <c r="H2695" s="1"/>
      <c r="I2695" s="1"/>
      <c r="J2695" s="1"/>
      <c r="K2695" s="1"/>
      <c r="L2695" s="3"/>
      <c r="M2695" s="1"/>
      <c r="N2695" s="1"/>
      <c r="O2695" s="3"/>
      <c r="P2695" s="4"/>
      <c r="Q2695" s="4"/>
      <c r="R2695" s="4"/>
      <c r="S2695" s="3"/>
      <c r="T2695" s="3"/>
      <c r="U2695" s="3"/>
      <c r="V2695" s="3"/>
      <c r="W2695" s="4"/>
      <c r="X2695" s="3"/>
      <c r="Y2695" s="3"/>
      <c r="Z2695" s="4"/>
      <c r="AA2695" s="5"/>
      <c r="AB2695" s="3"/>
      <c r="AC2695" s="3"/>
      <c r="AD2695" s="4"/>
      <c r="AE2695" s="5"/>
      <c r="AF2695" s="3"/>
      <c r="AG2695" s="3"/>
      <c r="AH2695" s="4"/>
      <c r="AI2695" s="5"/>
      <c r="AJ2695" s="3"/>
      <c r="AK2695" s="4"/>
      <c r="AL2695" s="4"/>
      <c r="AM2695" s="4"/>
      <c r="AN2695" s="4"/>
      <c r="AO2695" s="4"/>
      <c r="AP2695" s="4"/>
      <c r="AQ2695" s="18"/>
      <c r="AR2695" s="4"/>
      <c r="AS2695" s="3"/>
      <c r="AT2695" s="19"/>
      <c r="AU2695" s="4"/>
      <c r="AV2695" s="4"/>
      <c r="AW2695" s="3"/>
      <c r="AX2695" s="3"/>
      <c r="AY2695" s="6"/>
      <c r="AZ2695" s="6"/>
      <c r="BA2695" s="6"/>
      <c r="BB2695" s="6"/>
      <c r="BC2695" s="6"/>
      <c r="BD2695" s="6"/>
      <c r="BE2695" s="6"/>
      <c r="BF2695" s="6"/>
      <c r="BG2695" s="6"/>
      <c r="BH2695" s="6"/>
      <c r="BI2695" s="6"/>
      <c r="BJ2695" s="6"/>
      <c r="BK2695" s="6"/>
      <c r="BL2695" s="6"/>
      <c r="BM2695" s="6"/>
      <c r="BN2695" s="6"/>
      <c r="BO2695" s="6"/>
      <c r="BP2695" s="6"/>
      <c r="BQ2695" s="6"/>
      <c r="BR2695" s="6"/>
      <c r="BS2695" s="6"/>
      <c r="BT2695" s="6"/>
      <c r="BU2695" s="6"/>
      <c r="BV2695" s="6"/>
      <c r="BW2695" s="6"/>
      <c r="BX2695" s="6"/>
      <c r="BY2695" s="6"/>
      <c r="BZ2695" s="6"/>
      <c r="CA2695" s="6"/>
      <c r="CB2695" s="6"/>
      <c r="CC2695" s="6"/>
      <c r="CD2695" s="6"/>
      <c r="CE2695" s="6"/>
      <c r="CF2695" s="6"/>
      <c r="CG2695" s="6"/>
      <c r="CH2695" s="6"/>
      <c r="CI2695" s="6"/>
      <c r="CJ2695" s="6"/>
      <c r="CK2695" s="6"/>
      <c r="CL2695" s="6"/>
      <c r="CM2695" s="6"/>
      <c r="CN2695" s="6"/>
      <c r="CO2695" s="6"/>
      <c r="CP2695" s="6"/>
      <c r="CQ2695" s="6"/>
      <c r="CR2695" s="6"/>
      <c r="CS2695" s="6"/>
      <c r="CT2695" s="6"/>
      <c r="CU2695" s="6"/>
      <c r="CV2695" s="6"/>
      <c r="CW2695" s="6"/>
      <c r="CX2695" s="6"/>
      <c r="CY2695" s="6"/>
      <c r="CZ2695" s="6"/>
      <c r="DA2695" s="6"/>
      <c r="DB2695" s="6"/>
      <c r="DC2695" s="6"/>
      <c r="DD2695" s="6"/>
      <c r="DE2695" s="6"/>
      <c r="DF2695" s="6"/>
      <c r="DG2695" s="6"/>
      <c r="DH2695" s="6"/>
      <c r="DI2695" s="6"/>
      <c r="DJ2695" s="6"/>
      <c r="DK2695" s="6"/>
      <c r="DL2695" s="6"/>
      <c r="DM2695" s="6"/>
      <c r="DN2695" s="6"/>
      <c r="DO2695" s="6"/>
      <c r="DP2695" s="6"/>
      <c r="DQ2695" s="6"/>
      <c r="DR2695" s="6"/>
      <c r="DS2695" s="6"/>
      <c r="DT2695" s="6"/>
      <c r="DU2695" s="6"/>
      <c r="DV2695" s="6"/>
      <c r="DW2695" s="6"/>
      <c r="DX2695" s="6"/>
      <c r="DY2695" s="6"/>
      <c r="DZ2695" s="6"/>
      <c r="EA2695" s="6"/>
      <c r="EB2695" s="6"/>
      <c r="EC2695" s="6"/>
      <c r="ED2695" s="6"/>
      <c r="EE2695" s="6"/>
      <c r="EF2695" s="6"/>
      <c r="EG2695" s="6"/>
      <c r="EH2695" s="6"/>
      <c r="EI2695" s="6"/>
      <c r="EJ2695" s="6"/>
      <c r="EK2695" s="6"/>
      <c r="EL2695" s="6"/>
      <c r="EM2695" s="6"/>
      <c r="EN2695" s="6"/>
      <c r="EO2695" s="6"/>
      <c r="EP2695" s="6"/>
      <c r="EQ2695" s="6"/>
      <c r="ER2695" s="6"/>
      <c r="ES2695" s="6"/>
      <c r="ET2695" s="6"/>
      <c r="EU2695" s="6"/>
      <c r="EV2695" s="6"/>
      <c r="EW2695" s="6"/>
      <c r="EX2695" s="6"/>
      <c r="EY2695" s="6"/>
      <c r="EZ2695" s="6"/>
      <c r="FA2695" s="6"/>
      <c r="FB2695" s="6"/>
      <c r="FC2695" s="6"/>
      <c r="FD2695" s="6"/>
      <c r="FE2695" s="6"/>
      <c r="FF2695" s="6"/>
      <c r="FG2695" s="6"/>
      <c r="FH2695" s="6"/>
      <c r="FI2695" s="6"/>
      <c r="FJ2695" s="6"/>
      <c r="FK2695" s="6"/>
      <c r="FL2695" s="6"/>
      <c r="FM2695" s="6"/>
      <c r="FN2695" s="6"/>
      <c r="FO2695" s="6"/>
      <c r="FP2695" s="6"/>
      <c r="FQ2695" s="6"/>
      <c r="FR2695" s="6"/>
      <c r="FS2695" s="6"/>
      <c r="FT2695" s="6"/>
      <c r="FU2695" s="6"/>
      <c r="FV2695" s="6"/>
      <c r="FW2695" s="6"/>
      <c r="FX2695" s="6"/>
      <c r="FY2695" s="6"/>
      <c r="FZ2695" s="6"/>
      <c r="GA2695" s="6"/>
      <c r="GB2695" s="6"/>
      <c r="GC2695" s="6"/>
      <c r="GD2695" s="6"/>
    </row>
    <row r="2696" s="11" customFormat="true" ht="15" hidden="false" customHeight="false" outlineLevel="0" collapsed="false">
      <c r="A2696" s="1"/>
      <c r="B2696" s="2"/>
      <c r="C2696" s="1"/>
      <c r="D2696" s="1"/>
      <c r="E2696" s="1"/>
      <c r="F2696" s="1"/>
      <c r="G2696" s="1"/>
      <c r="H2696" s="1"/>
      <c r="I2696" s="1"/>
      <c r="J2696" s="1"/>
      <c r="K2696" s="1"/>
      <c r="L2696" s="3"/>
      <c r="M2696" s="1"/>
      <c r="N2696" s="1"/>
      <c r="O2696" s="3"/>
      <c r="P2696" s="4"/>
      <c r="Q2696" s="4"/>
      <c r="R2696" s="4"/>
      <c r="S2696" s="3"/>
      <c r="T2696" s="3"/>
      <c r="U2696" s="3"/>
      <c r="V2696" s="3"/>
      <c r="W2696" s="4"/>
      <c r="X2696" s="3"/>
      <c r="Y2696" s="3"/>
      <c r="Z2696" s="4"/>
      <c r="AA2696" s="5"/>
      <c r="AB2696" s="3"/>
      <c r="AC2696" s="3"/>
      <c r="AD2696" s="4"/>
      <c r="AE2696" s="5"/>
      <c r="AF2696" s="3"/>
      <c r="AG2696" s="3"/>
      <c r="AH2696" s="4"/>
      <c r="AI2696" s="5"/>
      <c r="AJ2696" s="3"/>
      <c r="AK2696" s="4"/>
      <c r="AL2696" s="4"/>
      <c r="AM2696" s="4"/>
      <c r="AN2696" s="4"/>
      <c r="AO2696" s="4"/>
      <c r="AP2696" s="4"/>
      <c r="AQ2696" s="18"/>
      <c r="AR2696" s="4"/>
      <c r="AS2696" s="3"/>
      <c r="AT2696" s="19"/>
      <c r="AU2696" s="4"/>
      <c r="AV2696" s="4"/>
      <c r="AW2696" s="3"/>
      <c r="AX2696" s="3"/>
      <c r="AY2696" s="6"/>
      <c r="AZ2696" s="6"/>
      <c r="BA2696" s="6"/>
      <c r="BB2696" s="6"/>
      <c r="BC2696" s="6"/>
      <c r="BD2696" s="6"/>
      <c r="BE2696" s="6"/>
      <c r="BF2696" s="6"/>
      <c r="BG2696" s="6"/>
      <c r="BH2696" s="6"/>
      <c r="BI2696" s="6"/>
      <c r="BJ2696" s="6"/>
      <c r="BK2696" s="6"/>
      <c r="BL2696" s="6"/>
      <c r="BM2696" s="6"/>
      <c r="BN2696" s="6"/>
      <c r="BO2696" s="6"/>
      <c r="BP2696" s="6"/>
      <c r="BQ2696" s="6"/>
      <c r="BR2696" s="6"/>
      <c r="BS2696" s="6"/>
      <c r="BT2696" s="6"/>
      <c r="BU2696" s="6"/>
      <c r="BV2696" s="6"/>
      <c r="BW2696" s="6"/>
      <c r="BX2696" s="6"/>
      <c r="BY2696" s="6"/>
      <c r="BZ2696" s="6"/>
      <c r="CA2696" s="6"/>
      <c r="CB2696" s="6"/>
      <c r="CC2696" s="6"/>
      <c r="CD2696" s="6"/>
      <c r="CE2696" s="6"/>
      <c r="CF2696" s="6"/>
      <c r="CG2696" s="6"/>
      <c r="CH2696" s="6"/>
      <c r="CI2696" s="6"/>
      <c r="CJ2696" s="6"/>
      <c r="CK2696" s="6"/>
      <c r="CL2696" s="6"/>
      <c r="CM2696" s="6"/>
      <c r="CN2696" s="6"/>
      <c r="CO2696" s="6"/>
      <c r="CP2696" s="6"/>
      <c r="CQ2696" s="6"/>
      <c r="CR2696" s="6"/>
      <c r="CS2696" s="6"/>
      <c r="CT2696" s="6"/>
      <c r="CU2696" s="6"/>
      <c r="CV2696" s="6"/>
      <c r="CW2696" s="6"/>
      <c r="CX2696" s="6"/>
      <c r="CY2696" s="6"/>
      <c r="CZ2696" s="6"/>
      <c r="DA2696" s="6"/>
      <c r="DB2696" s="6"/>
      <c r="DC2696" s="6"/>
      <c r="DD2696" s="6"/>
      <c r="DE2696" s="6"/>
      <c r="DF2696" s="6"/>
      <c r="DG2696" s="6"/>
      <c r="DH2696" s="6"/>
      <c r="DI2696" s="6"/>
      <c r="DJ2696" s="6"/>
      <c r="DK2696" s="6"/>
      <c r="DL2696" s="6"/>
      <c r="DM2696" s="6"/>
      <c r="DN2696" s="6"/>
      <c r="DO2696" s="6"/>
      <c r="DP2696" s="6"/>
      <c r="DQ2696" s="6"/>
      <c r="DR2696" s="6"/>
      <c r="DS2696" s="6"/>
      <c r="DT2696" s="6"/>
      <c r="DU2696" s="6"/>
      <c r="DV2696" s="6"/>
      <c r="DW2696" s="6"/>
      <c r="DX2696" s="6"/>
      <c r="DY2696" s="6"/>
      <c r="DZ2696" s="6"/>
      <c r="EA2696" s="6"/>
      <c r="EB2696" s="6"/>
      <c r="EC2696" s="6"/>
      <c r="ED2696" s="6"/>
      <c r="EE2696" s="6"/>
      <c r="EF2696" s="6"/>
      <c r="EG2696" s="6"/>
      <c r="EH2696" s="6"/>
      <c r="EI2696" s="6"/>
      <c r="EJ2696" s="6"/>
      <c r="EK2696" s="6"/>
      <c r="EL2696" s="6"/>
      <c r="EM2696" s="6"/>
      <c r="EN2696" s="6"/>
      <c r="EO2696" s="6"/>
      <c r="EP2696" s="6"/>
      <c r="EQ2696" s="6"/>
      <c r="ER2696" s="6"/>
      <c r="ES2696" s="6"/>
      <c r="ET2696" s="6"/>
      <c r="EU2696" s="6"/>
      <c r="EV2696" s="6"/>
      <c r="EW2696" s="6"/>
      <c r="EX2696" s="6"/>
      <c r="EY2696" s="6"/>
      <c r="EZ2696" s="6"/>
      <c r="FA2696" s="6"/>
      <c r="FB2696" s="6"/>
      <c r="FC2696" s="6"/>
      <c r="FD2696" s="6"/>
      <c r="FE2696" s="6"/>
      <c r="FF2696" s="6"/>
      <c r="FG2696" s="6"/>
      <c r="FH2696" s="6"/>
      <c r="FI2696" s="6"/>
      <c r="FJ2696" s="6"/>
      <c r="FK2696" s="6"/>
      <c r="FL2696" s="6"/>
      <c r="FM2696" s="6"/>
      <c r="FN2696" s="6"/>
      <c r="FO2696" s="6"/>
      <c r="FP2696" s="6"/>
      <c r="FQ2696" s="6"/>
      <c r="FR2696" s="6"/>
      <c r="FS2696" s="6"/>
      <c r="FT2696" s="6"/>
      <c r="FU2696" s="6"/>
      <c r="FV2696" s="6"/>
      <c r="FW2696" s="6"/>
      <c r="FX2696" s="6"/>
      <c r="FY2696" s="6"/>
      <c r="FZ2696" s="6"/>
      <c r="GA2696" s="6"/>
      <c r="GB2696" s="6"/>
      <c r="GC2696" s="6"/>
      <c r="GD2696" s="6"/>
    </row>
    <row r="2697" s="11" customFormat="true" ht="15" hidden="false" customHeight="false" outlineLevel="0" collapsed="false">
      <c r="A2697" s="1"/>
      <c r="B2697" s="2"/>
      <c r="C2697" s="1"/>
      <c r="D2697" s="1"/>
      <c r="E2697" s="1"/>
      <c r="F2697" s="1"/>
      <c r="G2697" s="1"/>
      <c r="H2697" s="1"/>
      <c r="I2697" s="1"/>
      <c r="J2697" s="1"/>
      <c r="K2697" s="1"/>
      <c r="L2697" s="3"/>
      <c r="M2697" s="1"/>
      <c r="N2697" s="1"/>
      <c r="O2697" s="3"/>
      <c r="P2697" s="4"/>
      <c r="Q2697" s="4"/>
      <c r="R2697" s="4"/>
      <c r="S2697" s="3"/>
      <c r="T2697" s="3"/>
      <c r="U2697" s="3"/>
      <c r="V2697" s="3"/>
      <c r="W2697" s="4"/>
      <c r="X2697" s="3"/>
      <c r="Y2697" s="3"/>
      <c r="Z2697" s="4"/>
      <c r="AA2697" s="5"/>
      <c r="AB2697" s="3"/>
      <c r="AC2697" s="3"/>
      <c r="AD2697" s="4"/>
      <c r="AE2697" s="5"/>
      <c r="AF2697" s="3"/>
      <c r="AG2697" s="3"/>
      <c r="AH2697" s="4"/>
      <c r="AI2697" s="5"/>
      <c r="AJ2697" s="3"/>
      <c r="AK2697" s="4"/>
      <c r="AL2697" s="4"/>
      <c r="AM2697" s="4"/>
      <c r="AN2697" s="4"/>
      <c r="AO2697" s="4"/>
      <c r="AP2697" s="4"/>
      <c r="AQ2697" s="18"/>
      <c r="AR2697" s="4"/>
      <c r="AS2697" s="3"/>
      <c r="AT2697" s="19"/>
      <c r="AU2697" s="4"/>
      <c r="AV2697" s="4"/>
      <c r="AW2697" s="3"/>
      <c r="AX2697" s="3"/>
      <c r="AY2697" s="6"/>
      <c r="AZ2697" s="6"/>
      <c r="BA2697" s="6"/>
      <c r="BB2697" s="6"/>
      <c r="BC2697" s="6"/>
      <c r="BD2697" s="6"/>
      <c r="BE2697" s="6"/>
      <c r="BF2697" s="6"/>
      <c r="BG2697" s="6"/>
      <c r="BH2697" s="6"/>
      <c r="BI2697" s="6"/>
      <c r="BJ2697" s="6"/>
      <c r="BK2697" s="6"/>
      <c r="BL2697" s="6"/>
      <c r="BM2697" s="6"/>
      <c r="BN2697" s="6"/>
      <c r="BO2697" s="6"/>
      <c r="BP2697" s="6"/>
      <c r="BQ2697" s="6"/>
      <c r="BR2697" s="6"/>
      <c r="BS2697" s="6"/>
      <c r="BT2697" s="6"/>
      <c r="BU2697" s="6"/>
      <c r="BV2697" s="6"/>
      <c r="BW2697" s="6"/>
      <c r="BX2697" s="6"/>
      <c r="BY2697" s="6"/>
      <c r="BZ2697" s="6"/>
      <c r="CA2697" s="6"/>
      <c r="CB2697" s="6"/>
      <c r="CC2697" s="6"/>
      <c r="CD2697" s="6"/>
      <c r="CE2697" s="6"/>
      <c r="CF2697" s="6"/>
      <c r="CG2697" s="6"/>
      <c r="CH2697" s="6"/>
      <c r="CI2697" s="6"/>
      <c r="CJ2697" s="6"/>
      <c r="CK2697" s="6"/>
      <c r="CL2697" s="6"/>
      <c r="CM2697" s="6"/>
      <c r="CN2697" s="6"/>
      <c r="CO2697" s="6"/>
      <c r="CP2697" s="6"/>
      <c r="CQ2697" s="6"/>
      <c r="CR2697" s="6"/>
      <c r="CS2697" s="6"/>
      <c r="CT2697" s="6"/>
      <c r="CU2697" s="6"/>
      <c r="CV2697" s="6"/>
      <c r="CW2697" s="6"/>
      <c r="CX2697" s="6"/>
      <c r="CY2697" s="6"/>
      <c r="CZ2697" s="6"/>
      <c r="DA2697" s="6"/>
      <c r="DB2697" s="6"/>
      <c r="DC2697" s="6"/>
      <c r="DD2697" s="6"/>
      <c r="DE2697" s="6"/>
      <c r="DF2697" s="6"/>
      <c r="DG2697" s="6"/>
      <c r="DH2697" s="6"/>
      <c r="DI2697" s="6"/>
      <c r="DJ2697" s="6"/>
      <c r="DK2697" s="6"/>
      <c r="DL2697" s="6"/>
      <c r="DM2697" s="6"/>
      <c r="DN2697" s="6"/>
      <c r="DO2697" s="6"/>
      <c r="DP2697" s="6"/>
      <c r="DQ2697" s="6"/>
      <c r="DR2697" s="6"/>
      <c r="DS2697" s="6"/>
      <c r="DT2697" s="6"/>
      <c r="DU2697" s="6"/>
      <c r="DV2697" s="6"/>
      <c r="DW2697" s="6"/>
      <c r="DX2697" s="6"/>
      <c r="DY2697" s="6"/>
      <c r="DZ2697" s="6"/>
      <c r="EA2697" s="6"/>
      <c r="EB2697" s="6"/>
      <c r="EC2697" s="6"/>
      <c r="ED2697" s="6"/>
      <c r="EE2697" s="6"/>
      <c r="EF2697" s="6"/>
      <c r="EG2697" s="6"/>
      <c r="EH2697" s="6"/>
      <c r="EI2697" s="6"/>
      <c r="EJ2697" s="6"/>
      <c r="EK2697" s="6"/>
      <c r="EL2697" s="6"/>
      <c r="EM2697" s="6"/>
      <c r="EN2697" s="6"/>
      <c r="EO2697" s="6"/>
      <c r="EP2697" s="6"/>
      <c r="EQ2697" s="6"/>
      <c r="ER2697" s="6"/>
      <c r="ES2697" s="6"/>
      <c r="ET2697" s="6"/>
      <c r="EU2697" s="6"/>
      <c r="EV2697" s="6"/>
      <c r="EW2697" s="6"/>
      <c r="EX2697" s="6"/>
      <c r="EY2697" s="6"/>
      <c r="EZ2697" s="6"/>
      <c r="FA2697" s="6"/>
      <c r="FB2697" s="6"/>
      <c r="FC2697" s="6"/>
      <c r="FD2697" s="6"/>
      <c r="FE2697" s="6"/>
      <c r="FF2697" s="6"/>
      <c r="FG2697" s="6"/>
      <c r="FH2697" s="6"/>
      <c r="FI2697" s="6"/>
      <c r="FJ2697" s="6"/>
      <c r="FK2697" s="6"/>
      <c r="FL2697" s="6"/>
      <c r="FM2697" s="6"/>
      <c r="FN2697" s="6"/>
      <c r="FO2697" s="6"/>
      <c r="FP2697" s="6"/>
      <c r="FQ2697" s="6"/>
      <c r="FR2697" s="6"/>
      <c r="FS2697" s="6"/>
      <c r="FT2697" s="6"/>
      <c r="FU2697" s="6"/>
      <c r="FV2697" s="6"/>
      <c r="FW2697" s="6"/>
      <c r="FX2697" s="6"/>
      <c r="FY2697" s="6"/>
      <c r="FZ2697" s="6"/>
      <c r="GA2697" s="6"/>
      <c r="GB2697" s="6"/>
      <c r="GC2697" s="6"/>
      <c r="GD2697" s="6"/>
    </row>
    <row r="2698" s="11" customFormat="true" ht="15" hidden="false" customHeight="false" outlineLevel="0" collapsed="false">
      <c r="A2698" s="1"/>
      <c r="B2698" s="2"/>
      <c r="C2698" s="1"/>
      <c r="D2698" s="1"/>
      <c r="E2698" s="1"/>
      <c r="F2698" s="1"/>
      <c r="G2698" s="1"/>
      <c r="H2698" s="1"/>
      <c r="I2698" s="1"/>
      <c r="J2698" s="1"/>
      <c r="K2698" s="1"/>
      <c r="L2698" s="3"/>
      <c r="M2698" s="1"/>
      <c r="N2698" s="1"/>
      <c r="O2698" s="3"/>
      <c r="P2698" s="4"/>
      <c r="Q2698" s="4"/>
      <c r="R2698" s="4"/>
      <c r="S2698" s="3"/>
      <c r="T2698" s="3"/>
      <c r="U2698" s="3"/>
      <c r="V2698" s="3"/>
      <c r="W2698" s="4"/>
      <c r="X2698" s="3"/>
      <c r="Y2698" s="3"/>
      <c r="Z2698" s="4"/>
      <c r="AA2698" s="5"/>
      <c r="AB2698" s="3"/>
      <c r="AC2698" s="3"/>
      <c r="AD2698" s="4"/>
      <c r="AE2698" s="5"/>
      <c r="AF2698" s="3"/>
      <c r="AG2698" s="3"/>
      <c r="AH2698" s="4"/>
      <c r="AI2698" s="5"/>
      <c r="AJ2698" s="3"/>
      <c r="AK2698" s="4"/>
      <c r="AL2698" s="4"/>
      <c r="AM2698" s="4"/>
      <c r="AN2698" s="4"/>
      <c r="AO2698" s="4"/>
      <c r="AP2698" s="4"/>
      <c r="AQ2698" s="18"/>
      <c r="AR2698" s="4"/>
      <c r="AS2698" s="3"/>
      <c r="AT2698" s="19"/>
      <c r="AU2698" s="4"/>
      <c r="AV2698" s="4"/>
      <c r="AW2698" s="3"/>
      <c r="AX2698" s="3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/>
      <c r="CJ2698" s="6"/>
      <c r="CK2698" s="6"/>
      <c r="CL2698" s="6"/>
      <c r="CM2698" s="6"/>
      <c r="CN2698" s="6"/>
      <c r="CO2698" s="6"/>
      <c r="CP2698" s="6"/>
      <c r="CQ2698" s="6"/>
      <c r="CR2698" s="6"/>
      <c r="CS2698" s="6"/>
      <c r="CT2698" s="6"/>
      <c r="CU2698" s="6"/>
      <c r="CV2698" s="6"/>
      <c r="CW2698" s="6"/>
      <c r="CX2698" s="6"/>
      <c r="CY2698" s="6"/>
      <c r="CZ2698" s="6"/>
      <c r="DA2698" s="6"/>
      <c r="DB2698" s="6"/>
      <c r="DC2698" s="6"/>
      <c r="DD2698" s="6"/>
      <c r="DE2698" s="6"/>
      <c r="DF2698" s="6"/>
      <c r="DG2698" s="6"/>
      <c r="DH2698" s="6"/>
      <c r="DI2698" s="6"/>
      <c r="DJ2698" s="6"/>
      <c r="DK2698" s="6"/>
      <c r="DL2698" s="6"/>
      <c r="DM2698" s="6"/>
      <c r="DN2698" s="6"/>
      <c r="DO2698" s="6"/>
      <c r="DP2698" s="6"/>
      <c r="DQ2698" s="6"/>
      <c r="DR2698" s="6"/>
      <c r="DS2698" s="6"/>
      <c r="DT2698" s="6"/>
      <c r="DU2698" s="6"/>
      <c r="DV2698" s="6"/>
      <c r="DW2698" s="6"/>
      <c r="DX2698" s="6"/>
      <c r="DY2698" s="6"/>
      <c r="DZ2698" s="6"/>
      <c r="EA2698" s="6"/>
      <c r="EB2698" s="6"/>
      <c r="EC2698" s="6"/>
      <c r="ED2698" s="6"/>
      <c r="EE2698" s="6"/>
      <c r="EF2698" s="6"/>
      <c r="EG2698" s="6"/>
      <c r="EH2698" s="6"/>
      <c r="EI2698" s="6"/>
      <c r="EJ2698" s="6"/>
      <c r="EK2698" s="6"/>
      <c r="EL2698" s="6"/>
      <c r="EM2698" s="6"/>
      <c r="EN2698" s="6"/>
      <c r="EO2698" s="6"/>
      <c r="EP2698" s="6"/>
      <c r="EQ2698" s="6"/>
      <c r="ER2698" s="6"/>
      <c r="ES2698" s="6"/>
      <c r="ET2698" s="6"/>
      <c r="EU2698" s="6"/>
      <c r="EV2698" s="6"/>
      <c r="EW2698" s="6"/>
      <c r="EX2698" s="6"/>
      <c r="EY2698" s="6"/>
      <c r="EZ2698" s="6"/>
      <c r="FA2698" s="6"/>
      <c r="FB2698" s="6"/>
      <c r="FC2698" s="6"/>
      <c r="FD2698" s="6"/>
      <c r="FE2698" s="6"/>
      <c r="FF2698" s="6"/>
      <c r="FG2698" s="6"/>
      <c r="FH2698" s="6"/>
      <c r="FI2698" s="6"/>
      <c r="FJ2698" s="6"/>
      <c r="FK2698" s="6"/>
      <c r="FL2698" s="6"/>
      <c r="FM2698" s="6"/>
      <c r="FN2698" s="6"/>
      <c r="FO2698" s="6"/>
      <c r="FP2698" s="6"/>
      <c r="FQ2698" s="6"/>
      <c r="FR2698" s="6"/>
      <c r="FS2698" s="6"/>
      <c r="FT2698" s="6"/>
      <c r="FU2698" s="6"/>
      <c r="FV2698" s="6"/>
      <c r="FW2698" s="6"/>
      <c r="FX2698" s="6"/>
      <c r="FY2698" s="6"/>
      <c r="FZ2698" s="6"/>
      <c r="GA2698" s="6"/>
      <c r="GB2698" s="6"/>
      <c r="GC2698" s="6"/>
      <c r="GD2698" s="6"/>
    </row>
    <row r="2699" s="11" customFormat="true" ht="15" hidden="false" customHeight="false" outlineLevel="0" collapsed="false">
      <c r="A2699" s="1"/>
      <c r="B2699" s="2"/>
      <c r="C2699" s="1"/>
      <c r="D2699" s="1"/>
      <c r="E2699" s="1"/>
      <c r="F2699" s="1"/>
      <c r="G2699" s="1"/>
      <c r="H2699" s="1"/>
      <c r="I2699" s="1"/>
      <c r="J2699" s="1"/>
      <c r="K2699" s="1"/>
      <c r="L2699" s="3"/>
      <c r="M2699" s="1"/>
      <c r="N2699" s="1"/>
      <c r="O2699" s="3"/>
      <c r="P2699" s="4"/>
      <c r="Q2699" s="4"/>
      <c r="R2699" s="4"/>
      <c r="S2699" s="3"/>
      <c r="T2699" s="3"/>
      <c r="U2699" s="3"/>
      <c r="V2699" s="3"/>
      <c r="W2699" s="4"/>
      <c r="X2699" s="3"/>
      <c r="Y2699" s="3"/>
      <c r="Z2699" s="4"/>
      <c r="AA2699" s="5"/>
      <c r="AB2699" s="3"/>
      <c r="AC2699" s="3"/>
      <c r="AD2699" s="4"/>
      <c r="AE2699" s="5"/>
      <c r="AF2699" s="3"/>
      <c r="AG2699" s="3"/>
      <c r="AH2699" s="4"/>
      <c r="AI2699" s="5"/>
      <c r="AJ2699" s="3"/>
      <c r="AK2699" s="4"/>
      <c r="AL2699" s="4"/>
      <c r="AM2699" s="4"/>
      <c r="AN2699" s="4"/>
      <c r="AO2699" s="4"/>
      <c r="AP2699" s="4"/>
      <c r="AQ2699" s="18"/>
      <c r="AR2699" s="4"/>
      <c r="AS2699" s="3"/>
      <c r="AT2699" s="19"/>
      <c r="AU2699" s="4"/>
      <c r="AV2699" s="4"/>
      <c r="AW2699" s="3"/>
      <c r="AX2699" s="3"/>
      <c r="AY2699" s="6"/>
      <c r="AZ2699" s="6"/>
      <c r="BA2699" s="6"/>
      <c r="BB2699" s="6"/>
      <c r="BC2699" s="6"/>
      <c r="BD2699" s="6"/>
      <c r="BE2699" s="6"/>
      <c r="BF2699" s="6"/>
      <c r="BG2699" s="6"/>
      <c r="BH2699" s="6"/>
      <c r="BI2699" s="6"/>
      <c r="BJ2699" s="6"/>
      <c r="BK2699" s="6"/>
      <c r="BL2699" s="6"/>
      <c r="BM2699" s="6"/>
      <c r="BN2699" s="6"/>
      <c r="BO2699" s="6"/>
      <c r="BP2699" s="6"/>
      <c r="BQ2699" s="6"/>
      <c r="BR2699" s="6"/>
      <c r="BS2699" s="6"/>
      <c r="BT2699" s="6"/>
      <c r="BU2699" s="6"/>
      <c r="BV2699" s="6"/>
      <c r="BW2699" s="6"/>
      <c r="BX2699" s="6"/>
      <c r="BY2699" s="6"/>
      <c r="BZ2699" s="6"/>
      <c r="CA2699" s="6"/>
      <c r="CB2699" s="6"/>
      <c r="CC2699" s="6"/>
      <c r="CD2699" s="6"/>
      <c r="CE2699" s="6"/>
      <c r="CF2699" s="6"/>
      <c r="CG2699" s="6"/>
      <c r="CH2699" s="6"/>
      <c r="CI2699" s="6"/>
      <c r="CJ2699" s="6"/>
      <c r="CK2699" s="6"/>
      <c r="CL2699" s="6"/>
      <c r="CM2699" s="6"/>
      <c r="CN2699" s="6"/>
      <c r="CO2699" s="6"/>
      <c r="CP2699" s="6"/>
      <c r="CQ2699" s="6"/>
      <c r="CR2699" s="6"/>
      <c r="CS2699" s="6"/>
      <c r="CT2699" s="6"/>
      <c r="CU2699" s="6"/>
      <c r="CV2699" s="6"/>
      <c r="CW2699" s="6"/>
      <c r="CX2699" s="6"/>
      <c r="CY2699" s="6"/>
      <c r="CZ2699" s="6"/>
      <c r="DA2699" s="6"/>
      <c r="DB2699" s="6"/>
      <c r="DC2699" s="6"/>
      <c r="DD2699" s="6"/>
      <c r="DE2699" s="6"/>
      <c r="DF2699" s="6"/>
      <c r="DG2699" s="6"/>
      <c r="DH2699" s="6"/>
      <c r="DI2699" s="6"/>
      <c r="DJ2699" s="6"/>
      <c r="DK2699" s="6"/>
      <c r="DL2699" s="6"/>
      <c r="DM2699" s="6"/>
      <c r="DN2699" s="6"/>
      <c r="DO2699" s="6"/>
      <c r="DP2699" s="6"/>
      <c r="DQ2699" s="6"/>
      <c r="DR2699" s="6"/>
      <c r="DS2699" s="6"/>
      <c r="DT2699" s="6"/>
      <c r="DU2699" s="6"/>
      <c r="DV2699" s="6"/>
      <c r="DW2699" s="6"/>
      <c r="DX2699" s="6"/>
      <c r="DY2699" s="6"/>
      <c r="DZ2699" s="6"/>
      <c r="EA2699" s="6"/>
      <c r="EB2699" s="6"/>
      <c r="EC2699" s="6"/>
      <c r="ED2699" s="6"/>
      <c r="EE2699" s="6"/>
      <c r="EF2699" s="6"/>
      <c r="EG2699" s="6"/>
      <c r="EH2699" s="6"/>
      <c r="EI2699" s="6"/>
      <c r="EJ2699" s="6"/>
      <c r="EK2699" s="6"/>
      <c r="EL2699" s="6"/>
      <c r="EM2699" s="6"/>
      <c r="EN2699" s="6"/>
      <c r="EO2699" s="6"/>
      <c r="EP2699" s="6"/>
      <c r="EQ2699" s="6"/>
      <c r="ER2699" s="6"/>
      <c r="ES2699" s="6"/>
      <c r="ET2699" s="6"/>
      <c r="EU2699" s="6"/>
      <c r="EV2699" s="6"/>
      <c r="EW2699" s="6"/>
      <c r="EX2699" s="6"/>
      <c r="EY2699" s="6"/>
      <c r="EZ2699" s="6"/>
      <c r="FA2699" s="6"/>
      <c r="FB2699" s="6"/>
      <c r="FC2699" s="6"/>
      <c r="FD2699" s="6"/>
      <c r="FE2699" s="6"/>
      <c r="FF2699" s="6"/>
      <c r="FG2699" s="6"/>
      <c r="FH2699" s="6"/>
      <c r="FI2699" s="6"/>
      <c r="FJ2699" s="6"/>
      <c r="FK2699" s="6"/>
      <c r="FL2699" s="6"/>
      <c r="FM2699" s="6"/>
      <c r="FN2699" s="6"/>
      <c r="FO2699" s="6"/>
      <c r="FP2699" s="6"/>
      <c r="FQ2699" s="6"/>
      <c r="FR2699" s="6"/>
      <c r="FS2699" s="6"/>
      <c r="FT2699" s="6"/>
      <c r="FU2699" s="6"/>
      <c r="FV2699" s="6"/>
      <c r="FW2699" s="6"/>
      <c r="FX2699" s="6"/>
      <c r="FY2699" s="6"/>
      <c r="FZ2699" s="6"/>
      <c r="GA2699" s="6"/>
      <c r="GB2699" s="6"/>
      <c r="GC2699" s="6"/>
      <c r="GD2699" s="6"/>
    </row>
    <row r="2700" s="11" customFormat="true" ht="15" hidden="false" customHeight="false" outlineLevel="0" collapsed="false">
      <c r="A2700" s="1"/>
      <c r="B2700" s="2"/>
      <c r="C2700" s="1"/>
      <c r="D2700" s="1"/>
      <c r="E2700" s="1"/>
      <c r="F2700" s="1"/>
      <c r="G2700" s="1"/>
      <c r="H2700" s="1"/>
      <c r="I2700" s="1"/>
      <c r="J2700" s="1"/>
      <c r="K2700" s="1"/>
      <c r="L2700" s="3"/>
      <c r="M2700" s="1"/>
      <c r="N2700" s="1"/>
      <c r="O2700" s="3"/>
      <c r="P2700" s="4"/>
      <c r="Q2700" s="4"/>
      <c r="R2700" s="4"/>
      <c r="S2700" s="3"/>
      <c r="T2700" s="3"/>
      <c r="U2700" s="3"/>
      <c r="V2700" s="3"/>
      <c r="W2700" s="4"/>
      <c r="X2700" s="3"/>
      <c r="Y2700" s="3"/>
      <c r="Z2700" s="4"/>
      <c r="AA2700" s="5"/>
      <c r="AB2700" s="3"/>
      <c r="AC2700" s="3"/>
      <c r="AD2700" s="4"/>
      <c r="AE2700" s="5"/>
      <c r="AF2700" s="3"/>
      <c r="AG2700" s="3"/>
      <c r="AH2700" s="4"/>
      <c r="AI2700" s="5"/>
      <c r="AJ2700" s="3"/>
      <c r="AK2700" s="4"/>
      <c r="AL2700" s="4"/>
      <c r="AM2700" s="4"/>
      <c r="AN2700" s="4"/>
      <c r="AO2700" s="4"/>
      <c r="AP2700" s="4"/>
      <c r="AQ2700" s="18"/>
      <c r="AR2700" s="4"/>
      <c r="AS2700" s="3"/>
      <c r="AT2700" s="19"/>
      <c r="AU2700" s="4"/>
      <c r="AV2700" s="4"/>
      <c r="AW2700" s="3"/>
      <c r="AX2700" s="3"/>
      <c r="AY2700" s="6"/>
      <c r="AZ2700" s="6"/>
      <c r="BA2700" s="6"/>
      <c r="BB2700" s="6"/>
      <c r="BC2700" s="6"/>
      <c r="BD2700" s="6"/>
      <c r="BE2700" s="6"/>
      <c r="BF2700" s="6"/>
      <c r="BG2700" s="6"/>
      <c r="BH2700" s="6"/>
      <c r="BI2700" s="6"/>
      <c r="BJ2700" s="6"/>
      <c r="BK2700" s="6"/>
      <c r="BL2700" s="6"/>
      <c r="BM2700" s="6"/>
      <c r="BN2700" s="6"/>
      <c r="BO2700" s="6"/>
      <c r="BP2700" s="6"/>
      <c r="BQ2700" s="6"/>
      <c r="BR2700" s="6"/>
      <c r="BS2700" s="6"/>
      <c r="BT2700" s="6"/>
      <c r="BU2700" s="6"/>
      <c r="BV2700" s="6"/>
      <c r="BW2700" s="6"/>
      <c r="BX2700" s="6"/>
      <c r="BY2700" s="6"/>
      <c r="BZ2700" s="6"/>
      <c r="CA2700" s="6"/>
      <c r="CB2700" s="6"/>
      <c r="CC2700" s="6"/>
      <c r="CD2700" s="6"/>
      <c r="CE2700" s="6"/>
      <c r="CF2700" s="6"/>
      <c r="CG2700" s="6"/>
      <c r="CH2700" s="6"/>
      <c r="CI2700" s="6"/>
      <c r="CJ2700" s="6"/>
      <c r="CK2700" s="6"/>
      <c r="CL2700" s="6"/>
      <c r="CM2700" s="6"/>
      <c r="CN2700" s="6"/>
      <c r="CO2700" s="6"/>
      <c r="CP2700" s="6"/>
      <c r="CQ2700" s="6"/>
      <c r="CR2700" s="6"/>
      <c r="CS2700" s="6"/>
      <c r="CT2700" s="6"/>
      <c r="CU2700" s="6"/>
      <c r="CV2700" s="6"/>
      <c r="CW2700" s="6"/>
      <c r="CX2700" s="6"/>
      <c r="CY2700" s="6"/>
      <c r="CZ2700" s="6"/>
      <c r="DA2700" s="6"/>
      <c r="DB2700" s="6"/>
      <c r="DC2700" s="6"/>
      <c r="DD2700" s="6"/>
      <c r="DE2700" s="6"/>
      <c r="DF2700" s="6"/>
      <c r="DG2700" s="6"/>
      <c r="DH2700" s="6"/>
      <c r="DI2700" s="6"/>
      <c r="DJ2700" s="6"/>
      <c r="DK2700" s="6"/>
      <c r="DL2700" s="6"/>
      <c r="DM2700" s="6"/>
      <c r="DN2700" s="6"/>
      <c r="DO2700" s="6"/>
      <c r="DP2700" s="6"/>
      <c r="DQ2700" s="6"/>
      <c r="DR2700" s="6"/>
      <c r="DS2700" s="6"/>
      <c r="DT2700" s="6"/>
      <c r="DU2700" s="6"/>
      <c r="DV2700" s="6"/>
      <c r="DW2700" s="6"/>
      <c r="DX2700" s="6"/>
      <c r="DY2700" s="6"/>
      <c r="DZ2700" s="6"/>
      <c r="EA2700" s="6"/>
      <c r="EB2700" s="6"/>
      <c r="EC2700" s="6"/>
      <c r="ED2700" s="6"/>
      <c r="EE2700" s="6"/>
      <c r="EF2700" s="6"/>
      <c r="EG2700" s="6"/>
      <c r="EH2700" s="6"/>
      <c r="EI2700" s="6"/>
      <c r="EJ2700" s="6"/>
      <c r="EK2700" s="6"/>
      <c r="EL2700" s="6"/>
      <c r="EM2700" s="6"/>
      <c r="EN2700" s="6"/>
      <c r="EO2700" s="6"/>
      <c r="EP2700" s="6"/>
      <c r="EQ2700" s="6"/>
      <c r="ER2700" s="6"/>
      <c r="ES2700" s="6"/>
      <c r="ET2700" s="6"/>
      <c r="EU2700" s="6"/>
      <c r="EV2700" s="6"/>
      <c r="EW2700" s="6"/>
      <c r="EX2700" s="6"/>
      <c r="EY2700" s="6"/>
      <c r="EZ2700" s="6"/>
      <c r="FA2700" s="6"/>
      <c r="FB2700" s="6"/>
      <c r="FC2700" s="6"/>
      <c r="FD2700" s="6"/>
      <c r="FE2700" s="6"/>
      <c r="FF2700" s="6"/>
      <c r="FG2700" s="6"/>
      <c r="FH2700" s="6"/>
      <c r="FI2700" s="6"/>
      <c r="FJ2700" s="6"/>
      <c r="FK2700" s="6"/>
      <c r="FL2700" s="6"/>
      <c r="FM2700" s="6"/>
      <c r="FN2700" s="6"/>
      <c r="FO2700" s="6"/>
      <c r="FP2700" s="6"/>
      <c r="FQ2700" s="6"/>
      <c r="FR2700" s="6"/>
      <c r="FS2700" s="6"/>
      <c r="FT2700" s="6"/>
      <c r="FU2700" s="6"/>
      <c r="FV2700" s="6"/>
      <c r="FW2700" s="6"/>
      <c r="FX2700" s="6"/>
      <c r="FY2700" s="6"/>
      <c r="FZ2700" s="6"/>
      <c r="GA2700" s="6"/>
      <c r="GB2700" s="6"/>
      <c r="GC2700" s="6"/>
      <c r="GD2700" s="6"/>
    </row>
    <row r="2701" s="11" customFormat="true" ht="15" hidden="false" customHeight="false" outlineLevel="0" collapsed="false">
      <c r="A2701" s="1"/>
      <c r="B2701" s="2"/>
      <c r="C2701" s="1"/>
      <c r="D2701" s="1"/>
      <c r="E2701" s="1"/>
      <c r="F2701" s="1"/>
      <c r="G2701" s="1"/>
      <c r="H2701" s="1"/>
      <c r="I2701" s="1"/>
      <c r="J2701" s="1"/>
      <c r="K2701" s="1"/>
      <c r="L2701" s="3"/>
      <c r="M2701" s="1"/>
      <c r="N2701" s="1"/>
      <c r="O2701" s="3"/>
      <c r="P2701" s="4"/>
      <c r="Q2701" s="4"/>
      <c r="R2701" s="4"/>
      <c r="S2701" s="3"/>
      <c r="T2701" s="3"/>
      <c r="U2701" s="3"/>
      <c r="V2701" s="3"/>
      <c r="W2701" s="4"/>
      <c r="X2701" s="3"/>
      <c r="Y2701" s="3"/>
      <c r="Z2701" s="4"/>
      <c r="AA2701" s="5"/>
      <c r="AB2701" s="3"/>
      <c r="AC2701" s="3"/>
      <c r="AD2701" s="4"/>
      <c r="AE2701" s="5"/>
      <c r="AF2701" s="3"/>
      <c r="AG2701" s="3"/>
      <c r="AH2701" s="4"/>
      <c r="AI2701" s="5"/>
      <c r="AJ2701" s="3"/>
      <c r="AK2701" s="4"/>
      <c r="AL2701" s="4"/>
      <c r="AM2701" s="4"/>
      <c r="AN2701" s="4"/>
      <c r="AO2701" s="4"/>
      <c r="AP2701" s="4"/>
      <c r="AQ2701" s="18"/>
      <c r="AR2701" s="4"/>
      <c r="AS2701" s="3"/>
      <c r="AT2701" s="19"/>
      <c r="AU2701" s="4"/>
      <c r="AV2701" s="4"/>
      <c r="AW2701" s="3"/>
      <c r="AX2701" s="3"/>
      <c r="AY2701" s="6"/>
      <c r="AZ2701" s="6"/>
      <c r="BA2701" s="6"/>
      <c r="BB2701" s="6"/>
      <c r="BC2701" s="6"/>
      <c r="BD2701" s="6"/>
      <c r="BE2701" s="6"/>
      <c r="BF2701" s="6"/>
      <c r="BG2701" s="6"/>
      <c r="BH2701" s="6"/>
      <c r="BI2701" s="6"/>
      <c r="BJ2701" s="6"/>
      <c r="BK2701" s="6"/>
      <c r="BL2701" s="6"/>
      <c r="BM2701" s="6"/>
      <c r="BN2701" s="6"/>
      <c r="BO2701" s="6"/>
      <c r="BP2701" s="6"/>
      <c r="BQ2701" s="6"/>
      <c r="BR2701" s="6"/>
      <c r="BS2701" s="6"/>
      <c r="BT2701" s="6"/>
      <c r="BU2701" s="6"/>
      <c r="BV2701" s="6"/>
      <c r="BW2701" s="6"/>
      <c r="BX2701" s="6"/>
      <c r="BY2701" s="6"/>
      <c r="BZ2701" s="6"/>
      <c r="CA2701" s="6"/>
      <c r="CB2701" s="6"/>
      <c r="CC2701" s="6"/>
      <c r="CD2701" s="6"/>
      <c r="CE2701" s="6"/>
      <c r="CF2701" s="6"/>
      <c r="CG2701" s="6"/>
      <c r="CH2701" s="6"/>
      <c r="CI2701" s="6"/>
      <c r="CJ2701" s="6"/>
      <c r="CK2701" s="6"/>
      <c r="CL2701" s="6"/>
      <c r="CM2701" s="6"/>
      <c r="CN2701" s="6"/>
      <c r="CO2701" s="6"/>
      <c r="CP2701" s="6"/>
      <c r="CQ2701" s="6"/>
      <c r="CR2701" s="6"/>
      <c r="CS2701" s="6"/>
      <c r="CT2701" s="6"/>
      <c r="CU2701" s="6"/>
      <c r="CV2701" s="6"/>
      <c r="CW2701" s="6"/>
      <c r="CX2701" s="6"/>
      <c r="CY2701" s="6"/>
      <c r="CZ2701" s="6"/>
      <c r="DA2701" s="6"/>
      <c r="DB2701" s="6"/>
      <c r="DC2701" s="6"/>
      <c r="DD2701" s="6"/>
      <c r="DE2701" s="6"/>
      <c r="DF2701" s="6"/>
      <c r="DG2701" s="6"/>
      <c r="DH2701" s="6"/>
      <c r="DI2701" s="6"/>
      <c r="DJ2701" s="6"/>
      <c r="DK2701" s="6"/>
      <c r="DL2701" s="6"/>
      <c r="DM2701" s="6"/>
      <c r="DN2701" s="6"/>
      <c r="DO2701" s="6"/>
      <c r="DP2701" s="6"/>
      <c r="DQ2701" s="6"/>
      <c r="DR2701" s="6"/>
      <c r="DS2701" s="6"/>
      <c r="DT2701" s="6"/>
      <c r="DU2701" s="6"/>
      <c r="DV2701" s="6"/>
      <c r="DW2701" s="6"/>
      <c r="DX2701" s="6"/>
      <c r="DY2701" s="6"/>
      <c r="DZ2701" s="6"/>
      <c r="EA2701" s="6"/>
      <c r="EB2701" s="6"/>
      <c r="EC2701" s="6"/>
      <c r="ED2701" s="6"/>
      <c r="EE2701" s="6"/>
      <c r="EF2701" s="6"/>
      <c r="EG2701" s="6"/>
      <c r="EH2701" s="6"/>
      <c r="EI2701" s="6"/>
      <c r="EJ2701" s="6"/>
      <c r="EK2701" s="6"/>
      <c r="EL2701" s="6"/>
      <c r="EM2701" s="6"/>
      <c r="EN2701" s="6"/>
      <c r="EO2701" s="6"/>
      <c r="EP2701" s="6"/>
      <c r="EQ2701" s="6"/>
      <c r="ER2701" s="6"/>
      <c r="ES2701" s="6"/>
      <c r="ET2701" s="6"/>
      <c r="EU2701" s="6"/>
      <c r="EV2701" s="6"/>
      <c r="EW2701" s="6"/>
      <c r="EX2701" s="6"/>
      <c r="EY2701" s="6"/>
      <c r="EZ2701" s="6"/>
      <c r="FA2701" s="6"/>
      <c r="FB2701" s="6"/>
      <c r="FC2701" s="6"/>
      <c r="FD2701" s="6"/>
      <c r="FE2701" s="6"/>
      <c r="FF2701" s="6"/>
      <c r="FG2701" s="6"/>
      <c r="FH2701" s="6"/>
      <c r="FI2701" s="6"/>
      <c r="FJ2701" s="6"/>
      <c r="FK2701" s="6"/>
      <c r="FL2701" s="6"/>
      <c r="FM2701" s="6"/>
      <c r="FN2701" s="6"/>
      <c r="FO2701" s="6"/>
      <c r="FP2701" s="6"/>
      <c r="FQ2701" s="6"/>
      <c r="FR2701" s="6"/>
      <c r="FS2701" s="6"/>
      <c r="FT2701" s="6"/>
      <c r="FU2701" s="6"/>
      <c r="FV2701" s="6"/>
      <c r="FW2701" s="6"/>
      <c r="FX2701" s="6"/>
      <c r="FY2701" s="6"/>
      <c r="FZ2701" s="6"/>
      <c r="GA2701" s="6"/>
      <c r="GB2701" s="6"/>
      <c r="GC2701" s="6"/>
      <c r="GD2701" s="6"/>
    </row>
    <row r="2702" s="11" customFormat="true" ht="15" hidden="false" customHeight="false" outlineLevel="0" collapsed="false">
      <c r="A2702" s="1"/>
      <c r="B2702" s="2"/>
      <c r="C2702" s="1"/>
      <c r="D2702" s="1"/>
      <c r="E2702" s="1"/>
      <c r="F2702" s="1"/>
      <c r="G2702" s="1"/>
      <c r="H2702" s="1"/>
      <c r="I2702" s="1"/>
      <c r="J2702" s="1"/>
      <c r="K2702" s="1"/>
      <c r="L2702" s="3"/>
      <c r="M2702" s="1"/>
      <c r="N2702" s="1"/>
      <c r="O2702" s="3"/>
      <c r="P2702" s="4"/>
      <c r="Q2702" s="4"/>
      <c r="R2702" s="4"/>
      <c r="S2702" s="3"/>
      <c r="T2702" s="3"/>
      <c r="U2702" s="3"/>
      <c r="V2702" s="3"/>
      <c r="W2702" s="4"/>
      <c r="X2702" s="3"/>
      <c r="Y2702" s="3"/>
      <c r="Z2702" s="4"/>
      <c r="AA2702" s="5"/>
      <c r="AB2702" s="3"/>
      <c r="AC2702" s="3"/>
      <c r="AD2702" s="4"/>
      <c r="AE2702" s="5"/>
      <c r="AF2702" s="3"/>
      <c r="AG2702" s="3"/>
      <c r="AH2702" s="4"/>
      <c r="AI2702" s="5"/>
      <c r="AJ2702" s="3"/>
      <c r="AK2702" s="4"/>
      <c r="AL2702" s="4"/>
      <c r="AM2702" s="4"/>
      <c r="AN2702" s="4"/>
      <c r="AO2702" s="4"/>
      <c r="AP2702" s="4"/>
      <c r="AQ2702" s="18"/>
      <c r="AR2702" s="4"/>
      <c r="AS2702" s="3"/>
      <c r="AT2702" s="19"/>
      <c r="AU2702" s="4"/>
      <c r="AV2702" s="4"/>
      <c r="AW2702" s="3"/>
      <c r="AX2702" s="3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/>
      <c r="CP2702" s="6"/>
      <c r="CQ2702" s="6"/>
      <c r="CR2702" s="6"/>
      <c r="CS2702" s="6"/>
      <c r="CT2702" s="6"/>
      <c r="CU2702" s="6"/>
      <c r="CV2702" s="6"/>
      <c r="CW2702" s="6"/>
      <c r="CX2702" s="6"/>
      <c r="CY2702" s="6"/>
      <c r="CZ2702" s="6"/>
      <c r="DA2702" s="6"/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6"/>
      <c r="DW2702" s="6"/>
      <c r="DX2702" s="6"/>
      <c r="DY2702" s="6"/>
      <c r="DZ2702" s="6"/>
      <c r="EA2702" s="6"/>
      <c r="EB2702" s="6"/>
      <c r="EC2702" s="6"/>
      <c r="ED2702" s="6"/>
      <c r="EE2702" s="6"/>
      <c r="EF2702" s="6"/>
      <c r="EG2702" s="6"/>
      <c r="EH2702" s="6"/>
      <c r="EI2702" s="6"/>
      <c r="EJ2702" s="6"/>
      <c r="EK2702" s="6"/>
      <c r="EL2702" s="6"/>
      <c r="EM2702" s="6"/>
      <c r="EN2702" s="6"/>
      <c r="EO2702" s="6"/>
      <c r="EP2702" s="6"/>
      <c r="EQ2702" s="6"/>
      <c r="ER2702" s="6"/>
      <c r="ES2702" s="6"/>
      <c r="ET2702" s="6"/>
      <c r="EU2702" s="6"/>
      <c r="EV2702" s="6"/>
      <c r="EW2702" s="6"/>
      <c r="EX2702" s="6"/>
      <c r="EY2702" s="6"/>
      <c r="EZ2702" s="6"/>
      <c r="FA2702" s="6"/>
      <c r="FB2702" s="6"/>
      <c r="FC2702" s="6"/>
      <c r="FD2702" s="6"/>
      <c r="FE2702" s="6"/>
      <c r="FF2702" s="6"/>
      <c r="FG2702" s="6"/>
      <c r="FH2702" s="6"/>
      <c r="FI2702" s="6"/>
      <c r="FJ2702" s="6"/>
      <c r="FK2702" s="6"/>
      <c r="FL2702" s="6"/>
      <c r="FM2702" s="6"/>
      <c r="FN2702" s="6"/>
      <c r="FO2702" s="6"/>
      <c r="FP2702" s="6"/>
      <c r="FQ2702" s="6"/>
      <c r="FR2702" s="6"/>
      <c r="FS2702" s="6"/>
      <c r="FT2702" s="6"/>
      <c r="FU2702" s="6"/>
      <c r="FV2702" s="6"/>
      <c r="FW2702" s="6"/>
      <c r="FX2702" s="6"/>
      <c r="FY2702" s="6"/>
      <c r="FZ2702" s="6"/>
      <c r="GA2702" s="6"/>
      <c r="GB2702" s="6"/>
      <c r="GC2702" s="6"/>
      <c r="GD2702" s="6"/>
    </row>
    <row r="2703" s="11" customFormat="true" ht="15" hidden="false" customHeight="false" outlineLevel="0" collapsed="false">
      <c r="A2703" s="1"/>
      <c r="B2703" s="2"/>
      <c r="C2703" s="1"/>
      <c r="D2703" s="1"/>
      <c r="E2703" s="1"/>
      <c r="F2703" s="1"/>
      <c r="G2703" s="1"/>
      <c r="H2703" s="1"/>
      <c r="I2703" s="1"/>
      <c r="J2703" s="1"/>
      <c r="K2703" s="1"/>
      <c r="L2703" s="3"/>
      <c r="M2703" s="1"/>
      <c r="N2703" s="1"/>
      <c r="O2703" s="3"/>
      <c r="P2703" s="4"/>
      <c r="Q2703" s="4"/>
      <c r="R2703" s="4"/>
      <c r="S2703" s="3"/>
      <c r="T2703" s="3"/>
      <c r="U2703" s="3"/>
      <c r="V2703" s="3"/>
      <c r="W2703" s="4"/>
      <c r="X2703" s="3"/>
      <c r="Y2703" s="3"/>
      <c r="Z2703" s="4"/>
      <c r="AA2703" s="5"/>
      <c r="AB2703" s="3"/>
      <c r="AC2703" s="3"/>
      <c r="AD2703" s="4"/>
      <c r="AE2703" s="5"/>
      <c r="AF2703" s="3"/>
      <c r="AG2703" s="3"/>
      <c r="AH2703" s="4"/>
      <c r="AI2703" s="5"/>
      <c r="AJ2703" s="3"/>
      <c r="AK2703" s="4"/>
      <c r="AL2703" s="4"/>
      <c r="AM2703" s="4"/>
      <c r="AN2703" s="4"/>
      <c r="AO2703" s="4"/>
      <c r="AP2703" s="4"/>
      <c r="AQ2703" s="18"/>
      <c r="AR2703" s="4"/>
      <c r="AS2703" s="3"/>
      <c r="AT2703" s="19"/>
      <c r="AU2703" s="4"/>
      <c r="AV2703" s="4"/>
      <c r="AW2703" s="3"/>
      <c r="AX2703" s="3"/>
      <c r="AY2703" s="6"/>
      <c r="AZ2703" s="6"/>
      <c r="BA2703" s="6"/>
      <c r="BB2703" s="6"/>
      <c r="BC2703" s="6"/>
      <c r="BD2703" s="6"/>
      <c r="BE2703" s="6"/>
      <c r="BF2703" s="6"/>
      <c r="BG2703" s="6"/>
      <c r="BH2703" s="6"/>
      <c r="BI2703" s="6"/>
      <c r="BJ2703" s="6"/>
      <c r="BK2703" s="6"/>
      <c r="BL2703" s="6"/>
      <c r="BM2703" s="6"/>
      <c r="BN2703" s="6"/>
      <c r="BO2703" s="6"/>
      <c r="BP2703" s="6"/>
      <c r="BQ2703" s="6"/>
      <c r="BR2703" s="6"/>
      <c r="BS2703" s="6"/>
      <c r="BT2703" s="6"/>
      <c r="BU2703" s="6"/>
      <c r="BV2703" s="6"/>
      <c r="BW2703" s="6"/>
      <c r="BX2703" s="6"/>
      <c r="BY2703" s="6"/>
      <c r="BZ2703" s="6"/>
      <c r="CA2703" s="6"/>
      <c r="CB2703" s="6"/>
      <c r="CC2703" s="6"/>
      <c r="CD2703" s="6"/>
      <c r="CE2703" s="6"/>
      <c r="CF2703" s="6"/>
      <c r="CG2703" s="6"/>
      <c r="CH2703" s="6"/>
      <c r="CI2703" s="6"/>
      <c r="CJ2703" s="6"/>
      <c r="CK2703" s="6"/>
      <c r="CL2703" s="6"/>
      <c r="CM2703" s="6"/>
      <c r="CN2703" s="6"/>
      <c r="CO2703" s="6"/>
      <c r="CP2703" s="6"/>
      <c r="CQ2703" s="6"/>
      <c r="CR2703" s="6"/>
      <c r="CS2703" s="6"/>
      <c r="CT2703" s="6"/>
      <c r="CU2703" s="6"/>
      <c r="CV2703" s="6"/>
      <c r="CW2703" s="6"/>
      <c r="CX2703" s="6"/>
      <c r="CY2703" s="6"/>
      <c r="CZ2703" s="6"/>
      <c r="DA2703" s="6"/>
      <c r="DB2703" s="6"/>
      <c r="DC2703" s="6"/>
      <c r="DD2703" s="6"/>
      <c r="DE2703" s="6"/>
      <c r="DF2703" s="6"/>
      <c r="DG2703" s="6"/>
      <c r="DH2703" s="6"/>
      <c r="DI2703" s="6"/>
      <c r="DJ2703" s="6"/>
      <c r="DK2703" s="6"/>
      <c r="DL2703" s="6"/>
      <c r="DM2703" s="6"/>
      <c r="DN2703" s="6"/>
      <c r="DO2703" s="6"/>
      <c r="DP2703" s="6"/>
      <c r="DQ2703" s="6"/>
      <c r="DR2703" s="6"/>
      <c r="DS2703" s="6"/>
      <c r="DT2703" s="6"/>
      <c r="DU2703" s="6"/>
      <c r="DV2703" s="6"/>
      <c r="DW2703" s="6"/>
      <c r="DX2703" s="6"/>
      <c r="DY2703" s="6"/>
      <c r="DZ2703" s="6"/>
      <c r="EA2703" s="6"/>
      <c r="EB2703" s="6"/>
      <c r="EC2703" s="6"/>
      <c r="ED2703" s="6"/>
      <c r="EE2703" s="6"/>
      <c r="EF2703" s="6"/>
      <c r="EG2703" s="6"/>
      <c r="EH2703" s="6"/>
      <c r="EI2703" s="6"/>
      <c r="EJ2703" s="6"/>
      <c r="EK2703" s="6"/>
      <c r="EL2703" s="6"/>
      <c r="EM2703" s="6"/>
      <c r="EN2703" s="6"/>
      <c r="EO2703" s="6"/>
      <c r="EP2703" s="6"/>
      <c r="EQ2703" s="6"/>
      <c r="ER2703" s="6"/>
      <c r="ES2703" s="6"/>
      <c r="ET2703" s="6"/>
      <c r="EU2703" s="6"/>
      <c r="EV2703" s="6"/>
      <c r="EW2703" s="6"/>
      <c r="EX2703" s="6"/>
      <c r="EY2703" s="6"/>
      <c r="EZ2703" s="6"/>
      <c r="FA2703" s="6"/>
      <c r="FB2703" s="6"/>
      <c r="FC2703" s="6"/>
      <c r="FD2703" s="6"/>
      <c r="FE2703" s="6"/>
      <c r="FF2703" s="6"/>
      <c r="FG2703" s="6"/>
      <c r="FH2703" s="6"/>
      <c r="FI2703" s="6"/>
      <c r="FJ2703" s="6"/>
      <c r="FK2703" s="6"/>
      <c r="FL2703" s="6"/>
      <c r="FM2703" s="6"/>
      <c r="FN2703" s="6"/>
      <c r="FO2703" s="6"/>
      <c r="FP2703" s="6"/>
      <c r="FQ2703" s="6"/>
      <c r="FR2703" s="6"/>
      <c r="FS2703" s="6"/>
      <c r="FT2703" s="6"/>
      <c r="FU2703" s="6"/>
      <c r="FV2703" s="6"/>
      <c r="FW2703" s="6"/>
      <c r="FX2703" s="6"/>
      <c r="FY2703" s="6"/>
      <c r="FZ2703" s="6"/>
      <c r="GA2703" s="6"/>
      <c r="GB2703" s="6"/>
      <c r="GC2703" s="6"/>
      <c r="GD2703" s="6"/>
    </row>
    <row r="2704" s="11" customFormat="true" ht="15" hidden="false" customHeight="false" outlineLevel="0" collapsed="false">
      <c r="A2704" s="1"/>
      <c r="B2704" s="2"/>
      <c r="C2704" s="1"/>
      <c r="D2704" s="1"/>
      <c r="E2704" s="1"/>
      <c r="F2704" s="1"/>
      <c r="G2704" s="1"/>
      <c r="H2704" s="1"/>
      <c r="I2704" s="1"/>
      <c r="J2704" s="1"/>
      <c r="K2704" s="1"/>
      <c r="L2704" s="3"/>
      <c r="M2704" s="1"/>
      <c r="N2704" s="1"/>
      <c r="O2704" s="3"/>
      <c r="P2704" s="4"/>
      <c r="Q2704" s="4"/>
      <c r="R2704" s="4"/>
      <c r="S2704" s="3"/>
      <c r="T2704" s="3"/>
      <c r="U2704" s="3"/>
      <c r="V2704" s="3"/>
      <c r="W2704" s="4"/>
      <c r="X2704" s="3"/>
      <c r="Y2704" s="3"/>
      <c r="Z2704" s="4"/>
      <c r="AA2704" s="5"/>
      <c r="AB2704" s="3"/>
      <c r="AC2704" s="3"/>
      <c r="AD2704" s="4"/>
      <c r="AE2704" s="5"/>
      <c r="AF2704" s="3"/>
      <c r="AG2704" s="3"/>
      <c r="AH2704" s="4"/>
      <c r="AI2704" s="5"/>
      <c r="AJ2704" s="3"/>
      <c r="AK2704" s="4"/>
      <c r="AL2704" s="4"/>
      <c r="AM2704" s="4"/>
      <c r="AN2704" s="4"/>
      <c r="AO2704" s="4"/>
      <c r="AP2704" s="4"/>
      <c r="AQ2704" s="18"/>
      <c r="AR2704" s="4"/>
      <c r="AS2704" s="3"/>
      <c r="AT2704" s="19"/>
      <c r="AU2704" s="4"/>
      <c r="AV2704" s="4"/>
      <c r="AW2704" s="3"/>
      <c r="AX2704" s="3"/>
      <c r="AY2704" s="6"/>
      <c r="AZ2704" s="6"/>
      <c r="BA2704" s="6"/>
      <c r="BB2704" s="6"/>
      <c r="BC2704" s="6"/>
      <c r="BD2704" s="6"/>
      <c r="BE2704" s="6"/>
      <c r="BF2704" s="6"/>
      <c r="BG2704" s="6"/>
      <c r="BH2704" s="6"/>
      <c r="BI2704" s="6"/>
      <c r="BJ2704" s="6"/>
      <c r="BK2704" s="6"/>
      <c r="BL2704" s="6"/>
      <c r="BM2704" s="6"/>
      <c r="BN2704" s="6"/>
      <c r="BO2704" s="6"/>
      <c r="BP2704" s="6"/>
      <c r="BQ2704" s="6"/>
      <c r="BR2704" s="6"/>
      <c r="BS2704" s="6"/>
      <c r="BT2704" s="6"/>
      <c r="BU2704" s="6"/>
      <c r="BV2704" s="6"/>
      <c r="BW2704" s="6"/>
      <c r="BX2704" s="6"/>
      <c r="BY2704" s="6"/>
      <c r="BZ2704" s="6"/>
      <c r="CA2704" s="6"/>
      <c r="CB2704" s="6"/>
      <c r="CC2704" s="6"/>
      <c r="CD2704" s="6"/>
      <c r="CE2704" s="6"/>
      <c r="CF2704" s="6"/>
      <c r="CG2704" s="6"/>
      <c r="CH2704" s="6"/>
      <c r="CI2704" s="6"/>
      <c r="CJ2704" s="6"/>
      <c r="CK2704" s="6"/>
      <c r="CL2704" s="6"/>
      <c r="CM2704" s="6"/>
      <c r="CN2704" s="6"/>
      <c r="CO2704" s="6"/>
      <c r="CP2704" s="6"/>
      <c r="CQ2704" s="6"/>
      <c r="CR2704" s="6"/>
      <c r="CS2704" s="6"/>
      <c r="CT2704" s="6"/>
      <c r="CU2704" s="6"/>
      <c r="CV2704" s="6"/>
      <c r="CW2704" s="6"/>
      <c r="CX2704" s="6"/>
      <c r="CY2704" s="6"/>
      <c r="CZ2704" s="6"/>
      <c r="DA2704" s="6"/>
      <c r="DB2704" s="6"/>
      <c r="DC2704" s="6"/>
      <c r="DD2704" s="6"/>
      <c r="DE2704" s="6"/>
      <c r="DF2704" s="6"/>
      <c r="DG2704" s="6"/>
      <c r="DH2704" s="6"/>
      <c r="DI2704" s="6"/>
      <c r="DJ2704" s="6"/>
      <c r="DK2704" s="6"/>
      <c r="DL2704" s="6"/>
      <c r="DM2704" s="6"/>
      <c r="DN2704" s="6"/>
      <c r="DO2704" s="6"/>
      <c r="DP2704" s="6"/>
      <c r="DQ2704" s="6"/>
      <c r="DR2704" s="6"/>
      <c r="DS2704" s="6"/>
      <c r="DT2704" s="6"/>
      <c r="DU2704" s="6"/>
      <c r="DV2704" s="6"/>
      <c r="DW2704" s="6"/>
      <c r="DX2704" s="6"/>
      <c r="DY2704" s="6"/>
      <c r="DZ2704" s="6"/>
      <c r="EA2704" s="6"/>
      <c r="EB2704" s="6"/>
      <c r="EC2704" s="6"/>
      <c r="ED2704" s="6"/>
      <c r="EE2704" s="6"/>
      <c r="EF2704" s="6"/>
      <c r="EG2704" s="6"/>
      <c r="EH2704" s="6"/>
      <c r="EI2704" s="6"/>
      <c r="EJ2704" s="6"/>
      <c r="EK2704" s="6"/>
      <c r="EL2704" s="6"/>
      <c r="EM2704" s="6"/>
      <c r="EN2704" s="6"/>
      <c r="EO2704" s="6"/>
      <c r="EP2704" s="6"/>
      <c r="EQ2704" s="6"/>
      <c r="ER2704" s="6"/>
      <c r="ES2704" s="6"/>
      <c r="ET2704" s="6"/>
      <c r="EU2704" s="6"/>
      <c r="EV2704" s="6"/>
      <c r="EW2704" s="6"/>
      <c r="EX2704" s="6"/>
      <c r="EY2704" s="6"/>
      <c r="EZ2704" s="6"/>
      <c r="FA2704" s="6"/>
      <c r="FB2704" s="6"/>
      <c r="FC2704" s="6"/>
      <c r="FD2704" s="6"/>
      <c r="FE2704" s="6"/>
      <c r="FF2704" s="6"/>
      <c r="FG2704" s="6"/>
      <c r="FH2704" s="6"/>
      <c r="FI2704" s="6"/>
      <c r="FJ2704" s="6"/>
      <c r="FK2704" s="6"/>
      <c r="FL2704" s="6"/>
      <c r="FM2704" s="6"/>
      <c r="FN2704" s="6"/>
      <c r="FO2704" s="6"/>
      <c r="FP2704" s="6"/>
      <c r="FQ2704" s="6"/>
      <c r="FR2704" s="6"/>
      <c r="FS2704" s="6"/>
      <c r="FT2704" s="6"/>
      <c r="FU2704" s="6"/>
      <c r="FV2704" s="6"/>
      <c r="FW2704" s="6"/>
      <c r="FX2704" s="6"/>
      <c r="FY2704" s="6"/>
      <c r="FZ2704" s="6"/>
      <c r="GA2704" s="6"/>
      <c r="GB2704" s="6"/>
      <c r="GC2704" s="6"/>
      <c r="GD2704" s="6"/>
    </row>
    <row r="2705" s="11" customFormat="true" ht="15" hidden="false" customHeight="false" outlineLevel="0" collapsed="false">
      <c r="A2705" s="1"/>
      <c r="B2705" s="2"/>
      <c r="C2705" s="1"/>
      <c r="D2705" s="1"/>
      <c r="E2705" s="1"/>
      <c r="F2705" s="1"/>
      <c r="G2705" s="1"/>
      <c r="H2705" s="1"/>
      <c r="I2705" s="1"/>
      <c r="J2705" s="1"/>
      <c r="K2705" s="1"/>
      <c r="L2705" s="3"/>
      <c r="M2705" s="1"/>
      <c r="N2705" s="1"/>
      <c r="O2705" s="3"/>
      <c r="P2705" s="4"/>
      <c r="Q2705" s="4"/>
      <c r="R2705" s="4"/>
      <c r="S2705" s="3"/>
      <c r="T2705" s="3"/>
      <c r="U2705" s="3"/>
      <c r="V2705" s="3"/>
      <c r="W2705" s="4"/>
      <c r="X2705" s="3"/>
      <c r="Y2705" s="3"/>
      <c r="Z2705" s="4"/>
      <c r="AA2705" s="5"/>
      <c r="AB2705" s="3"/>
      <c r="AC2705" s="3"/>
      <c r="AD2705" s="4"/>
      <c r="AE2705" s="5"/>
      <c r="AF2705" s="3"/>
      <c r="AG2705" s="3"/>
      <c r="AH2705" s="4"/>
      <c r="AI2705" s="5"/>
      <c r="AJ2705" s="3"/>
      <c r="AK2705" s="4"/>
      <c r="AL2705" s="4"/>
      <c r="AM2705" s="4"/>
      <c r="AN2705" s="4"/>
      <c r="AO2705" s="4"/>
      <c r="AP2705" s="4"/>
      <c r="AQ2705" s="18"/>
      <c r="AR2705" s="4"/>
      <c r="AS2705" s="3"/>
      <c r="AT2705" s="19"/>
      <c r="AU2705" s="4"/>
      <c r="AV2705" s="4"/>
      <c r="AW2705" s="3"/>
      <c r="AX2705" s="3"/>
      <c r="AY2705" s="6"/>
      <c r="AZ2705" s="6"/>
      <c r="BA2705" s="6"/>
      <c r="BB2705" s="6"/>
      <c r="BC2705" s="6"/>
      <c r="BD2705" s="6"/>
      <c r="BE2705" s="6"/>
      <c r="BF2705" s="6"/>
      <c r="BG2705" s="6"/>
      <c r="BH2705" s="6"/>
      <c r="BI2705" s="6"/>
      <c r="BJ2705" s="6"/>
      <c r="BK2705" s="6"/>
      <c r="BL2705" s="6"/>
      <c r="BM2705" s="6"/>
      <c r="BN2705" s="6"/>
      <c r="BO2705" s="6"/>
      <c r="BP2705" s="6"/>
      <c r="BQ2705" s="6"/>
      <c r="BR2705" s="6"/>
      <c r="BS2705" s="6"/>
      <c r="BT2705" s="6"/>
      <c r="BU2705" s="6"/>
      <c r="BV2705" s="6"/>
      <c r="BW2705" s="6"/>
      <c r="BX2705" s="6"/>
      <c r="BY2705" s="6"/>
      <c r="BZ2705" s="6"/>
      <c r="CA2705" s="6"/>
      <c r="CB2705" s="6"/>
      <c r="CC2705" s="6"/>
      <c r="CD2705" s="6"/>
      <c r="CE2705" s="6"/>
      <c r="CF2705" s="6"/>
      <c r="CG2705" s="6"/>
      <c r="CH2705" s="6"/>
      <c r="CI2705" s="6"/>
      <c r="CJ2705" s="6"/>
      <c r="CK2705" s="6"/>
      <c r="CL2705" s="6"/>
      <c r="CM2705" s="6"/>
      <c r="CN2705" s="6"/>
      <c r="CO2705" s="6"/>
      <c r="CP2705" s="6"/>
      <c r="CQ2705" s="6"/>
      <c r="CR2705" s="6"/>
      <c r="CS2705" s="6"/>
      <c r="CT2705" s="6"/>
      <c r="CU2705" s="6"/>
      <c r="CV2705" s="6"/>
      <c r="CW2705" s="6"/>
      <c r="CX2705" s="6"/>
      <c r="CY2705" s="6"/>
      <c r="CZ2705" s="6"/>
      <c r="DA2705" s="6"/>
      <c r="DB2705" s="6"/>
      <c r="DC2705" s="6"/>
      <c r="DD2705" s="6"/>
      <c r="DE2705" s="6"/>
      <c r="DF2705" s="6"/>
      <c r="DG2705" s="6"/>
      <c r="DH2705" s="6"/>
      <c r="DI2705" s="6"/>
      <c r="DJ2705" s="6"/>
      <c r="DK2705" s="6"/>
      <c r="DL2705" s="6"/>
      <c r="DM2705" s="6"/>
      <c r="DN2705" s="6"/>
      <c r="DO2705" s="6"/>
      <c r="DP2705" s="6"/>
      <c r="DQ2705" s="6"/>
      <c r="DR2705" s="6"/>
      <c r="DS2705" s="6"/>
      <c r="DT2705" s="6"/>
      <c r="DU2705" s="6"/>
      <c r="DV2705" s="6"/>
      <c r="DW2705" s="6"/>
      <c r="DX2705" s="6"/>
      <c r="DY2705" s="6"/>
      <c r="DZ2705" s="6"/>
      <c r="EA2705" s="6"/>
      <c r="EB2705" s="6"/>
      <c r="EC2705" s="6"/>
      <c r="ED2705" s="6"/>
      <c r="EE2705" s="6"/>
      <c r="EF2705" s="6"/>
      <c r="EG2705" s="6"/>
      <c r="EH2705" s="6"/>
      <c r="EI2705" s="6"/>
      <c r="EJ2705" s="6"/>
      <c r="EK2705" s="6"/>
      <c r="EL2705" s="6"/>
      <c r="EM2705" s="6"/>
      <c r="EN2705" s="6"/>
      <c r="EO2705" s="6"/>
      <c r="EP2705" s="6"/>
      <c r="EQ2705" s="6"/>
      <c r="ER2705" s="6"/>
      <c r="ES2705" s="6"/>
      <c r="ET2705" s="6"/>
      <c r="EU2705" s="6"/>
      <c r="EV2705" s="6"/>
      <c r="EW2705" s="6"/>
      <c r="EX2705" s="6"/>
      <c r="EY2705" s="6"/>
      <c r="EZ2705" s="6"/>
      <c r="FA2705" s="6"/>
      <c r="FB2705" s="6"/>
      <c r="FC2705" s="6"/>
      <c r="FD2705" s="6"/>
      <c r="FE2705" s="6"/>
      <c r="FF2705" s="6"/>
      <c r="FG2705" s="6"/>
      <c r="FH2705" s="6"/>
      <c r="FI2705" s="6"/>
      <c r="FJ2705" s="6"/>
      <c r="FK2705" s="6"/>
      <c r="FL2705" s="6"/>
      <c r="FM2705" s="6"/>
      <c r="FN2705" s="6"/>
      <c r="FO2705" s="6"/>
      <c r="FP2705" s="6"/>
      <c r="FQ2705" s="6"/>
      <c r="FR2705" s="6"/>
      <c r="FS2705" s="6"/>
      <c r="FT2705" s="6"/>
      <c r="FU2705" s="6"/>
      <c r="FV2705" s="6"/>
      <c r="FW2705" s="6"/>
      <c r="FX2705" s="6"/>
      <c r="FY2705" s="6"/>
      <c r="FZ2705" s="6"/>
      <c r="GA2705" s="6"/>
      <c r="GB2705" s="6"/>
      <c r="GC2705" s="6"/>
      <c r="GD2705" s="6"/>
    </row>
    <row r="2706" s="11" customFormat="true" ht="15" hidden="false" customHeight="false" outlineLevel="0" collapsed="false">
      <c r="A2706" s="1"/>
      <c r="B2706" s="2"/>
      <c r="C2706" s="1"/>
      <c r="D2706" s="1"/>
      <c r="E2706" s="1"/>
      <c r="F2706" s="1"/>
      <c r="G2706" s="1"/>
      <c r="H2706" s="1"/>
      <c r="I2706" s="1"/>
      <c r="J2706" s="1"/>
      <c r="K2706" s="1"/>
      <c r="L2706" s="3"/>
      <c r="M2706" s="1"/>
      <c r="N2706" s="1"/>
      <c r="O2706" s="3"/>
      <c r="P2706" s="4"/>
      <c r="Q2706" s="4"/>
      <c r="R2706" s="4"/>
      <c r="S2706" s="3"/>
      <c r="T2706" s="3"/>
      <c r="U2706" s="3"/>
      <c r="V2706" s="3"/>
      <c r="W2706" s="4"/>
      <c r="X2706" s="3"/>
      <c r="Y2706" s="3"/>
      <c r="Z2706" s="4"/>
      <c r="AA2706" s="5"/>
      <c r="AB2706" s="3"/>
      <c r="AC2706" s="3"/>
      <c r="AD2706" s="4"/>
      <c r="AE2706" s="5"/>
      <c r="AF2706" s="3"/>
      <c r="AG2706" s="3"/>
      <c r="AH2706" s="4"/>
      <c r="AI2706" s="5"/>
      <c r="AJ2706" s="3"/>
      <c r="AK2706" s="4"/>
      <c r="AL2706" s="4"/>
      <c r="AM2706" s="4"/>
      <c r="AN2706" s="4"/>
      <c r="AO2706" s="4"/>
      <c r="AP2706" s="4"/>
      <c r="AQ2706" s="18"/>
      <c r="AR2706" s="4"/>
      <c r="AS2706" s="3"/>
      <c r="AT2706" s="19"/>
      <c r="AU2706" s="4"/>
      <c r="AV2706" s="4"/>
      <c r="AW2706" s="3"/>
      <c r="AX2706" s="3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/>
      <c r="CP2706" s="6"/>
      <c r="CQ2706" s="6"/>
      <c r="CR2706" s="6"/>
      <c r="CS2706" s="6"/>
      <c r="CT2706" s="6"/>
      <c r="CU2706" s="6"/>
      <c r="CV2706" s="6"/>
      <c r="CW2706" s="6"/>
      <c r="CX2706" s="6"/>
      <c r="CY2706" s="6"/>
      <c r="CZ2706" s="6"/>
      <c r="DA2706" s="6"/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6"/>
      <c r="DW2706" s="6"/>
      <c r="DX2706" s="6"/>
      <c r="DY2706" s="6"/>
      <c r="DZ2706" s="6"/>
      <c r="EA2706" s="6"/>
      <c r="EB2706" s="6"/>
      <c r="EC2706" s="6"/>
      <c r="ED2706" s="6"/>
      <c r="EE2706" s="6"/>
      <c r="EF2706" s="6"/>
      <c r="EG2706" s="6"/>
      <c r="EH2706" s="6"/>
      <c r="EI2706" s="6"/>
      <c r="EJ2706" s="6"/>
      <c r="EK2706" s="6"/>
      <c r="EL2706" s="6"/>
      <c r="EM2706" s="6"/>
      <c r="EN2706" s="6"/>
      <c r="EO2706" s="6"/>
      <c r="EP2706" s="6"/>
      <c r="EQ2706" s="6"/>
      <c r="ER2706" s="6"/>
      <c r="ES2706" s="6"/>
      <c r="ET2706" s="6"/>
      <c r="EU2706" s="6"/>
      <c r="EV2706" s="6"/>
      <c r="EW2706" s="6"/>
      <c r="EX2706" s="6"/>
      <c r="EY2706" s="6"/>
      <c r="EZ2706" s="6"/>
      <c r="FA2706" s="6"/>
      <c r="FB2706" s="6"/>
      <c r="FC2706" s="6"/>
      <c r="FD2706" s="6"/>
      <c r="FE2706" s="6"/>
      <c r="FF2706" s="6"/>
      <c r="FG2706" s="6"/>
      <c r="FH2706" s="6"/>
      <c r="FI2706" s="6"/>
      <c r="FJ2706" s="6"/>
      <c r="FK2706" s="6"/>
      <c r="FL2706" s="6"/>
      <c r="FM2706" s="6"/>
      <c r="FN2706" s="6"/>
      <c r="FO2706" s="6"/>
      <c r="FP2706" s="6"/>
      <c r="FQ2706" s="6"/>
      <c r="FR2706" s="6"/>
      <c r="FS2706" s="6"/>
      <c r="FT2706" s="6"/>
      <c r="FU2706" s="6"/>
      <c r="FV2706" s="6"/>
      <c r="FW2706" s="6"/>
      <c r="FX2706" s="6"/>
      <c r="FY2706" s="6"/>
      <c r="FZ2706" s="6"/>
      <c r="GA2706" s="6"/>
      <c r="GB2706" s="6"/>
      <c r="GC2706" s="6"/>
      <c r="GD2706" s="6"/>
    </row>
    <row r="2707" s="11" customFormat="true" ht="15" hidden="false" customHeight="false" outlineLevel="0" collapsed="false">
      <c r="A2707" s="1"/>
      <c r="B2707" s="2"/>
      <c r="C2707" s="1"/>
      <c r="D2707" s="1"/>
      <c r="E2707" s="1"/>
      <c r="F2707" s="1"/>
      <c r="G2707" s="1"/>
      <c r="H2707" s="1"/>
      <c r="I2707" s="1"/>
      <c r="J2707" s="1"/>
      <c r="K2707" s="1"/>
      <c r="L2707" s="3"/>
      <c r="M2707" s="1"/>
      <c r="N2707" s="1"/>
      <c r="O2707" s="3"/>
      <c r="P2707" s="4"/>
      <c r="Q2707" s="4"/>
      <c r="R2707" s="4"/>
      <c r="S2707" s="3"/>
      <c r="T2707" s="3"/>
      <c r="U2707" s="3"/>
      <c r="V2707" s="3"/>
      <c r="W2707" s="4"/>
      <c r="X2707" s="3"/>
      <c r="Y2707" s="3"/>
      <c r="Z2707" s="4"/>
      <c r="AA2707" s="5"/>
      <c r="AB2707" s="3"/>
      <c r="AC2707" s="3"/>
      <c r="AD2707" s="4"/>
      <c r="AE2707" s="5"/>
      <c r="AF2707" s="3"/>
      <c r="AG2707" s="3"/>
      <c r="AH2707" s="4"/>
      <c r="AI2707" s="5"/>
      <c r="AJ2707" s="3"/>
      <c r="AK2707" s="4"/>
      <c r="AL2707" s="4"/>
      <c r="AM2707" s="4"/>
      <c r="AN2707" s="4"/>
      <c r="AO2707" s="4"/>
      <c r="AP2707" s="4"/>
      <c r="AQ2707" s="18"/>
      <c r="AR2707" s="4"/>
      <c r="AS2707" s="3"/>
      <c r="AT2707" s="19"/>
      <c r="AU2707" s="4"/>
      <c r="AV2707" s="4"/>
      <c r="AW2707" s="3"/>
      <c r="AX2707" s="3"/>
      <c r="AY2707" s="6"/>
      <c r="AZ2707" s="6"/>
      <c r="BA2707" s="6"/>
      <c r="BB2707" s="6"/>
      <c r="BC2707" s="6"/>
      <c r="BD2707" s="6"/>
      <c r="BE2707" s="6"/>
      <c r="BF2707" s="6"/>
      <c r="BG2707" s="6"/>
      <c r="BH2707" s="6"/>
      <c r="BI2707" s="6"/>
      <c r="BJ2707" s="6"/>
      <c r="BK2707" s="6"/>
      <c r="BL2707" s="6"/>
      <c r="BM2707" s="6"/>
      <c r="BN2707" s="6"/>
      <c r="BO2707" s="6"/>
      <c r="BP2707" s="6"/>
      <c r="BQ2707" s="6"/>
      <c r="BR2707" s="6"/>
      <c r="BS2707" s="6"/>
      <c r="BT2707" s="6"/>
      <c r="BU2707" s="6"/>
      <c r="BV2707" s="6"/>
      <c r="BW2707" s="6"/>
      <c r="BX2707" s="6"/>
      <c r="BY2707" s="6"/>
      <c r="BZ2707" s="6"/>
      <c r="CA2707" s="6"/>
      <c r="CB2707" s="6"/>
      <c r="CC2707" s="6"/>
      <c r="CD2707" s="6"/>
      <c r="CE2707" s="6"/>
      <c r="CF2707" s="6"/>
      <c r="CG2707" s="6"/>
      <c r="CH2707" s="6"/>
      <c r="CI2707" s="6"/>
      <c r="CJ2707" s="6"/>
      <c r="CK2707" s="6"/>
      <c r="CL2707" s="6"/>
      <c r="CM2707" s="6"/>
      <c r="CN2707" s="6"/>
      <c r="CO2707" s="6"/>
      <c r="CP2707" s="6"/>
      <c r="CQ2707" s="6"/>
      <c r="CR2707" s="6"/>
      <c r="CS2707" s="6"/>
      <c r="CT2707" s="6"/>
      <c r="CU2707" s="6"/>
      <c r="CV2707" s="6"/>
      <c r="CW2707" s="6"/>
      <c r="CX2707" s="6"/>
      <c r="CY2707" s="6"/>
      <c r="CZ2707" s="6"/>
      <c r="DA2707" s="6"/>
      <c r="DB2707" s="6"/>
      <c r="DC2707" s="6"/>
      <c r="DD2707" s="6"/>
      <c r="DE2707" s="6"/>
      <c r="DF2707" s="6"/>
      <c r="DG2707" s="6"/>
      <c r="DH2707" s="6"/>
      <c r="DI2707" s="6"/>
      <c r="DJ2707" s="6"/>
      <c r="DK2707" s="6"/>
      <c r="DL2707" s="6"/>
      <c r="DM2707" s="6"/>
      <c r="DN2707" s="6"/>
      <c r="DO2707" s="6"/>
      <c r="DP2707" s="6"/>
      <c r="DQ2707" s="6"/>
      <c r="DR2707" s="6"/>
      <c r="DS2707" s="6"/>
      <c r="DT2707" s="6"/>
      <c r="DU2707" s="6"/>
      <c r="DV2707" s="6"/>
      <c r="DW2707" s="6"/>
      <c r="DX2707" s="6"/>
      <c r="DY2707" s="6"/>
      <c r="DZ2707" s="6"/>
      <c r="EA2707" s="6"/>
      <c r="EB2707" s="6"/>
      <c r="EC2707" s="6"/>
      <c r="ED2707" s="6"/>
      <c r="EE2707" s="6"/>
      <c r="EF2707" s="6"/>
      <c r="EG2707" s="6"/>
      <c r="EH2707" s="6"/>
      <c r="EI2707" s="6"/>
      <c r="EJ2707" s="6"/>
      <c r="EK2707" s="6"/>
      <c r="EL2707" s="6"/>
      <c r="EM2707" s="6"/>
      <c r="EN2707" s="6"/>
      <c r="EO2707" s="6"/>
      <c r="EP2707" s="6"/>
      <c r="EQ2707" s="6"/>
      <c r="ER2707" s="6"/>
      <c r="ES2707" s="6"/>
      <c r="ET2707" s="6"/>
      <c r="EU2707" s="6"/>
      <c r="EV2707" s="6"/>
      <c r="EW2707" s="6"/>
      <c r="EX2707" s="6"/>
      <c r="EY2707" s="6"/>
      <c r="EZ2707" s="6"/>
      <c r="FA2707" s="6"/>
      <c r="FB2707" s="6"/>
      <c r="FC2707" s="6"/>
      <c r="FD2707" s="6"/>
      <c r="FE2707" s="6"/>
      <c r="FF2707" s="6"/>
      <c r="FG2707" s="6"/>
      <c r="FH2707" s="6"/>
      <c r="FI2707" s="6"/>
      <c r="FJ2707" s="6"/>
      <c r="FK2707" s="6"/>
      <c r="FL2707" s="6"/>
      <c r="FM2707" s="6"/>
      <c r="FN2707" s="6"/>
      <c r="FO2707" s="6"/>
      <c r="FP2707" s="6"/>
      <c r="FQ2707" s="6"/>
      <c r="FR2707" s="6"/>
      <c r="FS2707" s="6"/>
      <c r="FT2707" s="6"/>
      <c r="FU2707" s="6"/>
      <c r="FV2707" s="6"/>
      <c r="FW2707" s="6"/>
      <c r="FX2707" s="6"/>
      <c r="FY2707" s="6"/>
      <c r="FZ2707" s="6"/>
      <c r="GA2707" s="6"/>
      <c r="GB2707" s="6"/>
      <c r="GC2707" s="6"/>
      <c r="GD2707" s="6"/>
    </row>
    <row r="2708" s="11" customFormat="true" ht="15" hidden="false" customHeight="false" outlineLevel="0" collapsed="false">
      <c r="A2708" s="1"/>
      <c r="B2708" s="2"/>
      <c r="C2708" s="1"/>
      <c r="D2708" s="1"/>
      <c r="E2708" s="1"/>
      <c r="F2708" s="1"/>
      <c r="G2708" s="1"/>
      <c r="H2708" s="1"/>
      <c r="I2708" s="1"/>
      <c r="J2708" s="1"/>
      <c r="K2708" s="1"/>
      <c r="L2708" s="3"/>
      <c r="M2708" s="1"/>
      <c r="N2708" s="1"/>
      <c r="O2708" s="3"/>
      <c r="P2708" s="4"/>
      <c r="Q2708" s="4"/>
      <c r="R2708" s="4"/>
      <c r="S2708" s="3"/>
      <c r="T2708" s="3"/>
      <c r="U2708" s="3"/>
      <c r="V2708" s="3"/>
      <c r="W2708" s="4"/>
      <c r="X2708" s="3"/>
      <c r="Y2708" s="3"/>
      <c r="Z2708" s="4"/>
      <c r="AA2708" s="5"/>
      <c r="AB2708" s="3"/>
      <c r="AC2708" s="3"/>
      <c r="AD2708" s="4"/>
      <c r="AE2708" s="5"/>
      <c r="AF2708" s="3"/>
      <c r="AG2708" s="3"/>
      <c r="AH2708" s="4"/>
      <c r="AI2708" s="5"/>
      <c r="AJ2708" s="3"/>
      <c r="AK2708" s="4"/>
      <c r="AL2708" s="4"/>
      <c r="AM2708" s="4"/>
      <c r="AN2708" s="4"/>
      <c r="AO2708" s="4"/>
      <c r="AP2708" s="4"/>
      <c r="AQ2708" s="18"/>
      <c r="AR2708" s="4"/>
      <c r="AS2708" s="3"/>
      <c r="AT2708" s="19"/>
      <c r="AU2708" s="4"/>
      <c r="AV2708" s="4"/>
      <c r="AW2708" s="3"/>
      <c r="AX2708" s="3"/>
      <c r="AY2708" s="6"/>
      <c r="AZ2708" s="6"/>
      <c r="BA2708" s="6"/>
      <c r="BB2708" s="6"/>
      <c r="BC2708" s="6"/>
      <c r="BD2708" s="6"/>
      <c r="BE2708" s="6"/>
      <c r="BF2708" s="6"/>
      <c r="BG2708" s="6"/>
      <c r="BH2708" s="6"/>
      <c r="BI2708" s="6"/>
      <c r="BJ2708" s="6"/>
      <c r="BK2708" s="6"/>
      <c r="BL2708" s="6"/>
      <c r="BM2708" s="6"/>
      <c r="BN2708" s="6"/>
      <c r="BO2708" s="6"/>
      <c r="BP2708" s="6"/>
      <c r="BQ2708" s="6"/>
      <c r="BR2708" s="6"/>
      <c r="BS2708" s="6"/>
      <c r="BT2708" s="6"/>
      <c r="BU2708" s="6"/>
      <c r="BV2708" s="6"/>
      <c r="BW2708" s="6"/>
      <c r="BX2708" s="6"/>
      <c r="BY2708" s="6"/>
      <c r="BZ2708" s="6"/>
      <c r="CA2708" s="6"/>
      <c r="CB2708" s="6"/>
      <c r="CC2708" s="6"/>
      <c r="CD2708" s="6"/>
      <c r="CE2708" s="6"/>
      <c r="CF2708" s="6"/>
      <c r="CG2708" s="6"/>
      <c r="CH2708" s="6"/>
      <c r="CI2708" s="6"/>
      <c r="CJ2708" s="6"/>
      <c r="CK2708" s="6"/>
      <c r="CL2708" s="6"/>
      <c r="CM2708" s="6"/>
      <c r="CN2708" s="6"/>
      <c r="CO2708" s="6"/>
      <c r="CP2708" s="6"/>
      <c r="CQ2708" s="6"/>
      <c r="CR2708" s="6"/>
      <c r="CS2708" s="6"/>
      <c r="CT2708" s="6"/>
      <c r="CU2708" s="6"/>
      <c r="CV2708" s="6"/>
      <c r="CW2708" s="6"/>
      <c r="CX2708" s="6"/>
      <c r="CY2708" s="6"/>
      <c r="CZ2708" s="6"/>
      <c r="DA2708" s="6"/>
      <c r="DB2708" s="6"/>
      <c r="DC2708" s="6"/>
      <c r="DD2708" s="6"/>
      <c r="DE2708" s="6"/>
      <c r="DF2708" s="6"/>
      <c r="DG2708" s="6"/>
      <c r="DH2708" s="6"/>
      <c r="DI2708" s="6"/>
      <c r="DJ2708" s="6"/>
      <c r="DK2708" s="6"/>
      <c r="DL2708" s="6"/>
      <c r="DM2708" s="6"/>
      <c r="DN2708" s="6"/>
      <c r="DO2708" s="6"/>
      <c r="DP2708" s="6"/>
      <c r="DQ2708" s="6"/>
      <c r="DR2708" s="6"/>
      <c r="DS2708" s="6"/>
      <c r="DT2708" s="6"/>
      <c r="DU2708" s="6"/>
      <c r="DV2708" s="6"/>
      <c r="DW2708" s="6"/>
      <c r="DX2708" s="6"/>
      <c r="DY2708" s="6"/>
      <c r="DZ2708" s="6"/>
      <c r="EA2708" s="6"/>
      <c r="EB2708" s="6"/>
      <c r="EC2708" s="6"/>
      <c r="ED2708" s="6"/>
      <c r="EE2708" s="6"/>
      <c r="EF2708" s="6"/>
      <c r="EG2708" s="6"/>
      <c r="EH2708" s="6"/>
      <c r="EI2708" s="6"/>
      <c r="EJ2708" s="6"/>
      <c r="EK2708" s="6"/>
      <c r="EL2708" s="6"/>
      <c r="EM2708" s="6"/>
      <c r="EN2708" s="6"/>
      <c r="EO2708" s="6"/>
      <c r="EP2708" s="6"/>
      <c r="EQ2708" s="6"/>
      <c r="ER2708" s="6"/>
      <c r="ES2708" s="6"/>
      <c r="ET2708" s="6"/>
      <c r="EU2708" s="6"/>
      <c r="EV2708" s="6"/>
      <c r="EW2708" s="6"/>
      <c r="EX2708" s="6"/>
      <c r="EY2708" s="6"/>
      <c r="EZ2708" s="6"/>
      <c r="FA2708" s="6"/>
      <c r="FB2708" s="6"/>
      <c r="FC2708" s="6"/>
      <c r="FD2708" s="6"/>
      <c r="FE2708" s="6"/>
      <c r="FF2708" s="6"/>
      <c r="FG2708" s="6"/>
      <c r="FH2708" s="6"/>
      <c r="FI2708" s="6"/>
      <c r="FJ2708" s="6"/>
      <c r="FK2708" s="6"/>
      <c r="FL2708" s="6"/>
      <c r="FM2708" s="6"/>
      <c r="FN2708" s="6"/>
      <c r="FO2708" s="6"/>
      <c r="FP2708" s="6"/>
      <c r="FQ2708" s="6"/>
      <c r="FR2708" s="6"/>
      <c r="FS2708" s="6"/>
      <c r="FT2708" s="6"/>
      <c r="FU2708" s="6"/>
      <c r="FV2708" s="6"/>
      <c r="FW2708" s="6"/>
      <c r="FX2708" s="6"/>
      <c r="FY2708" s="6"/>
      <c r="FZ2708" s="6"/>
      <c r="GA2708" s="6"/>
      <c r="GB2708" s="6"/>
      <c r="GC2708" s="6"/>
      <c r="GD2708" s="6"/>
    </row>
    <row r="2709" s="11" customFormat="true" ht="15" hidden="false" customHeight="false" outlineLevel="0" collapsed="false">
      <c r="A2709" s="1"/>
      <c r="B2709" s="2"/>
      <c r="C2709" s="1"/>
      <c r="D2709" s="1"/>
      <c r="E2709" s="1"/>
      <c r="F2709" s="1"/>
      <c r="G2709" s="1"/>
      <c r="H2709" s="1"/>
      <c r="I2709" s="1"/>
      <c r="J2709" s="1"/>
      <c r="K2709" s="1"/>
      <c r="L2709" s="3"/>
      <c r="M2709" s="1"/>
      <c r="N2709" s="1"/>
      <c r="O2709" s="3"/>
      <c r="P2709" s="4"/>
      <c r="Q2709" s="4"/>
      <c r="R2709" s="4"/>
      <c r="S2709" s="3"/>
      <c r="T2709" s="3"/>
      <c r="U2709" s="3"/>
      <c r="V2709" s="3"/>
      <c r="W2709" s="4"/>
      <c r="X2709" s="3"/>
      <c r="Y2709" s="3"/>
      <c r="Z2709" s="4"/>
      <c r="AA2709" s="5"/>
      <c r="AB2709" s="3"/>
      <c r="AC2709" s="3"/>
      <c r="AD2709" s="4"/>
      <c r="AE2709" s="5"/>
      <c r="AF2709" s="3"/>
      <c r="AG2709" s="3"/>
      <c r="AH2709" s="4"/>
      <c r="AI2709" s="5"/>
      <c r="AJ2709" s="3"/>
      <c r="AK2709" s="4"/>
      <c r="AL2709" s="4"/>
      <c r="AM2709" s="4"/>
      <c r="AN2709" s="4"/>
      <c r="AO2709" s="4"/>
      <c r="AP2709" s="4"/>
      <c r="AQ2709" s="18"/>
      <c r="AR2709" s="4"/>
      <c r="AS2709" s="3"/>
      <c r="AT2709" s="19"/>
      <c r="AU2709" s="4"/>
      <c r="AV2709" s="4"/>
      <c r="AW2709" s="3"/>
      <c r="AX2709" s="3"/>
      <c r="AY2709" s="6"/>
      <c r="AZ2709" s="6"/>
      <c r="BA2709" s="6"/>
      <c r="BB2709" s="6"/>
      <c r="BC2709" s="6"/>
      <c r="BD2709" s="6"/>
      <c r="BE2709" s="6"/>
      <c r="BF2709" s="6"/>
      <c r="BG2709" s="6"/>
      <c r="BH2709" s="6"/>
      <c r="BI2709" s="6"/>
      <c r="BJ2709" s="6"/>
      <c r="BK2709" s="6"/>
      <c r="BL2709" s="6"/>
      <c r="BM2709" s="6"/>
      <c r="BN2709" s="6"/>
      <c r="BO2709" s="6"/>
      <c r="BP2709" s="6"/>
      <c r="BQ2709" s="6"/>
      <c r="BR2709" s="6"/>
      <c r="BS2709" s="6"/>
      <c r="BT2709" s="6"/>
      <c r="BU2709" s="6"/>
      <c r="BV2709" s="6"/>
      <c r="BW2709" s="6"/>
      <c r="BX2709" s="6"/>
      <c r="BY2709" s="6"/>
      <c r="BZ2709" s="6"/>
      <c r="CA2709" s="6"/>
      <c r="CB2709" s="6"/>
      <c r="CC2709" s="6"/>
      <c r="CD2709" s="6"/>
      <c r="CE2709" s="6"/>
      <c r="CF2709" s="6"/>
      <c r="CG2709" s="6"/>
      <c r="CH2709" s="6"/>
      <c r="CI2709" s="6"/>
      <c r="CJ2709" s="6"/>
      <c r="CK2709" s="6"/>
      <c r="CL2709" s="6"/>
      <c r="CM2709" s="6"/>
      <c r="CN2709" s="6"/>
      <c r="CO2709" s="6"/>
      <c r="CP2709" s="6"/>
      <c r="CQ2709" s="6"/>
      <c r="CR2709" s="6"/>
      <c r="CS2709" s="6"/>
      <c r="CT2709" s="6"/>
      <c r="CU2709" s="6"/>
      <c r="CV2709" s="6"/>
      <c r="CW2709" s="6"/>
      <c r="CX2709" s="6"/>
      <c r="CY2709" s="6"/>
      <c r="CZ2709" s="6"/>
      <c r="DA2709" s="6"/>
      <c r="DB2709" s="6"/>
      <c r="DC2709" s="6"/>
      <c r="DD2709" s="6"/>
      <c r="DE2709" s="6"/>
      <c r="DF2709" s="6"/>
      <c r="DG2709" s="6"/>
      <c r="DH2709" s="6"/>
      <c r="DI2709" s="6"/>
      <c r="DJ2709" s="6"/>
      <c r="DK2709" s="6"/>
      <c r="DL2709" s="6"/>
      <c r="DM2709" s="6"/>
      <c r="DN2709" s="6"/>
      <c r="DO2709" s="6"/>
      <c r="DP2709" s="6"/>
      <c r="DQ2709" s="6"/>
      <c r="DR2709" s="6"/>
      <c r="DS2709" s="6"/>
      <c r="DT2709" s="6"/>
      <c r="DU2709" s="6"/>
      <c r="DV2709" s="6"/>
      <c r="DW2709" s="6"/>
      <c r="DX2709" s="6"/>
      <c r="DY2709" s="6"/>
      <c r="DZ2709" s="6"/>
      <c r="EA2709" s="6"/>
      <c r="EB2709" s="6"/>
      <c r="EC2709" s="6"/>
      <c r="ED2709" s="6"/>
      <c r="EE2709" s="6"/>
      <c r="EF2709" s="6"/>
      <c r="EG2709" s="6"/>
      <c r="EH2709" s="6"/>
      <c r="EI2709" s="6"/>
      <c r="EJ2709" s="6"/>
      <c r="EK2709" s="6"/>
      <c r="EL2709" s="6"/>
      <c r="EM2709" s="6"/>
      <c r="EN2709" s="6"/>
      <c r="EO2709" s="6"/>
      <c r="EP2709" s="6"/>
      <c r="EQ2709" s="6"/>
      <c r="ER2709" s="6"/>
      <c r="ES2709" s="6"/>
      <c r="ET2709" s="6"/>
      <c r="EU2709" s="6"/>
      <c r="EV2709" s="6"/>
      <c r="EW2709" s="6"/>
      <c r="EX2709" s="6"/>
      <c r="EY2709" s="6"/>
      <c r="EZ2709" s="6"/>
      <c r="FA2709" s="6"/>
      <c r="FB2709" s="6"/>
      <c r="FC2709" s="6"/>
      <c r="FD2709" s="6"/>
      <c r="FE2709" s="6"/>
      <c r="FF2709" s="6"/>
      <c r="FG2709" s="6"/>
      <c r="FH2709" s="6"/>
      <c r="FI2709" s="6"/>
      <c r="FJ2709" s="6"/>
      <c r="FK2709" s="6"/>
      <c r="FL2709" s="6"/>
      <c r="FM2709" s="6"/>
      <c r="FN2709" s="6"/>
      <c r="FO2709" s="6"/>
      <c r="FP2709" s="6"/>
      <c r="FQ2709" s="6"/>
      <c r="FR2709" s="6"/>
      <c r="FS2709" s="6"/>
      <c r="FT2709" s="6"/>
      <c r="FU2709" s="6"/>
      <c r="FV2709" s="6"/>
      <c r="FW2709" s="6"/>
      <c r="FX2709" s="6"/>
      <c r="FY2709" s="6"/>
      <c r="FZ2709" s="6"/>
      <c r="GA2709" s="6"/>
      <c r="GB2709" s="6"/>
      <c r="GC2709" s="6"/>
      <c r="GD2709" s="6"/>
    </row>
    <row r="2710" s="11" customFormat="true" ht="15" hidden="false" customHeight="false" outlineLevel="0" collapsed="false">
      <c r="A2710" s="1"/>
      <c r="B2710" s="2"/>
      <c r="C2710" s="1"/>
      <c r="D2710" s="1"/>
      <c r="E2710" s="1"/>
      <c r="F2710" s="1"/>
      <c r="G2710" s="1"/>
      <c r="H2710" s="1"/>
      <c r="I2710" s="1"/>
      <c r="J2710" s="1"/>
      <c r="K2710" s="1"/>
      <c r="L2710" s="3"/>
      <c r="M2710" s="1"/>
      <c r="N2710" s="1"/>
      <c r="O2710" s="3"/>
      <c r="P2710" s="4"/>
      <c r="Q2710" s="4"/>
      <c r="R2710" s="4"/>
      <c r="S2710" s="3"/>
      <c r="T2710" s="3"/>
      <c r="U2710" s="3"/>
      <c r="V2710" s="3"/>
      <c r="W2710" s="4"/>
      <c r="X2710" s="3"/>
      <c r="Y2710" s="3"/>
      <c r="Z2710" s="4"/>
      <c r="AA2710" s="5"/>
      <c r="AB2710" s="3"/>
      <c r="AC2710" s="3"/>
      <c r="AD2710" s="4"/>
      <c r="AE2710" s="5"/>
      <c r="AF2710" s="3"/>
      <c r="AG2710" s="3"/>
      <c r="AH2710" s="4"/>
      <c r="AI2710" s="5"/>
      <c r="AJ2710" s="3"/>
      <c r="AK2710" s="4"/>
      <c r="AL2710" s="4"/>
      <c r="AM2710" s="4"/>
      <c r="AN2710" s="4"/>
      <c r="AO2710" s="4"/>
      <c r="AP2710" s="4"/>
      <c r="AQ2710" s="18"/>
      <c r="AR2710" s="4"/>
      <c r="AS2710" s="3"/>
      <c r="AT2710" s="19"/>
      <c r="AU2710" s="4"/>
      <c r="AV2710" s="4"/>
      <c r="AW2710" s="3"/>
      <c r="AX2710" s="3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/>
      <c r="CP2710" s="6"/>
      <c r="CQ2710" s="6"/>
      <c r="CR2710" s="6"/>
      <c r="CS2710" s="6"/>
      <c r="CT2710" s="6"/>
      <c r="CU2710" s="6"/>
      <c r="CV2710" s="6"/>
      <c r="CW2710" s="6"/>
      <c r="CX2710" s="6"/>
      <c r="CY2710" s="6"/>
      <c r="CZ2710" s="6"/>
      <c r="DA2710" s="6"/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6"/>
      <c r="DW2710" s="6"/>
      <c r="DX2710" s="6"/>
      <c r="DY2710" s="6"/>
      <c r="DZ2710" s="6"/>
      <c r="EA2710" s="6"/>
      <c r="EB2710" s="6"/>
      <c r="EC2710" s="6"/>
      <c r="ED2710" s="6"/>
      <c r="EE2710" s="6"/>
      <c r="EF2710" s="6"/>
      <c r="EG2710" s="6"/>
      <c r="EH2710" s="6"/>
      <c r="EI2710" s="6"/>
      <c r="EJ2710" s="6"/>
      <c r="EK2710" s="6"/>
      <c r="EL2710" s="6"/>
      <c r="EM2710" s="6"/>
      <c r="EN2710" s="6"/>
      <c r="EO2710" s="6"/>
      <c r="EP2710" s="6"/>
      <c r="EQ2710" s="6"/>
      <c r="ER2710" s="6"/>
      <c r="ES2710" s="6"/>
      <c r="ET2710" s="6"/>
      <c r="EU2710" s="6"/>
      <c r="EV2710" s="6"/>
      <c r="EW2710" s="6"/>
      <c r="EX2710" s="6"/>
      <c r="EY2710" s="6"/>
      <c r="EZ2710" s="6"/>
      <c r="FA2710" s="6"/>
      <c r="FB2710" s="6"/>
      <c r="FC2710" s="6"/>
      <c r="FD2710" s="6"/>
      <c r="FE2710" s="6"/>
      <c r="FF2710" s="6"/>
      <c r="FG2710" s="6"/>
      <c r="FH2710" s="6"/>
      <c r="FI2710" s="6"/>
      <c r="FJ2710" s="6"/>
      <c r="FK2710" s="6"/>
      <c r="FL2710" s="6"/>
      <c r="FM2710" s="6"/>
      <c r="FN2710" s="6"/>
      <c r="FO2710" s="6"/>
      <c r="FP2710" s="6"/>
      <c r="FQ2710" s="6"/>
      <c r="FR2710" s="6"/>
      <c r="FS2710" s="6"/>
      <c r="FT2710" s="6"/>
      <c r="FU2710" s="6"/>
      <c r="FV2710" s="6"/>
      <c r="FW2710" s="6"/>
      <c r="FX2710" s="6"/>
      <c r="FY2710" s="6"/>
      <c r="FZ2710" s="6"/>
      <c r="GA2710" s="6"/>
      <c r="GB2710" s="6"/>
      <c r="GC2710" s="6"/>
      <c r="GD2710" s="6"/>
    </row>
    <row r="2711" s="11" customFormat="true" ht="15" hidden="false" customHeight="false" outlineLevel="0" collapsed="false">
      <c r="A2711" s="1"/>
      <c r="B2711" s="2"/>
      <c r="C2711" s="1"/>
      <c r="D2711" s="1"/>
      <c r="E2711" s="1"/>
      <c r="F2711" s="1"/>
      <c r="G2711" s="1"/>
      <c r="H2711" s="1"/>
      <c r="I2711" s="1"/>
      <c r="J2711" s="1"/>
      <c r="K2711" s="1"/>
      <c r="L2711" s="3"/>
      <c r="M2711" s="1"/>
      <c r="N2711" s="1"/>
      <c r="O2711" s="3"/>
      <c r="P2711" s="4"/>
      <c r="Q2711" s="4"/>
      <c r="R2711" s="4"/>
      <c r="S2711" s="3"/>
      <c r="T2711" s="3"/>
      <c r="U2711" s="3"/>
      <c r="V2711" s="3"/>
      <c r="W2711" s="4"/>
      <c r="X2711" s="3"/>
      <c r="Y2711" s="3"/>
      <c r="Z2711" s="4"/>
      <c r="AA2711" s="5"/>
      <c r="AB2711" s="3"/>
      <c r="AC2711" s="3"/>
      <c r="AD2711" s="4"/>
      <c r="AE2711" s="5"/>
      <c r="AF2711" s="3"/>
      <c r="AG2711" s="3"/>
      <c r="AH2711" s="4"/>
      <c r="AI2711" s="5"/>
      <c r="AJ2711" s="3"/>
      <c r="AK2711" s="4"/>
      <c r="AL2711" s="4"/>
      <c r="AM2711" s="4"/>
      <c r="AN2711" s="4"/>
      <c r="AO2711" s="4"/>
      <c r="AP2711" s="4"/>
      <c r="AQ2711" s="18"/>
      <c r="AR2711" s="4"/>
      <c r="AS2711" s="3"/>
      <c r="AT2711" s="19"/>
      <c r="AU2711" s="4"/>
      <c r="AV2711" s="4"/>
      <c r="AW2711" s="3"/>
      <c r="AX2711" s="3"/>
      <c r="AY2711" s="6"/>
      <c r="AZ2711" s="6"/>
      <c r="BA2711" s="6"/>
      <c r="BB2711" s="6"/>
      <c r="BC2711" s="6"/>
      <c r="BD2711" s="6"/>
      <c r="BE2711" s="6"/>
      <c r="BF2711" s="6"/>
      <c r="BG2711" s="6"/>
      <c r="BH2711" s="6"/>
      <c r="BI2711" s="6"/>
      <c r="BJ2711" s="6"/>
      <c r="BK2711" s="6"/>
      <c r="BL2711" s="6"/>
      <c r="BM2711" s="6"/>
      <c r="BN2711" s="6"/>
      <c r="BO2711" s="6"/>
      <c r="BP2711" s="6"/>
      <c r="BQ2711" s="6"/>
      <c r="BR2711" s="6"/>
      <c r="BS2711" s="6"/>
      <c r="BT2711" s="6"/>
      <c r="BU2711" s="6"/>
      <c r="BV2711" s="6"/>
      <c r="BW2711" s="6"/>
      <c r="BX2711" s="6"/>
      <c r="BY2711" s="6"/>
      <c r="BZ2711" s="6"/>
      <c r="CA2711" s="6"/>
      <c r="CB2711" s="6"/>
      <c r="CC2711" s="6"/>
      <c r="CD2711" s="6"/>
      <c r="CE2711" s="6"/>
      <c r="CF2711" s="6"/>
      <c r="CG2711" s="6"/>
      <c r="CH2711" s="6"/>
      <c r="CI2711" s="6"/>
      <c r="CJ2711" s="6"/>
      <c r="CK2711" s="6"/>
      <c r="CL2711" s="6"/>
      <c r="CM2711" s="6"/>
      <c r="CN2711" s="6"/>
      <c r="CO2711" s="6"/>
      <c r="CP2711" s="6"/>
      <c r="CQ2711" s="6"/>
      <c r="CR2711" s="6"/>
      <c r="CS2711" s="6"/>
      <c r="CT2711" s="6"/>
      <c r="CU2711" s="6"/>
      <c r="CV2711" s="6"/>
      <c r="CW2711" s="6"/>
      <c r="CX2711" s="6"/>
      <c r="CY2711" s="6"/>
      <c r="CZ2711" s="6"/>
      <c r="DA2711" s="6"/>
      <c r="DB2711" s="6"/>
      <c r="DC2711" s="6"/>
      <c r="DD2711" s="6"/>
      <c r="DE2711" s="6"/>
      <c r="DF2711" s="6"/>
      <c r="DG2711" s="6"/>
      <c r="DH2711" s="6"/>
      <c r="DI2711" s="6"/>
      <c r="DJ2711" s="6"/>
      <c r="DK2711" s="6"/>
      <c r="DL2711" s="6"/>
      <c r="DM2711" s="6"/>
      <c r="DN2711" s="6"/>
      <c r="DO2711" s="6"/>
      <c r="DP2711" s="6"/>
      <c r="DQ2711" s="6"/>
      <c r="DR2711" s="6"/>
      <c r="DS2711" s="6"/>
      <c r="DT2711" s="6"/>
      <c r="DU2711" s="6"/>
      <c r="DV2711" s="6"/>
      <c r="DW2711" s="6"/>
      <c r="DX2711" s="6"/>
      <c r="DY2711" s="6"/>
      <c r="DZ2711" s="6"/>
      <c r="EA2711" s="6"/>
      <c r="EB2711" s="6"/>
      <c r="EC2711" s="6"/>
      <c r="ED2711" s="6"/>
      <c r="EE2711" s="6"/>
      <c r="EF2711" s="6"/>
      <c r="EG2711" s="6"/>
      <c r="EH2711" s="6"/>
      <c r="EI2711" s="6"/>
      <c r="EJ2711" s="6"/>
      <c r="EK2711" s="6"/>
      <c r="EL2711" s="6"/>
      <c r="EM2711" s="6"/>
      <c r="EN2711" s="6"/>
      <c r="EO2711" s="6"/>
      <c r="EP2711" s="6"/>
      <c r="EQ2711" s="6"/>
      <c r="ER2711" s="6"/>
      <c r="ES2711" s="6"/>
      <c r="ET2711" s="6"/>
      <c r="EU2711" s="6"/>
      <c r="EV2711" s="6"/>
      <c r="EW2711" s="6"/>
      <c r="EX2711" s="6"/>
      <c r="EY2711" s="6"/>
      <c r="EZ2711" s="6"/>
      <c r="FA2711" s="6"/>
      <c r="FB2711" s="6"/>
      <c r="FC2711" s="6"/>
      <c r="FD2711" s="6"/>
      <c r="FE2711" s="6"/>
      <c r="FF2711" s="6"/>
      <c r="FG2711" s="6"/>
      <c r="FH2711" s="6"/>
      <c r="FI2711" s="6"/>
      <c r="FJ2711" s="6"/>
      <c r="FK2711" s="6"/>
      <c r="FL2711" s="6"/>
      <c r="FM2711" s="6"/>
      <c r="FN2711" s="6"/>
      <c r="FO2711" s="6"/>
      <c r="FP2711" s="6"/>
      <c r="FQ2711" s="6"/>
      <c r="FR2711" s="6"/>
      <c r="FS2711" s="6"/>
      <c r="FT2711" s="6"/>
      <c r="FU2711" s="6"/>
      <c r="FV2711" s="6"/>
      <c r="FW2711" s="6"/>
      <c r="FX2711" s="6"/>
      <c r="FY2711" s="6"/>
      <c r="FZ2711" s="6"/>
      <c r="GA2711" s="6"/>
      <c r="GB2711" s="6"/>
      <c r="GC2711" s="6"/>
      <c r="GD2711" s="6"/>
    </row>
    <row r="2712" s="11" customFormat="true" ht="15" hidden="false" customHeight="false" outlineLevel="0" collapsed="false">
      <c r="A2712" s="1"/>
      <c r="B2712" s="2"/>
      <c r="C2712" s="1"/>
      <c r="D2712" s="1"/>
      <c r="E2712" s="1"/>
      <c r="F2712" s="1"/>
      <c r="G2712" s="1"/>
      <c r="H2712" s="1"/>
      <c r="I2712" s="1"/>
      <c r="J2712" s="1"/>
      <c r="K2712" s="1"/>
      <c r="L2712" s="3"/>
      <c r="M2712" s="1"/>
      <c r="N2712" s="1"/>
      <c r="O2712" s="3"/>
      <c r="P2712" s="4"/>
      <c r="Q2712" s="4"/>
      <c r="R2712" s="4"/>
      <c r="S2712" s="3"/>
      <c r="T2712" s="3"/>
      <c r="U2712" s="3"/>
      <c r="V2712" s="3"/>
      <c r="W2712" s="4"/>
      <c r="X2712" s="3"/>
      <c r="Y2712" s="3"/>
      <c r="Z2712" s="4"/>
      <c r="AA2712" s="5"/>
      <c r="AB2712" s="3"/>
      <c r="AC2712" s="3"/>
      <c r="AD2712" s="4"/>
      <c r="AE2712" s="5"/>
      <c r="AF2712" s="3"/>
      <c r="AG2712" s="3"/>
      <c r="AH2712" s="4"/>
      <c r="AI2712" s="5"/>
      <c r="AJ2712" s="3"/>
      <c r="AK2712" s="4"/>
      <c r="AL2712" s="4"/>
      <c r="AM2712" s="4"/>
      <c r="AN2712" s="4"/>
      <c r="AO2712" s="4"/>
      <c r="AP2712" s="4"/>
      <c r="AQ2712" s="18"/>
      <c r="AR2712" s="4"/>
      <c r="AS2712" s="3"/>
      <c r="AT2712" s="19"/>
      <c r="AU2712" s="4"/>
      <c r="AV2712" s="4"/>
      <c r="AW2712" s="3"/>
      <c r="AX2712" s="3"/>
      <c r="AY2712" s="6"/>
      <c r="AZ2712" s="6"/>
      <c r="BA2712" s="6"/>
      <c r="BB2712" s="6"/>
      <c r="BC2712" s="6"/>
      <c r="BD2712" s="6"/>
      <c r="BE2712" s="6"/>
      <c r="BF2712" s="6"/>
      <c r="BG2712" s="6"/>
      <c r="BH2712" s="6"/>
      <c r="BI2712" s="6"/>
      <c r="BJ2712" s="6"/>
      <c r="BK2712" s="6"/>
      <c r="BL2712" s="6"/>
      <c r="BM2712" s="6"/>
      <c r="BN2712" s="6"/>
      <c r="BO2712" s="6"/>
      <c r="BP2712" s="6"/>
      <c r="BQ2712" s="6"/>
      <c r="BR2712" s="6"/>
      <c r="BS2712" s="6"/>
      <c r="BT2712" s="6"/>
      <c r="BU2712" s="6"/>
      <c r="BV2712" s="6"/>
      <c r="BW2712" s="6"/>
      <c r="BX2712" s="6"/>
      <c r="BY2712" s="6"/>
      <c r="BZ2712" s="6"/>
      <c r="CA2712" s="6"/>
      <c r="CB2712" s="6"/>
      <c r="CC2712" s="6"/>
      <c r="CD2712" s="6"/>
      <c r="CE2712" s="6"/>
      <c r="CF2712" s="6"/>
      <c r="CG2712" s="6"/>
      <c r="CH2712" s="6"/>
      <c r="CI2712" s="6"/>
      <c r="CJ2712" s="6"/>
      <c r="CK2712" s="6"/>
      <c r="CL2712" s="6"/>
      <c r="CM2712" s="6"/>
      <c r="CN2712" s="6"/>
      <c r="CO2712" s="6"/>
      <c r="CP2712" s="6"/>
      <c r="CQ2712" s="6"/>
      <c r="CR2712" s="6"/>
      <c r="CS2712" s="6"/>
      <c r="CT2712" s="6"/>
      <c r="CU2712" s="6"/>
      <c r="CV2712" s="6"/>
      <c r="CW2712" s="6"/>
      <c r="CX2712" s="6"/>
      <c r="CY2712" s="6"/>
      <c r="CZ2712" s="6"/>
      <c r="DA2712" s="6"/>
      <c r="DB2712" s="6"/>
      <c r="DC2712" s="6"/>
      <c r="DD2712" s="6"/>
      <c r="DE2712" s="6"/>
      <c r="DF2712" s="6"/>
      <c r="DG2712" s="6"/>
      <c r="DH2712" s="6"/>
      <c r="DI2712" s="6"/>
      <c r="DJ2712" s="6"/>
      <c r="DK2712" s="6"/>
      <c r="DL2712" s="6"/>
      <c r="DM2712" s="6"/>
      <c r="DN2712" s="6"/>
      <c r="DO2712" s="6"/>
      <c r="DP2712" s="6"/>
      <c r="DQ2712" s="6"/>
      <c r="DR2712" s="6"/>
      <c r="DS2712" s="6"/>
      <c r="DT2712" s="6"/>
      <c r="DU2712" s="6"/>
      <c r="DV2712" s="6"/>
      <c r="DW2712" s="6"/>
      <c r="DX2712" s="6"/>
      <c r="DY2712" s="6"/>
      <c r="DZ2712" s="6"/>
      <c r="EA2712" s="6"/>
      <c r="EB2712" s="6"/>
      <c r="EC2712" s="6"/>
      <c r="ED2712" s="6"/>
      <c r="EE2712" s="6"/>
      <c r="EF2712" s="6"/>
      <c r="EG2712" s="6"/>
      <c r="EH2712" s="6"/>
      <c r="EI2712" s="6"/>
      <c r="EJ2712" s="6"/>
      <c r="EK2712" s="6"/>
      <c r="EL2712" s="6"/>
      <c r="EM2712" s="6"/>
      <c r="EN2712" s="6"/>
      <c r="EO2712" s="6"/>
      <c r="EP2712" s="6"/>
      <c r="EQ2712" s="6"/>
      <c r="ER2712" s="6"/>
      <c r="ES2712" s="6"/>
      <c r="ET2712" s="6"/>
      <c r="EU2712" s="6"/>
      <c r="EV2712" s="6"/>
      <c r="EW2712" s="6"/>
      <c r="EX2712" s="6"/>
      <c r="EY2712" s="6"/>
      <c r="EZ2712" s="6"/>
      <c r="FA2712" s="6"/>
      <c r="FB2712" s="6"/>
      <c r="FC2712" s="6"/>
      <c r="FD2712" s="6"/>
      <c r="FE2712" s="6"/>
      <c r="FF2712" s="6"/>
      <c r="FG2712" s="6"/>
      <c r="FH2712" s="6"/>
      <c r="FI2712" s="6"/>
      <c r="FJ2712" s="6"/>
      <c r="FK2712" s="6"/>
      <c r="FL2712" s="6"/>
      <c r="FM2712" s="6"/>
      <c r="FN2712" s="6"/>
      <c r="FO2712" s="6"/>
      <c r="FP2712" s="6"/>
      <c r="FQ2712" s="6"/>
      <c r="FR2712" s="6"/>
      <c r="FS2712" s="6"/>
      <c r="FT2712" s="6"/>
      <c r="FU2712" s="6"/>
      <c r="FV2712" s="6"/>
      <c r="FW2712" s="6"/>
      <c r="FX2712" s="6"/>
      <c r="FY2712" s="6"/>
      <c r="FZ2712" s="6"/>
      <c r="GA2712" s="6"/>
      <c r="GB2712" s="6"/>
      <c r="GC2712" s="6"/>
      <c r="GD2712" s="6"/>
    </row>
    <row r="2713" s="11" customFormat="true" ht="15" hidden="false" customHeight="false" outlineLevel="0" collapsed="false">
      <c r="A2713" s="1"/>
      <c r="B2713" s="2"/>
      <c r="C2713" s="1"/>
      <c r="D2713" s="1"/>
      <c r="E2713" s="1"/>
      <c r="F2713" s="1"/>
      <c r="G2713" s="1"/>
      <c r="H2713" s="1"/>
      <c r="I2713" s="1"/>
      <c r="J2713" s="1"/>
      <c r="K2713" s="1"/>
      <c r="L2713" s="3"/>
      <c r="M2713" s="1"/>
      <c r="N2713" s="1"/>
      <c r="O2713" s="3"/>
      <c r="P2713" s="4"/>
      <c r="Q2713" s="4"/>
      <c r="R2713" s="4"/>
      <c r="S2713" s="3"/>
      <c r="T2713" s="3"/>
      <c r="U2713" s="3"/>
      <c r="V2713" s="3"/>
      <c r="W2713" s="4"/>
      <c r="X2713" s="3"/>
      <c r="Y2713" s="3"/>
      <c r="Z2713" s="4"/>
      <c r="AA2713" s="5"/>
      <c r="AB2713" s="3"/>
      <c r="AC2713" s="3"/>
      <c r="AD2713" s="4"/>
      <c r="AE2713" s="5"/>
      <c r="AF2713" s="3"/>
      <c r="AG2713" s="3"/>
      <c r="AH2713" s="4"/>
      <c r="AI2713" s="5"/>
      <c r="AJ2713" s="3"/>
      <c r="AK2713" s="4"/>
      <c r="AL2713" s="4"/>
      <c r="AM2713" s="4"/>
      <c r="AN2713" s="4"/>
      <c r="AO2713" s="4"/>
      <c r="AP2713" s="4"/>
      <c r="AQ2713" s="18"/>
      <c r="AR2713" s="4"/>
      <c r="AS2713" s="3"/>
      <c r="AT2713" s="19"/>
      <c r="AU2713" s="4"/>
      <c r="AV2713" s="4"/>
      <c r="AW2713" s="3"/>
      <c r="AX2713" s="3"/>
      <c r="AY2713" s="6"/>
      <c r="AZ2713" s="6"/>
      <c r="BA2713" s="6"/>
      <c r="BB2713" s="6"/>
      <c r="BC2713" s="6"/>
      <c r="BD2713" s="6"/>
      <c r="BE2713" s="6"/>
      <c r="BF2713" s="6"/>
      <c r="BG2713" s="6"/>
      <c r="BH2713" s="6"/>
      <c r="BI2713" s="6"/>
      <c r="BJ2713" s="6"/>
      <c r="BK2713" s="6"/>
      <c r="BL2713" s="6"/>
      <c r="BM2713" s="6"/>
      <c r="BN2713" s="6"/>
      <c r="BO2713" s="6"/>
      <c r="BP2713" s="6"/>
      <c r="BQ2713" s="6"/>
      <c r="BR2713" s="6"/>
      <c r="BS2713" s="6"/>
      <c r="BT2713" s="6"/>
      <c r="BU2713" s="6"/>
      <c r="BV2713" s="6"/>
      <c r="BW2713" s="6"/>
      <c r="BX2713" s="6"/>
      <c r="BY2713" s="6"/>
      <c r="BZ2713" s="6"/>
      <c r="CA2713" s="6"/>
      <c r="CB2713" s="6"/>
      <c r="CC2713" s="6"/>
      <c r="CD2713" s="6"/>
      <c r="CE2713" s="6"/>
      <c r="CF2713" s="6"/>
      <c r="CG2713" s="6"/>
      <c r="CH2713" s="6"/>
      <c r="CI2713" s="6"/>
      <c r="CJ2713" s="6"/>
      <c r="CK2713" s="6"/>
      <c r="CL2713" s="6"/>
      <c r="CM2713" s="6"/>
      <c r="CN2713" s="6"/>
      <c r="CO2713" s="6"/>
      <c r="CP2713" s="6"/>
      <c r="CQ2713" s="6"/>
      <c r="CR2713" s="6"/>
      <c r="CS2713" s="6"/>
      <c r="CT2713" s="6"/>
      <c r="CU2713" s="6"/>
      <c r="CV2713" s="6"/>
      <c r="CW2713" s="6"/>
      <c r="CX2713" s="6"/>
      <c r="CY2713" s="6"/>
      <c r="CZ2713" s="6"/>
      <c r="DA2713" s="6"/>
      <c r="DB2713" s="6"/>
      <c r="DC2713" s="6"/>
      <c r="DD2713" s="6"/>
      <c r="DE2713" s="6"/>
      <c r="DF2713" s="6"/>
      <c r="DG2713" s="6"/>
      <c r="DH2713" s="6"/>
      <c r="DI2713" s="6"/>
      <c r="DJ2713" s="6"/>
      <c r="DK2713" s="6"/>
      <c r="DL2713" s="6"/>
      <c r="DM2713" s="6"/>
      <c r="DN2713" s="6"/>
      <c r="DO2713" s="6"/>
      <c r="DP2713" s="6"/>
      <c r="DQ2713" s="6"/>
      <c r="DR2713" s="6"/>
      <c r="DS2713" s="6"/>
      <c r="DT2713" s="6"/>
      <c r="DU2713" s="6"/>
      <c r="DV2713" s="6"/>
      <c r="DW2713" s="6"/>
      <c r="DX2713" s="6"/>
      <c r="DY2713" s="6"/>
      <c r="DZ2713" s="6"/>
      <c r="EA2713" s="6"/>
      <c r="EB2713" s="6"/>
      <c r="EC2713" s="6"/>
      <c r="ED2713" s="6"/>
      <c r="EE2713" s="6"/>
      <c r="EF2713" s="6"/>
      <c r="EG2713" s="6"/>
      <c r="EH2713" s="6"/>
      <c r="EI2713" s="6"/>
      <c r="EJ2713" s="6"/>
      <c r="EK2713" s="6"/>
      <c r="EL2713" s="6"/>
      <c r="EM2713" s="6"/>
      <c r="EN2713" s="6"/>
      <c r="EO2713" s="6"/>
      <c r="EP2713" s="6"/>
      <c r="EQ2713" s="6"/>
      <c r="ER2713" s="6"/>
      <c r="ES2713" s="6"/>
      <c r="ET2713" s="6"/>
      <c r="EU2713" s="6"/>
      <c r="EV2713" s="6"/>
      <c r="EW2713" s="6"/>
      <c r="EX2713" s="6"/>
      <c r="EY2713" s="6"/>
      <c r="EZ2713" s="6"/>
      <c r="FA2713" s="6"/>
      <c r="FB2713" s="6"/>
      <c r="FC2713" s="6"/>
      <c r="FD2713" s="6"/>
      <c r="FE2713" s="6"/>
      <c r="FF2713" s="6"/>
      <c r="FG2713" s="6"/>
      <c r="FH2713" s="6"/>
      <c r="FI2713" s="6"/>
      <c r="FJ2713" s="6"/>
      <c r="FK2713" s="6"/>
      <c r="FL2713" s="6"/>
      <c r="FM2713" s="6"/>
      <c r="FN2713" s="6"/>
      <c r="FO2713" s="6"/>
      <c r="FP2713" s="6"/>
      <c r="FQ2713" s="6"/>
      <c r="FR2713" s="6"/>
      <c r="FS2713" s="6"/>
      <c r="FT2713" s="6"/>
      <c r="FU2713" s="6"/>
      <c r="FV2713" s="6"/>
      <c r="FW2713" s="6"/>
      <c r="FX2713" s="6"/>
      <c r="FY2713" s="6"/>
      <c r="FZ2713" s="6"/>
      <c r="GA2713" s="6"/>
      <c r="GB2713" s="6"/>
      <c r="GC2713" s="6"/>
      <c r="GD2713" s="6"/>
    </row>
    <row r="2714" s="11" customFormat="true" ht="15" hidden="false" customHeight="false" outlineLevel="0" collapsed="false">
      <c r="A2714" s="1"/>
      <c r="B2714" s="2"/>
      <c r="C2714" s="1"/>
      <c r="D2714" s="1"/>
      <c r="E2714" s="1"/>
      <c r="F2714" s="1"/>
      <c r="G2714" s="1"/>
      <c r="H2714" s="1"/>
      <c r="I2714" s="1"/>
      <c r="J2714" s="1"/>
      <c r="K2714" s="1"/>
      <c r="L2714" s="3"/>
      <c r="M2714" s="1"/>
      <c r="N2714" s="1"/>
      <c r="O2714" s="3"/>
      <c r="P2714" s="4"/>
      <c r="Q2714" s="4"/>
      <c r="R2714" s="4"/>
      <c r="S2714" s="3"/>
      <c r="T2714" s="3"/>
      <c r="U2714" s="3"/>
      <c r="V2714" s="3"/>
      <c r="W2714" s="4"/>
      <c r="X2714" s="3"/>
      <c r="Y2714" s="3"/>
      <c r="Z2714" s="4"/>
      <c r="AA2714" s="5"/>
      <c r="AB2714" s="3"/>
      <c r="AC2714" s="3"/>
      <c r="AD2714" s="4"/>
      <c r="AE2714" s="5"/>
      <c r="AF2714" s="3"/>
      <c r="AG2714" s="3"/>
      <c r="AH2714" s="4"/>
      <c r="AI2714" s="5"/>
      <c r="AJ2714" s="3"/>
      <c r="AK2714" s="4"/>
      <c r="AL2714" s="4"/>
      <c r="AM2714" s="4"/>
      <c r="AN2714" s="4"/>
      <c r="AO2714" s="4"/>
      <c r="AP2714" s="4"/>
      <c r="AQ2714" s="18"/>
      <c r="AR2714" s="4"/>
      <c r="AS2714" s="3"/>
      <c r="AT2714" s="19"/>
      <c r="AU2714" s="4"/>
      <c r="AV2714" s="4"/>
      <c r="AW2714" s="3"/>
      <c r="AX2714" s="3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6"/>
      <c r="DJ2714" s="6"/>
      <c r="DK2714" s="6"/>
      <c r="DL2714" s="6"/>
      <c r="DM2714" s="6"/>
      <c r="DN2714" s="6"/>
      <c r="DO2714" s="6"/>
      <c r="DP2714" s="6"/>
      <c r="DQ2714" s="6"/>
      <c r="DR2714" s="6"/>
      <c r="DS2714" s="6"/>
      <c r="DT2714" s="6"/>
      <c r="DU2714" s="6"/>
      <c r="DV2714" s="6"/>
      <c r="DW2714" s="6"/>
      <c r="DX2714" s="6"/>
      <c r="DY2714" s="6"/>
      <c r="DZ2714" s="6"/>
      <c r="EA2714" s="6"/>
      <c r="EB2714" s="6"/>
      <c r="EC2714" s="6"/>
      <c r="ED2714" s="6"/>
      <c r="EE2714" s="6"/>
      <c r="EF2714" s="6"/>
      <c r="EG2714" s="6"/>
      <c r="EH2714" s="6"/>
      <c r="EI2714" s="6"/>
      <c r="EJ2714" s="6"/>
      <c r="EK2714" s="6"/>
      <c r="EL2714" s="6"/>
      <c r="EM2714" s="6"/>
      <c r="EN2714" s="6"/>
      <c r="EO2714" s="6"/>
      <c r="EP2714" s="6"/>
      <c r="EQ2714" s="6"/>
      <c r="ER2714" s="6"/>
      <c r="ES2714" s="6"/>
      <c r="ET2714" s="6"/>
      <c r="EU2714" s="6"/>
      <c r="EV2714" s="6"/>
      <c r="EW2714" s="6"/>
      <c r="EX2714" s="6"/>
      <c r="EY2714" s="6"/>
      <c r="EZ2714" s="6"/>
      <c r="FA2714" s="6"/>
      <c r="FB2714" s="6"/>
      <c r="FC2714" s="6"/>
      <c r="FD2714" s="6"/>
      <c r="FE2714" s="6"/>
      <c r="FF2714" s="6"/>
      <c r="FG2714" s="6"/>
      <c r="FH2714" s="6"/>
      <c r="FI2714" s="6"/>
      <c r="FJ2714" s="6"/>
      <c r="FK2714" s="6"/>
      <c r="FL2714" s="6"/>
      <c r="FM2714" s="6"/>
      <c r="FN2714" s="6"/>
      <c r="FO2714" s="6"/>
      <c r="FP2714" s="6"/>
      <c r="FQ2714" s="6"/>
      <c r="FR2714" s="6"/>
      <c r="FS2714" s="6"/>
      <c r="FT2714" s="6"/>
      <c r="FU2714" s="6"/>
      <c r="FV2714" s="6"/>
      <c r="FW2714" s="6"/>
      <c r="FX2714" s="6"/>
      <c r="FY2714" s="6"/>
      <c r="FZ2714" s="6"/>
      <c r="GA2714" s="6"/>
      <c r="GB2714" s="6"/>
      <c r="GC2714" s="6"/>
      <c r="GD2714" s="6"/>
    </row>
    <row r="2715" s="11" customFormat="true" ht="15" hidden="false" customHeight="false" outlineLevel="0" collapsed="false">
      <c r="A2715" s="1"/>
      <c r="B2715" s="2"/>
      <c r="C2715" s="1"/>
      <c r="D2715" s="1"/>
      <c r="E2715" s="1"/>
      <c r="F2715" s="1"/>
      <c r="G2715" s="1"/>
      <c r="H2715" s="1"/>
      <c r="I2715" s="1"/>
      <c r="J2715" s="1"/>
      <c r="K2715" s="1"/>
      <c r="L2715" s="3"/>
      <c r="M2715" s="1"/>
      <c r="N2715" s="1"/>
      <c r="O2715" s="3"/>
      <c r="P2715" s="4"/>
      <c r="Q2715" s="4"/>
      <c r="R2715" s="4"/>
      <c r="S2715" s="3"/>
      <c r="T2715" s="3"/>
      <c r="U2715" s="3"/>
      <c r="V2715" s="3"/>
      <c r="W2715" s="4"/>
      <c r="X2715" s="3"/>
      <c r="Y2715" s="3"/>
      <c r="Z2715" s="4"/>
      <c r="AA2715" s="5"/>
      <c r="AB2715" s="3"/>
      <c r="AC2715" s="3"/>
      <c r="AD2715" s="4"/>
      <c r="AE2715" s="5"/>
      <c r="AF2715" s="3"/>
      <c r="AG2715" s="3"/>
      <c r="AH2715" s="4"/>
      <c r="AI2715" s="5"/>
      <c r="AJ2715" s="3"/>
      <c r="AK2715" s="4"/>
      <c r="AL2715" s="4"/>
      <c r="AM2715" s="4"/>
      <c r="AN2715" s="4"/>
      <c r="AO2715" s="4"/>
      <c r="AP2715" s="4"/>
      <c r="AQ2715" s="18"/>
      <c r="AR2715" s="4"/>
      <c r="AS2715" s="3"/>
      <c r="AT2715" s="19"/>
      <c r="AU2715" s="4"/>
      <c r="AV2715" s="4"/>
      <c r="AW2715" s="3"/>
      <c r="AX2715" s="3"/>
      <c r="AY2715" s="6"/>
      <c r="AZ2715" s="6"/>
      <c r="BA2715" s="6"/>
      <c r="BB2715" s="6"/>
      <c r="BC2715" s="6"/>
      <c r="BD2715" s="6"/>
      <c r="BE2715" s="6"/>
      <c r="BF2715" s="6"/>
      <c r="BG2715" s="6"/>
      <c r="BH2715" s="6"/>
      <c r="BI2715" s="6"/>
      <c r="BJ2715" s="6"/>
      <c r="BK2715" s="6"/>
      <c r="BL2715" s="6"/>
      <c r="BM2715" s="6"/>
      <c r="BN2715" s="6"/>
      <c r="BO2715" s="6"/>
      <c r="BP2715" s="6"/>
      <c r="BQ2715" s="6"/>
      <c r="BR2715" s="6"/>
      <c r="BS2715" s="6"/>
      <c r="BT2715" s="6"/>
      <c r="BU2715" s="6"/>
      <c r="BV2715" s="6"/>
      <c r="BW2715" s="6"/>
      <c r="BX2715" s="6"/>
      <c r="BY2715" s="6"/>
      <c r="BZ2715" s="6"/>
      <c r="CA2715" s="6"/>
      <c r="CB2715" s="6"/>
      <c r="CC2715" s="6"/>
      <c r="CD2715" s="6"/>
      <c r="CE2715" s="6"/>
      <c r="CF2715" s="6"/>
      <c r="CG2715" s="6"/>
      <c r="CH2715" s="6"/>
      <c r="CI2715" s="6"/>
      <c r="CJ2715" s="6"/>
      <c r="CK2715" s="6"/>
      <c r="CL2715" s="6"/>
      <c r="CM2715" s="6"/>
      <c r="CN2715" s="6"/>
      <c r="CO2715" s="6"/>
      <c r="CP2715" s="6"/>
      <c r="CQ2715" s="6"/>
      <c r="CR2715" s="6"/>
      <c r="CS2715" s="6"/>
      <c r="CT2715" s="6"/>
      <c r="CU2715" s="6"/>
      <c r="CV2715" s="6"/>
      <c r="CW2715" s="6"/>
      <c r="CX2715" s="6"/>
      <c r="CY2715" s="6"/>
      <c r="CZ2715" s="6"/>
      <c r="DA2715" s="6"/>
      <c r="DB2715" s="6"/>
      <c r="DC2715" s="6"/>
      <c r="DD2715" s="6"/>
      <c r="DE2715" s="6"/>
      <c r="DF2715" s="6"/>
      <c r="DG2715" s="6"/>
      <c r="DH2715" s="6"/>
      <c r="DI2715" s="6"/>
      <c r="DJ2715" s="6"/>
      <c r="DK2715" s="6"/>
      <c r="DL2715" s="6"/>
      <c r="DM2715" s="6"/>
      <c r="DN2715" s="6"/>
      <c r="DO2715" s="6"/>
      <c r="DP2715" s="6"/>
      <c r="DQ2715" s="6"/>
      <c r="DR2715" s="6"/>
      <c r="DS2715" s="6"/>
      <c r="DT2715" s="6"/>
      <c r="DU2715" s="6"/>
      <c r="DV2715" s="6"/>
      <c r="DW2715" s="6"/>
      <c r="DX2715" s="6"/>
      <c r="DY2715" s="6"/>
      <c r="DZ2715" s="6"/>
      <c r="EA2715" s="6"/>
      <c r="EB2715" s="6"/>
      <c r="EC2715" s="6"/>
      <c r="ED2715" s="6"/>
      <c r="EE2715" s="6"/>
      <c r="EF2715" s="6"/>
      <c r="EG2715" s="6"/>
      <c r="EH2715" s="6"/>
      <c r="EI2715" s="6"/>
      <c r="EJ2715" s="6"/>
      <c r="EK2715" s="6"/>
      <c r="EL2715" s="6"/>
      <c r="EM2715" s="6"/>
      <c r="EN2715" s="6"/>
      <c r="EO2715" s="6"/>
      <c r="EP2715" s="6"/>
      <c r="EQ2715" s="6"/>
      <c r="ER2715" s="6"/>
      <c r="ES2715" s="6"/>
      <c r="ET2715" s="6"/>
      <c r="EU2715" s="6"/>
      <c r="EV2715" s="6"/>
      <c r="EW2715" s="6"/>
      <c r="EX2715" s="6"/>
      <c r="EY2715" s="6"/>
      <c r="EZ2715" s="6"/>
      <c r="FA2715" s="6"/>
      <c r="FB2715" s="6"/>
      <c r="FC2715" s="6"/>
      <c r="FD2715" s="6"/>
      <c r="FE2715" s="6"/>
      <c r="FF2715" s="6"/>
      <c r="FG2715" s="6"/>
      <c r="FH2715" s="6"/>
      <c r="FI2715" s="6"/>
      <c r="FJ2715" s="6"/>
      <c r="FK2715" s="6"/>
      <c r="FL2715" s="6"/>
      <c r="FM2715" s="6"/>
      <c r="FN2715" s="6"/>
      <c r="FO2715" s="6"/>
      <c r="FP2715" s="6"/>
      <c r="FQ2715" s="6"/>
      <c r="FR2715" s="6"/>
      <c r="FS2715" s="6"/>
      <c r="FT2715" s="6"/>
      <c r="FU2715" s="6"/>
      <c r="FV2715" s="6"/>
      <c r="FW2715" s="6"/>
      <c r="FX2715" s="6"/>
      <c r="FY2715" s="6"/>
      <c r="FZ2715" s="6"/>
      <c r="GA2715" s="6"/>
      <c r="GB2715" s="6"/>
      <c r="GC2715" s="6"/>
      <c r="GD2715" s="6"/>
    </row>
    <row r="2716" s="11" customFormat="true" ht="15" hidden="false" customHeight="false" outlineLevel="0" collapsed="false">
      <c r="A2716" s="1"/>
      <c r="B2716" s="2"/>
      <c r="C2716" s="1"/>
      <c r="D2716" s="1"/>
      <c r="E2716" s="1"/>
      <c r="F2716" s="1"/>
      <c r="G2716" s="1"/>
      <c r="H2716" s="1"/>
      <c r="I2716" s="1"/>
      <c r="J2716" s="1"/>
      <c r="K2716" s="1"/>
      <c r="L2716" s="3"/>
      <c r="M2716" s="1"/>
      <c r="N2716" s="1"/>
      <c r="O2716" s="3"/>
      <c r="P2716" s="4"/>
      <c r="Q2716" s="4"/>
      <c r="R2716" s="4"/>
      <c r="S2716" s="3"/>
      <c r="T2716" s="3"/>
      <c r="U2716" s="3"/>
      <c r="V2716" s="3"/>
      <c r="W2716" s="4"/>
      <c r="X2716" s="3"/>
      <c r="Y2716" s="3"/>
      <c r="Z2716" s="4"/>
      <c r="AA2716" s="5"/>
      <c r="AB2716" s="3"/>
      <c r="AC2716" s="3"/>
      <c r="AD2716" s="4"/>
      <c r="AE2716" s="5"/>
      <c r="AF2716" s="3"/>
      <c r="AG2716" s="3"/>
      <c r="AH2716" s="4"/>
      <c r="AI2716" s="5"/>
      <c r="AJ2716" s="3"/>
      <c r="AK2716" s="4"/>
      <c r="AL2716" s="4"/>
      <c r="AM2716" s="4"/>
      <c r="AN2716" s="4"/>
      <c r="AO2716" s="4"/>
      <c r="AP2716" s="4"/>
      <c r="AQ2716" s="18"/>
      <c r="AR2716" s="4"/>
      <c r="AS2716" s="3"/>
      <c r="AT2716" s="19"/>
      <c r="AU2716" s="4"/>
      <c r="AV2716" s="4"/>
      <c r="AW2716" s="3"/>
      <c r="AX2716" s="3"/>
      <c r="AY2716" s="6"/>
      <c r="AZ2716" s="6"/>
      <c r="BA2716" s="6"/>
      <c r="BB2716" s="6"/>
      <c r="BC2716" s="6"/>
      <c r="BD2716" s="6"/>
      <c r="BE2716" s="6"/>
      <c r="BF2716" s="6"/>
      <c r="BG2716" s="6"/>
      <c r="BH2716" s="6"/>
      <c r="BI2716" s="6"/>
      <c r="BJ2716" s="6"/>
      <c r="BK2716" s="6"/>
      <c r="BL2716" s="6"/>
      <c r="BM2716" s="6"/>
      <c r="BN2716" s="6"/>
      <c r="BO2716" s="6"/>
      <c r="BP2716" s="6"/>
      <c r="BQ2716" s="6"/>
      <c r="BR2716" s="6"/>
      <c r="BS2716" s="6"/>
      <c r="BT2716" s="6"/>
      <c r="BU2716" s="6"/>
      <c r="BV2716" s="6"/>
      <c r="BW2716" s="6"/>
      <c r="BX2716" s="6"/>
      <c r="BY2716" s="6"/>
      <c r="BZ2716" s="6"/>
      <c r="CA2716" s="6"/>
      <c r="CB2716" s="6"/>
      <c r="CC2716" s="6"/>
      <c r="CD2716" s="6"/>
      <c r="CE2716" s="6"/>
      <c r="CF2716" s="6"/>
      <c r="CG2716" s="6"/>
      <c r="CH2716" s="6"/>
      <c r="CI2716" s="6"/>
      <c r="CJ2716" s="6"/>
      <c r="CK2716" s="6"/>
      <c r="CL2716" s="6"/>
      <c r="CM2716" s="6"/>
      <c r="CN2716" s="6"/>
      <c r="CO2716" s="6"/>
      <c r="CP2716" s="6"/>
      <c r="CQ2716" s="6"/>
      <c r="CR2716" s="6"/>
      <c r="CS2716" s="6"/>
      <c r="CT2716" s="6"/>
      <c r="CU2716" s="6"/>
      <c r="CV2716" s="6"/>
      <c r="CW2716" s="6"/>
      <c r="CX2716" s="6"/>
      <c r="CY2716" s="6"/>
      <c r="CZ2716" s="6"/>
      <c r="DA2716" s="6"/>
      <c r="DB2716" s="6"/>
      <c r="DC2716" s="6"/>
      <c r="DD2716" s="6"/>
      <c r="DE2716" s="6"/>
      <c r="DF2716" s="6"/>
      <c r="DG2716" s="6"/>
      <c r="DH2716" s="6"/>
      <c r="DI2716" s="6"/>
      <c r="DJ2716" s="6"/>
      <c r="DK2716" s="6"/>
      <c r="DL2716" s="6"/>
      <c r="DM2716" s="6"/>
      <c r="DN2716" s="6"/>
      <c r="DO2716" s="6"/>
      <c r="DP2716" s="6"/>
      <c r="DQ2716" s="6"/>
      <c r="DR2716" s="6"/>
      <c r="DS2716" s="6"/>
      <c r="DT2716" s="6"/>
      <c r="DU2716" s="6"/>
      <c r="DV2716" s="6"/>
      <c r="DW2716" s="6"/>
      <c r="DX2716" s="6"/>
      <c r="DY2716" s="6"/>
      <c r="DZ2716" s="6"/>
      <c r="EA2716" s="6"/>
      <c r="EB2716" s="6"/>
      <c r="EC2716" s="6"/>
      <c r="ED2716" s="6"/>
      <c r="EE2716" s="6"/>
      <c r="EF2716" s="6"/>
      <c r="EG2716" s="6"/>
      <c r="EH2716" s="6"/>
      <c r="EI2716" s="6"/>
      <c r="EJ2716" s="6"/>
      <c r="EK2716" s="6"/>
      <c r="EL2716" s="6"/>
      <c r="EM2716" s="6"/>
      <c r="EN2716" s="6"/>
      <c r="EO2716" s="6"/>
      <c r="EP2716" s="6"/>
      <c r="EQ2716" s="6"/>
      <c r="ER2716" s="6"/>
      <c r="ES2716" s="6"/>
      <c r="ET2716" s="6"/>
      <c r="EU2716" s="6"/>
      <c r="EV2716" s="6"/>
      <c r="EW2716" s="6"/>
      <c r="EX2716" s="6"/>
      <c r="EY2716" s="6"/>
      <c r="EZ2716" s="6"/>
      <c r="FA2716" s="6"/>
      <c r="FB2716" s="6"/>
      <c r="FC2716" s="6"/>
      <c r="FD2716" s="6"/>
      <c r="FE2716" s="6"/>
      <c r="FF2716" s="6"/>
      <c r="FG2716" s="6"/>
      <c r="FH2716" s="6"/>
      <c r="FI2716" s="6"/>
      <c r="FJ2716" s="6"/>
      <c r="FK2716" s="6"/>
      <c r="FL2716" s="6"/>
      <c r="FM2716" s="6"/>
      <c r="FN2716" s="6"/>
      <c r="FO2716" s="6"/>
      <c r="FP2716" s="6"/>
      <c r="FQ2716" s="6"/>
      <c r="FR2716" s="6"/>
      <c r="FS2716" s="6"/>
      <c r="FT2716" s="6"/>
      <c r="FU2716" s="6"/>
      <c r="FV2716" s="6"/>
      <c r="FW2716" s="6"/>
      <c r="FX2716" s="6"/>
      <c r="FY2716" s="6"/>
      <c r="FZ2716" s="6"/>
      <c r="GA2716" s="6"/>
      <c r="GB2716" s="6"/>
      <c r="GC2716" s="6"/>
      <c r="GD2716" s="6"/>
    </row>
    <row r="2717" s="11" customFormat="true" ht="15" hidden="false" customHeight="false" outlineLevel="0" collapsed="false">
      <c r="A2717" s="1"/>
      <c r="B2717" s="2"/>
      <c r="C2717" s="1"/>
      <c r="D2717" s="1"/>
      <c r="E2717" s="1"/>
      <c r="F2717" s="1"/>
      <c r="G2717" s="1"/>
      <c r="H2717" s="1"/>
      <c r="I2717" s="1"/>
      <c r="J2717" s="1"/>
      <c r="K2717" s="1"/>
      <c r="L2717" s="3"/>
      <c r="M2717" s="1"/>
      <c r="N2717" s="1"/>
      <c r="O2717" s="3"/>
      <c r="P2717" s="4"/>
      <c r="Q2717" s="4"/>
      <c r="R2717" s="4"/>
      <c r="S2717" s="3"/>
      <c r="T2717" s="3"/>
      <c r="U2717" s="3"/>
      <c r="V2717" s="3"/>
      <c r="W2717" s="4"/>
      <c r="X2717" s="3"/>
      <c r="Y2717" s="3"/>
      <c r="Z2717" s="4"/>
      <c r="AA2717" s="5"/>
      <c r="AB2717" s="3"/>
      <c r="AC2717" s="3"/>
      <c r="AD2717" s="4"/>
      <c r="AE2717" s="5"/>
      <c r="AF2717" s="3"/>
      <c r="AG2717" s="3"/>
      <c r="AH2717" s="4"/>
      <c r="AI2717" s="5"/>
      <c r="AJ2717" s="3"/>
      <c r="AK2717" s="4"/>
      <c r="AL2717" s="4"/>
      <c r="AM2717" s="4"/>
      <c r="AN2717" s="4"/>
      <c r="AO2717" s="4"/>
      <c r="AP2717" s="4"/>
      <c r="AQ2717" s="18"/>
      <c r="AR2717" s="4"/>
      <c r="AS2717" s="3"/>
      <c r="AT2717" s="19"/>
      <c r="AU2717" s="4"/>
      <c r="AV2717" s="4"/>
      <c r="AW2717" s="3"/>
      <c r="AX2717" s="3"/>
      <c r="AY2717" s="6"/>
      <c r="AZ2717" s="6"/>
      <c r="BA2717" s="6"/>
      <c r="BB2717" s="6"/>
      <c r="BC2717" s="6"/>
      <c r="BD2717" s="6"/>
      <c r="BE2717" s="6"/>
      <c r="BF2717" s="6"/>
      <c r="BG2717" s="6"/>
      <c r="BH2717" s="6"/>
      <c r="BI2717" s="6"/>
      <c r="BJ2717" s="6"/>
      <c r="BK2717" s="6"/>
      <c r="BL2717" s="6"/>
      <c r="BM2717" s="6"/>
      <c r="BN2717" s="6"/>
      <c r="BO2717" s="6"/>
      <c r="BP2717" s="6"/>
      <c r="BQ2717" s="6"/>
      <c r="BR2717" s="6"/>
      <c r="BS2717" s="6"/>
      <c r="BT2717" s="6"/>
      <c r="BU2717" s="6"/>
      <c r="BV2717" s="6"/>
      <c r="BW2717" s="6"/>
      <c r="BX2717" s="6"/>
      <c r="BY2717" s="6"/>
      <c r="BZ2717" s="6"/>
      <c r="CA2717" s="6"/>
      <c r="CB2717" s="6"/>
      <c r="CC2717" s="6"/>
      <c r="CD2717" s="6"/>
      <c r="CE2717" s="6"/>
      <c r="CF2717" s="6"/>
      <c r="CG2717" s="6"/>
      <c r="CH2717" s="6"/>
      <c r="CI2717" s="6"/>
      <c r="CJ2717" s="6"/>
      <c r="CK2717" s="6"/>
      <c r="CL2717" s="6"/>
      <c r="CM2717" s="6"/>
      <c r="CN2717" s="6"/>
      <c r="CO2717" s="6"/>
      <c r="CP2717" s="6"/>
      <c r="CQ2717" s="6"/>
      <c r="CR2717" s="6"/>
      <c r="CS2717" s="6"/>
      <c r="CT2717" s="6"/>
      <c r="CU2717" s="6"/>
      <c r="CV2717" s="6"/>
      <c r="CW2717" s="6"/>
      <c r="CX2717" s="6"/>
      <c r="CY2717" s="6"/>
      <c r="CZ2717" s="6"/>
      <c r="DA2717" s="6"/>
      <c r="DB2717" s="6"/>
      <c r="DC2717" s="6"/>
      <c r="DD2717" s="6"/>
      <c r="DE2717" s="6"/>
      <c r="DF2717" s="6"/>
      <c r="DG2717" s="6"/>
      <c r="DH2717" s="6"/>
      <c r="DI2717" s="6"/>
      <c r="DJ2717" s="6"/>
      <c r="DK2717" s="6"/>
      <c r="DL2717" s="6"/>
      <c r="DM2717" s="6"/>
      <c r="DN2717" s="6"/>
      <c r="DO2717" s="6"/>
      <c r="DP2717" s="6"/>
      <c r="DQ2717" s="6"/>
      <c r="DR2717" s="6"/>
      <c r="DS2717" s="6"/>
      <c r="DT2717" s="6"/>
      <c r="DU2717" s="6"/>
      <c r="DV2717" s="6"/>
      <c r="DW2717" s="6"/>
      <c r="DX2717" s="6"/>
      <c r="DY2717" s="6"/>
      <c r="DZ2717" s="6"/>
      <c r="EA2717" s="6"/>
      <c r="EB2717" s="6"/>
      <c r="EC2717" s="6"/>
      <c r="ED2717" s="6"/>
      <c r="EE2717" s="6"/>
      <c r="EF2717" s="6"/>
      <c r="EG2717" s="6"/>
      <c r="EH2717" s="6"/>
      <c r="EI2717" s="6"/>
      <c r="EJ2717" s="6"/>
      <c r="EK2717" s="6"/>
      <c r="EL2717" s="6"/>
      <c r="EM2717" s="6"/>
      <c r="EN2717" s="6"/>
      <c r="EO2717" s="6"/>
      <c r="EP2717" s="6"/>
      <c r="EQ2717" s="6"/>
      <c r="ER2717" s="6"/>
      <c r="ES2717" s="6"/>
      <c r="ET2717" s="6"/>
      <c r="EU2717" s="6"/>
      <c r="EV2717" s="6"/>
      <c r="EW2717" s="6"/>
      <c r="EX2717" s="6"/>
      <c r="EY2717" s="6"/>
      <c r="EZ2717" s="6"/>
      <c r="FA2717" s="6"/>
      <c r="FB2717" s="6"/>
      <c r="FC2717" s="6"/>
      <c r="FD2717" s="6"/>
      <c r="FE2717" s="6"/>
      <c r="FF2717" s="6"/>
      <c r="FG2717" s="6"/>
      <c r="FH2717" s="6"/>
      <c r="FI2717" s="6"/>
      <c r="FJ2717" s="6"/>
      <c r="FK2717" s="6"/>
      <c r="FL2717" s="6"/>
      <c r="FM2717" s="6"/>
      <c r="FN2717" s="6"/>
      <c r="FO2717" s="6"/>
      <c r="FP2717" s="6"/>
      <c r="FQ2717" s="6"/>
      <c r="FR2717" s="6"/>
      <c r="FS2717" s="6"/>
      <c r="FT2717" s="6"/>
      <c r="FU2717" s="6"/>
      <c r="FV2717" s="6"/>
      <c r="FW2717" s="6"/>
      <c r="FX2717" s="6"/>
      <c r="FY2717" s="6"/>
      <c r="FZ2717" s="6"/>
      <c r="GA2717" s="6"/>
      <c r="GB2717" s="6"/>
      <c r="GC2717" s="6"/>
      <c r="GD2717" s="6"/>
    </row>
    <row r="2718" s="11" customFormat="true" ht="15" hidden="false" customHeight="false" outlineLevel="0" collapsed="false">
      <c r="A2718" s="1"/>
      <c r="B2718" s="2"/>
      <c r="C2718" s="1"/>
      <c r="D2718" s="1"/>
      <c r="E2718" s="1"/>
      <c r="F2718" s="1"/>
      <c r="G2718" s="1"/>
      <c r="H2718" s="1"/>
      <c r="I2718" s="1"/>
      <c r="J2718" s="1"/>
      <c r="K2718" s="1"/>
      <c r="L2718" s="3"/>
      <c r="M2718" s="1"/>
      <c r="N2718" s="1"/>
      <c r="O2718" s="3"/>
      <c r="P2718" s="4"/>
      <c r="Q2718" s="4"/>
      <c r="R2718" s="4"/>
      <c r="S2718" s="3"/>
      <c r="T2718" s="3"/>
      <c r="U2718" s="3"/>
      <c r="V2718" s="3"/>
      <c r="W2718" s="4"/>
      <c r="X2718" s="3"/>
      <c r="Y2718" s="3"/>
      <c r="Z2718" s="4"/>
      <c r="AA2718" s="5"/>
      <c r="AB2718" s="3"/>
      <c r="AC2718" s="3"/>
      <c r="AD2718" s="4"/>
      <c r="AE2718" s="5"/>
      <c r="AF2718" s="3"/>
      <c r="AG2718" s="3"/>
      <c r="AH2718" s="4"/>
      <c r="AI2718" s="5"/>
      <c r="AJ2718" s="3"/>
      <c r="AK2718" s="4"/>
      <c r="AL2718" s="4"/>
      <c r="AM2718" s="4"/>
      <c r="AN2718" s="4"/>
      <c r="AO2718" s="4"/>
      <c r="AP2718" s="4"/>
      <c r="AQ2718" s="18"/>
      <c r="AR2718" s="4"/>
      <c r="AS2718" s="3"/>
      <c r="AT2718" s="19"/>
      <c r="AU2718" s="4"/>
      <c r="AV2718" s="4"/>
      <c r="AW2718" s="3"/>
      <c r="AX2718" s="3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/>
      <c r="CJ2718" s="6"/>
      <c r="CK2718" s="6"/>
      <c r="CL2718" s="6"/>
      <c r="CM2718" s="6"/>
      <c r="CN2718" s="6"/>
      <c r="CO2718" s="6"/>
      <c r="CP2718" s="6"/>
      <c r="CQ2718" s="6"/>
      <c r="CR2718" s="6"/>
      <c r="CS2718" s="6"/>
      <c r="CT2718" s="6"/>
      <c r="CU2718" s="6"/>
      <c r="CV2718" s="6"/>
      <c r="CW2718" s="6"/>
      <c r="CX2718" s="6"/>
      <c r="CY2718" s="6"/>
      <c r="CZ2718" s="6"/>
      <c r="DA2718" s="6"/>
      <c r="DB2718" s="6"/>
      <c r="DC2718" s="6"/>
      <c r="DD2718" s="6"/>
      <c r="DE2718" s="6"/>
      <c r="DF2718" s="6"/>
      <c r="DG2718" s="6"/>
      <c r="DH2718" s="6"/>
      <c r="DI2718" s="6"/>
      <c r="DJ2718" s="6"/>
      <c r="DK2718" s="6"/>
      <c r="DL2718" s="6"/>
      <c r="DM2718" s="6"/>
      <c r="DN2718" s="6"/>
      <c r="DO2718" s="6"/>
      <c r="DP2718" s="6"/>
      <c r="DQ2718" s="6"/>
      <c r="DR2718" s="6"/>
      <c r="DS2718" s="6"/>
      <c r="DT2718" s="6"/>
      <c r="DU2718" s="6"/>
      <c r="DV2718" s="6"/>
      <c r="DW2718" s="6"/>
      <c r="DX2718" s="6"/>
      <c r="DY2718" s="6"/>
      <c r="DZ2718" s="6"/>
      <c r="EA2718" s="6"/>
      <c r="EB2718" s="6"/>
      <c r="EC2718" s="6"/>
      <c r="ED2718" s="6"/>
      <c r="EE2718" s="6"/>
      <c r="EF2718" s="6"/>
      <c r="EG2718" s="6"/>
      <c r="EH2718" s="6"/>
      <c r="EI2718" s="6"/>
      <c r="EJ2718" s="6"/>
      <c r="EK2718" s="6"/>
      <c r="EL2718" s="6"/>
      <c r="EM2718" s="6"/>
      <c r="EN2718" s="6"/>
      <c r="EO2718" s="6"/>
      <c r="EP2718" s="6"/>
      <c r="EQ2718" s="6"/>
      <c r="ER2718" s="6"/>
      <c r="ES2718" s="6"/>
      <c r="ET2718" s="6"/>
      <c r="EU2718" s="6"/>
      <c r="EV2718" s="6"/>
      <c r="EW2718" s="6"/>
      <c r="EX2718" s="6"/>
      <c r="EY2718" s="6"/>
      <c r="EZ2718" s="6"/>
      <c r="FA2718" s="6"/>
      <c r="FB2718" s="6"/>
      <c r="FC2718" s="6"/>
      <c r="FD2718" s="6"/>
      <c r="FE2718" s="6"/>
      <c r="FF2718" s="6"/>
      <c r="FG2718" s="6"/>
      <c r="FH2718" s="6"/>
      <c r="FI2718" s="6"/>
      <c r="FJ2718" s="6"/>
      <c r="FK2718" s="6"/>
      <c r="FL2718" s="6"/>
      <c r="FM2718" s="6"/>
      <c r="FN2718" s="6"/>
      <c r="FO2718" s="6"/>
      <c r="FP2718" s="6"/>
      <c r="FQ2718" s="6"/>
      <c r="FR2718" s="6"/>
      <c r="FS2718" s="6"/>
      <c r="FT2718" s="6"/>
      <c r="FU2718" s="6"/>
      <c r="FV2718" s="6"/>
      <c r="FW2718" s="6"/>
      <c r="FX2718" s="6"/>
      <c r="FY2718" s="6"/>
      <c r="FZ2718" s="6"/>
      <c r="GA2718" s="6"/>
      <c r="GB2718" s="6"/>
      <c r="GC2718" s="6"/>
      <c r="GD2718" s="6"/>
    </row>
    <row r="2719" s="11" customFormat="true" ht="15" hidden="false" customHeight="false" outlineLevel="0" collapsed="false">
      <c r="A2719" s="1"/>
      <c r="B2719" s="2"/>
      <c r="C2719" s="1"/>
      <c r="D2719" s="1"/>
      <c r="E2719" s="1"/>
      <c r="F2719" s="1"/>
      <c r="G2719" s="1"/>
      <c r="H2719" s="1"/>
      <c r="I2719" s="1"/>
      <c r="J2719" s="1"/>
      <c r="K2719" s="1"/>
      <c r="L2719" s="3"/>
      <c r="M2719" s="1"/>
      <c r="N2719" s="1"/>
      <c r="O2719" s="3"/>
      <c r="P2719" s="4"/>
      <c r="Q2719" s="4"/>
      <c r="R2719" s="4"/>
      <c r="S2719" s="3"/>
      <c r="T2719" s="3"/>
      <c r="U2719" s="3"/>
      <c r="V2719" s="3"/>
      <c r="W2719" s="4"/>
      <c r="X2719" s="3"/>
      <c r="Y2719" s="3"/>
      <c r="Z2719" s="4"/>
      <c r="AA2719" s="5"/>
      <c r="AB2719" s="3"/>
      <c r="AC2719" s="3"/>
      <c r="AD2719" s="4"/>
      <c r="AE2719" s="5"/>
      <c r="AF2719" s="3"/>
      <c r="AG2719" s="3"/>
      <c r="AH2719" s="4"/>
      <c r="AI2719" s="5"/>
      <c r="AJ2719" s="3"/>
      <c r="AK2719" s="4"/>
      <c r="AL2719" s="4"/>
      <c r="AM2719" s="4"/>
      <c r="AN2719" s="4"/>
      <c r="AO2719" s="4"/>
      <c r="AP2719" s="4"/>
      <c r="AQ2719" s="18"/>
      <c r="AR2719" s="4"/>
      <c r="AS2719" s="3"/>
      <c r="AT2719" s="19"/>
      <c r="AU2719" s="4"/>
      <c r="AV2719" s="4"/>
      <c r="AW2719" s="3"/>
      <c r="AX2719" s="3"/>
      <c r="AY2719" s="6"/>
      <c r="AZ2719" s="6"/>
      <c r="BA2719" s="6"/>
      <c r="BB2719" s="6"/>
      <c r="BC2719" s="6"/>
      <c r="BD2719" s="6"/>
      <c r="BE2719" s="6"/>
      <c r="BF2719" s="6"/>
      <c r="BG2719" s="6"/>
      <c r="BH2719" s="6"/>
      <c r="BI2719" s="6"/>
      <c r="BJ2719" s="6"/>
      <c r="BK2719" s="6"/>
      <c r="BL2719" s="6"/>
      <c r="BM2719" s="6"/>
      <c r="BN2719" s="6"/>
      <c r="BO2719" s="6"/>
      <c r="BP2719" s="6"/>
      <c r="BQ2719" s="6"/>
      <c r="BR2719" s="6"/>
      <c r="BS2719" s="6"/>
      <c r="BT2719" s="6"/>
      <c r="BU2719" s="6"/>
      <c r="BV2719" s="6"/>
      <c r="BW2719" s="6"/>
      <c r="BX2719" s="6"/>
      <c r="BY2719" s="6"/>
      <c r="BZ2719" s="6"/>
      <c r="CA2719" s="6"/>
      <c r="CB2719" s="6"/>
      <c r="CC2719" s="6"/>
      <c r="CD2719" s="6"/>
      <c r="CE2719" s="6"/>
      <c r="CF2719" s="6"/>
      <c r="CG2719" s="6"/>
      <c r="CH2719" s="6"/>
      <c r="CI2719" s="6"/>
      <c r="CJ2719" s="6"/>
      <c r="CK2719" s="6"/>
      <c r="CL2719" s="6"/>
      <c r="CM2719" s="6"/>
      <c r="CN2719" s="6"/>
      <c r="CO2719" s="6"/>
      <c r="CP2719" s="6"/>
      <c r="CQ2719" s="6"/>
      <c r="CR2719" s="6"/>
      <c r="CS2719" s="6"/>
      <c r="CT2719" s="6"/>
      <c r="CU2719" s="6"/>
      <c r="CV2719" s="6"/>
      <c r="CW2719" s="6"/>
      <c r="CX2719" s="6"/>
      <c r="CY2719" s="6"/>
      <c r="CZ2719" s="6"/>
      <c r="DA2719" s="6"/>
      <c r="DB2719" s="6"/>
      <c r="DC2719" s="6"/>
      <c r="DD2719" s="6"/>
      <c r="DE2719" s="6"/>
      <c r="DF2719" s="6"/>
      <c r="DG2719" s="6"/>
      <c r="DH2719" s="6"/>
      <c r="DI2719" s="6"/>
      <c r="DJ2719" s="6"/>
      <c r="DK2719" s="6"/>
      <c r="DL2719" s="6"/>
      <c r="DM2719" s="6"/>
      <c r="DN2719" s="6"/>
      <c r="DO2719" s="6"/>
      <c r="DP2719" s="6"/>
      <c r="DQ2719" s="6"/>
      <c r="DR2719" s="6"/>
      <c r="DS2719" s="6"/>
      <c r="DT2719" s="6"/>
      <c r="DU2719" s="6"/>
      <c r="DV2719" s="6"/>
      <c r="DW2719" s="6"/>
      <c r="DX2719" s="6"/>
      <c r="DY2719" s="6"/>
      <c r="DZ2719" s="6"/>
      <c r="EA2719" s="6"/>
      <c r="EB2719" s="6"/>
      <c r="EC2719" s="6"/>
      <c r="ED2719" s="6"/>
      <c r="EE2719" s="6"/>
      <c r="EF2719" s="6"/>
      <c r="EG2719" s="6"/>
      <c r="EH2719" s="6"/>
      <c r="EI2719" s="6"/>
      <c r="EJ2719" s="6"/>
      <c r="EK2719" s="6"/>
      <c r="EL2719" s="6"/>
      <c r="EM2719" s="6"/>
      <c r="EN2719" s="6"/>
      <c r="EO2719" s="6"/>
      <c r="EP2719" s="6"/>
      <c r="EQ2719" s="6"/>
      <c r="ER2719" s="6"/>
      <c r="ES2719" s="6"/>
      <c r="ET2719" s="6"/>
      <c r="EU2719" s="6"/>
      <c r="EV2719" s="6"/>
      <c r="EW2719" s="6"/>
      <c r="EX2719" s="6"/>
      <c r="EY2719" s="6"/>
      <c r="EZ2719" s="6"/>
      <c r="FA2719" s="6"/>
      <c r="FB2719" s="6"/>
      <c r="FC2719" s="6"/>
      <c r="FD2719" s="6"/>
      <c r="FE2719" s="6"/>
      <c r="FF2719" s="6"/>
      <c r="FG2719" s="6"/>
      <c r="FH2719" s="6"/>
      <c r="FI2719" s="6"/>
      <c r="FJ2719" s="6"/>
      <c r="FK2719" s="6"/>
      <c r="FL2719" s="6"/>
      <c r="FM2719" s="6"/>
      <c r="FN2719" s="6"/>
      <c r="FO2719" s="6"/>
      <c r="FP2719" s="6"/>
      <c r="FQ2719" s="6"/>
      <c r="FR2719" s="6"/>
      <c r="FS2719" s="6"/>
      <c r="FT2719" s="6"/>
      <c r="FU2719" s="6"/>
      <c r="FV2719" s="6"/>
      <c r="FW2719" s="6"/>
      <c r="FX2719" s="6"/>
      <c r="FY2719" s="6"/>
      <c r="FZ2719" s="6"/>
      <c r="GA2719" s="6"/>
      <c r="GB2719" s="6"/>
      <c r="GC2719" s="6"/>
      <c r="GD2719" s="6"/>
    </row>
    <row r="2720" s="11" customFormat="true" ht="15" hidden="false" customHeight="false" outlineLevel="0" collapsed="false">
      <c r="A2720" s="1"/>
      <c r="B2720" s="2"/>
      <c r="C2720" s="1"/>
      <c r="D2720" s="1"/>
      <c r="E2720" s="1"/>
      <c r="F2720" s="1"/>
      <c r="G2720" s="1"/>
      <c r="H2720" s="1"/>
      <c r="I2720" s="1"/>
      <c r="J2720" s="1"/>
      <c r="K2720" s="1"/>
      <c r="L2720" s="3"/>
      <c r="M2720" s="1"/>
      <c r="N2720" s="1"/>
      <c r="O2720" s="3"/>
      <c r="P2720" s="4"/>
      <c r="Q2720" s="4"/>
      <c r="R2720" s="4"/>
      <c r="S2720" s="3"/>
      <c r="T2720" s="3"/>
      <c r="U2720" s="3"/>
      <c r="V2720" s="3"/>
      <c r="W2720" s="4"/>
      <c r="X2720" s="3"/>
      <c r="Y2720" s="3"/>
      <c r="Z2720" s="4"/>
      <c r="AA2720" s="5"/>
      <c r="AB2720" s="3"/>
      <c r="AC2720" s="3"/>
      <c r="AD2720" s="4"/>
      <c r="AE2720" s="5"/>
      <c r="AF2720" s="3"/>
      <c r="AG2720" s="3"/>
      <c r="AH2720" s="4"/>
      <c r="AI2720" s="5"/>
      <c r="AJ2720" s="3"/>
      <c r="AK2720" s="4"/>
      <c r="AL2720" s="4"/>
      <c r="AM2720" s="4"/>
      <c r="AN2720" s="4"/>
      <c r="AO2720" s="4"/>
      <c r="AP2720" s="4"/>
      <c r="AQ2720" s="18"/>
      <c r="AR2720" s="4"/>
      <c r="AS2720" s="3"/>
      <c r="AT2720" s="19"/>
      <c r="AU2720" s="4"/>
      <c r="AV2720" s="4"/>
      <c r="AW2720" s="3"/>
      <c r="AX2720" s="3"/>
      <c r="AY2720" s="6"/>
      <c r="AZ2720" s="6"/>
      <c r="BA2720" s="6"/>
      <c r="BB2720" s="6"/>
      <c r="BC2720" s="6"/>
      <c r="BD2720" s="6"/>
      <c r="BE2720" s="6"/>
      <c r="BF2720" s="6"/>
      <c r="BG2720" s="6"/>
      <c r="BH2720" s="6"/>
      <c r="BI2720" s="6"/>
      <c r="BJ2720" s="6"/>
      <c r="BK2720" s="6"/>
      <c r="BL2720" s="6"/>
      <c r="BM2720" s="6"/>
      <c r="BN2720" s="6"/>
      <c r="BO2720" s="6"/>
      <c r="BP2720" s="6"/>
      <c r="BQ2720" s="6"/>
      <c r="BR2720" s="6"/>
      <c r="BS2720" s="6"/>
      <c r="BT2720" s="6"/>
      <c r="BU2720" s="6"/>
      <c r="BV2720" s="6"/>
      <c r="BW2720" s="6"/>
      <c r="BX2720" s="6"/>
      <c r="BY2720" s="6"/>
      <c r="BZ2720" s="6"/>
      <c r="CA2720" s="6"/>
      <c r="CB2720" s="6"/>
      <c r="CC2720" s="6"/>
      <c r="CD2720" s="6"/>
      <c r="CE2720" s="6"/>
      <c r="CF2720" s="6"/>
      <c r="CG2720" s="6"/>
      <c r="CH2720" s="6"/>
      <c r="CI2720" s="6"/>
      <c r="CJ2720" s="6"/>
      <c r="CK2720" s="6"/>
      <c r="CL2720" s="6"/>
      <c r="CM2720" s="6"/>
      <c r="CN2720" s="6"/>
      <c r="CO2720" s="6"/>
      <c r="CP2720" s="6"/>
      <c r="CQ2720" s="6"/>
      <c r="CR2720" s="6"/>
      <c r="CS2720" s="6"/>
      <c r="CT2720" s="6"/>
      <c r="CU2720" s="6"/>
      <c r="CV2720" s="6"/>
      <c r="CW2720" s="6"/>
      <c r="CX2720" s="6"/>
      <c r="CY2720" s="6"/>
      <c r="CZ2720" s="6"/>
      <c r="DA2720" s="6"/>
      <c r="DB2720" s="6"/>
      <c r="DC2720" s="6"/>
      <c r="DD2720" s="6"/>
      <c r="DE2720" s="6"/>
      <c r="DF2720" s="6"/>
      <c r="DG2720" s="6"/>
      <c r="DH2720" s="6"/>
      <c r="DI2720" s="6"/>
      <c r="DJ2720" s="6"/>
      <c r="DK2720" s="6"/>
      <c r="DL2720" s="6"/>
      <c r="DM2720" s="6"/>
      <c r="DN2720" s="6"/>
      <c r="DO2720" s="6"/>
      <c r="DP2720" s="6"/>
      <c r="DQ2720" s="6"/>
      <c r="DR2720" s="6"/>
      <c r="DS2720" s="6"/>
      <c r="DT2720" s="6"/>
      <c r="DU2720" s="6"/>
      <c r="DV2720" s="6"/>
      <c r="DW2720" s="6"/>
      <c r="DX2720" s="6"/>
      <c r="DY2720" s="6"/>
      <c r="DZ2720" s="6"/>
      <c r="EA2720" s="6"/>
      <c r="EB2720" s="6"/>
      <c r="EC2720" s="6"/>
      <c r="ED2720" s="6"/>
      <c r="EE2720" s="6"/>
      <c r="EF2720" s="6"/>
      <c r="EG2720" s="6"/>
      <c r="EH2720" s="6"/>
      <c r="EI2720" s="6"/>
      <c r="EJ2720" s="6"/>
      <c r="EK2720" s="6"/>
      <c r="EL2720" s="6"/>
      <c r="EM2720" s="6"/>
      <c r="EN2720" s="6"/>
      <c r="EO2720" s="6"/>
      <c r="EP2720" s="6"/>
      <c r="EQ2720" s="6"/>
      <c r="ER2720" s="6"/>
      <c r="ES2720" s="6"/>
      <c r="ET2720" s="6"/>
      <c r="EU2720" s="6"/>
      <c r="EV2720" s="6"/>
      <c r="EW2720" s="6"/>
      <c r="EX2720" s="6"/>
      <c r="EY2720" s="6"/>
      <c r="EZ2720" s="6"/>
      <c r="FA2720" s="6"/>
      <c r="FB2720" s="6"/>
      <c r="FC2720" s="6"/>
      <c r="FD2720" s="6"/>
      <c r="FE2720" s="6"/>
      <c r="FF2720" s="6"/>
      <c r="FG2720" s="6"/>
      <c r="FH2720" s="6"/>
      <c r="FI2720" s="6"/>
      <c r="FJ2720" s="6"/>
      <c r="FK2720" s="6"/>
      <c r="FL2720" s="6"/>
      <c r="FM2720" s="6"/>
      <c r="FN2720" s="6"/>
      <c r="FO2720" s="6"/>
      <c r="FP2720" s="6"/>
      <c r="FQ2720" s="6"/>
      <c r="FR2720" s="6"/>
      <c r="FS2720" s="6"/>
      <c r="FT2720" s="6"/>
      <c r="FU2720" s="6"/>
      <c r="FV2720" s="6"/>
      <c r="FW2720" s="6"/>
      <c r="FX2720" s="6"/>
      <c r="FY2720" s="6"/>
      <c r="FZ2720" s="6"/>
      <c r="GA2720" s="6"/>
      <c r="GB2720" s="6"/>
      <c r="GC2720" s="6"/>
      <c r="GD2720" s="6"/>
    </row>
    <row r="2721" s="11" customFormat="true" ht="15" hidden="false" customHeight="false" outlineLevel="0" collapsed="false">
      <c r="A2721" s="1"/>
      <c r="B2721" s="2"/>
      <c r="C2721" s="1"/>
      <c r="D2721" s="1"/>
      <c r="E2721" s="1"/>
      <c r="F2721" s="1"/>
      <c r="G2721" s="1"/>
      <c r="H2721" s="1"/>
      <c r="I2721" s="1"/>
      <c r="J2721" s="1"/>
      <c r="K2721" s="1"/>
      <c r="L2721" s="3"/>
      <c r="M2721" s="1"/>
      <c r="N2721" s="1"/>
      <c r="O2721" s="3"/>
      <c r="P2721" s="4"/>
      <c r="Q2721" s="4"/>
      <c r="R2721" s="4"/>
      <c r="S2721" s="3"/>
      <c r="T2721" s="3"/>
      <c r="U2721" s="3"/>
      <c r="V2721" s="3"/>
      <c r="W2721" s="4"/>
      <c r="X2721" s="3"/>
      <c r="Y2721" s="3"/>
      <c r="Z2721" s="4"/>
      <c r="AA2721" s="5"/>
      <c r="AB2721" s="3"/>
      <c r="AC2721" s="3"/>
      <c r="AD2721" s="4"/>
      <c r="AE2721" s="5"/>
      <c r="AF2721" s="3"/>
      <c r="AG2721" s="3"/>
      <c r="AH2721" s="4"/>
      <c r="AI2721" s="5"/>
      <c r="AJ2721" s="3"/>
      <c r="AK2721" s="4"/>
      <c r="AL2721" s="4"/>
      <c r="AM2721" s="4"/>
      <c r="AN2721" s="4"/>
      <c r="AO2721" s="4"/>
      <c r="AP2721" s="4"/>
      <c r="AQ2721" s="18"/>
      <c r="AR2721" s="4"/>
      <c r="AS2721" s="3"/>
      <c r="AT2721" s="19"/>
      <c r="AU2721" s="4"/>
      <c r="AV2721" s="4"/>
      <c r="AW2721" s="3"/>
      <c r="AX2721" s="3"/>
      <c r="AY2721" s="6"/>
      <c r="AZ2721" s="6"/>
      <c r="BA2721" s="6"/>
      <c r="BB2721" s="6"/>
      <c r="BC2721" s="6"/>
      <c r="BD2721" s="6"/>
      <c r="BE2721" s="6"/>
      <c r="BF2721" s="6"/>
      <c r="BG2721" s="6"/>
      <c r="BH2721" s="6"/>
      <c r="BI2721" s="6"/>
      <c r="BJ2721" s="6"/>
      <c r="BK2721" s="6"/>
      <c r="BL2721" s="6"/>
      <c r="BM2721" s="6"/>
      <c r="BN2721" s="6"/>
      <c r="BO2721" s="6"/>
      <c r="BP2721" s="6"/>
      <c r="BQ2721" s="6"/>
      <c r="BR2721" s="6"/>
      <c r="BS2721" s="6"/>
      <c r="BT2721" s="6"/>
      <c r="BU2721" s="6"/>
      <c r="BV2721" s="6"/>
      <c r="BW2721" s="6"/>
      <c r="BX2721" s="6"/>
      <c r="BY2721" s="6"/>
      <c r="BZ2721" s="6"/>
      <c r="CA2721" s="6"/>
      <c r="CB2721" s="6"/>
      <c r="CC2721" s="6"/>
      <c r="CD2721" s="6"/>
      <c r="CE2721" s="6"/>
      <c r="CF2721" s="6"/>
      <c r="CG2721" s="6"/>
      <c r="CH2721" s="6"/>
      <c r="CI2721" s="6"/>
      <c r="CJ2721" s="6"/>
      <c r="CK2721" s="6"/>
      <c r="CL2721" s="6"/>
      <c r="CM2721" s="6"/>
      <c r="CN2721" s="6"/>
      <c r="CO2721" s="6"/>
      <c r="CP2721" s="6"/>
      <c r="CQ2721" s="6"/>
      <c r="CR2721" s="6"/>
      <c r="CS2721" s="6"/>
      <c r="CT2721" s="6"/>
      <c r="CU2721" s="6"/>
      <c r="CV2721" s="6"/>
      <c r="CW2721" s="6"/>
      <c r="CX2721" s="6"/>
      <c r="CY2721" s="6"/>
      <c r="CZ2721" s="6"/>
      <c r="DA2721" s="6"/>
      <c r="DB2721" s="6"/>
      <c r="DC2721" s="6"/>
      <c r="DD2721" s="6"/>
      <c r="DE2721" s="6"/>
      <c r="DF2721" s="6"/>
      <c r="DG2721" s="6"/>
      <c r="DH2721" s="6"/>
      <c r="DI2721" s="6"/>
      <c r="DJ2721" s="6"/>
      <c r="DK2721" s="6"/>
      <c r="DL2721" s="6"/>
      <c r="DM2721" s="6"/>
      <c r="DN2721" s="6"/>
      <c r="DO2721" s="6"/>
      <c r="DP2721" s="6"/>
      <c r="DQ2721" s="6"/>
      <c r="DR2721" s="6"/>
      <c r="DS2721" s="6"/>
      <c r="DT2721" s="6"/>
      <c r="DU2721" s="6"/>
      <c r="DV2721" s="6"/>
      <c r="DW2721" s="6"/>
      <c r="DX2721" s="6"/>
      <c r="DY2721" s="6"/>
      <c r="DZ2721" s="6"/>
      <c r="EA2721" s="6"/>
      <c r="EB2721" s="6"/>
      <c r="EC2721" s="6"/>
      <c r="ED2721" s="6"/>
      <c r="EE2721" s="6"/>
      <c r="EF2721" s="6"/>
      <c r="EG2721" s="6"/>
      <c r="EH2721" s="6"/>
      <c r="EI2721" s="6"/>
      <c r="EJ2721" s="6"/>
      <c r="EK2721" s="6"/>
      <c r="EL2721" s="6"/>
      <c r="EM2721" s="6"/>
      <c r="EN2721" s="6"/>
      <c r="EO2721" s="6"/>
      <c r="EP2721" s="6"/>
      <c r="EQ2721" s="6"/>
      <c r="ER2721" s="6"/>
      <c r="ES2721" s="6"/>
      <c r="ET2721" s="6"/>
      <c r="EU2721" s="6"/>
      <c r="EV2721" s="6"/>
      <c r="EW2721" s="6"/>
      <c r="EX2721" s="6"/>
      <c r="EY2721" s="6"/>
      <c r="EZ2721" s="6"/>
      <c r="FA2721" s="6"/>
      <c r="FB2721" s="6"/>
      <c r="FC2721" s="6"/>
      <c r="FD2721" s="6"/>
      <c r="FE2721" s="6"/>
      <c r="FF2721" s="6"/>
      <c r="FG2721" s="6"/>
      <c r="FH2721" s="6"/>
      <c r="FI2721" s="6"/>
      <c r="FJ2721" s="6"/>
      <c r="FK2721" s="6"/>
      <c r="FL2721" s="6"/>
      <c r="FM2721" s="6"/>
      <c r="FN2721" s="6"/>
      <c r="FO2721" s="6"/>
      <c r="FP2721" s="6"/>
      <c r="FQ2721" s="6"/>
      <c r="FR2721" s="6"/>
      <c r="FS2721" s="6"/>
      <c r="FT2721" s="6"/>
      <c r="FU2721" s="6"/>
      <c r="FV2721" s="6"/>
      <c r="FW2721" s="6"/>
      <c r="FX2721" s="6"/>
      <c r="FY2721" s="6"/>
      <c r="FZ2721" s="6"/>
      <c r="GA2721" s="6"/>
      <c r="GB2721" s="6"/>
      <c r="GC2721" s="6"/>
      <c r="GD2721" s="6"/>
    </row>
    <row r="2722" s="11" customFormat="true" ht="15" hidden="false" customHeight="false" outlineLevel="0" collapsed="false">
      <c r="A2722" s="1"/>
      <c r="B2722" s="2"/>
      <c r="C2722" s="1"/>
      <c r="D2722" s="1"/>
      <c r="E2722" s="1"/>
      <c r="F2722" s="1"/>
      <c r="G2722" s="1"/>
      <c r="H2722" s="1"/>
      <c r="I2722" s="1"/>
      <c r="J2722" s="1"/>
      <c r="K2722" s="1"/>
      <c r="L2722" s="3"/>
      <c r="M2722" s="1"/>
      <c r="N2722" s="1"/>
      <c r="O2722" s="3"/>
      <c r="P2722" s="4"/>
      <c r="Q2722" s="4"/>
      <c r="R2722" s="4"/>
      <c r="S2722" s="3"/>
      <c r="T2722" s="3"/>
      <c r="U2722" s="3"/>
      <c r="V2722" s="3"/>
      <c r="W2722" s="4"/>
      <c r="X2722" s="3"/>
      <c r="Y2722" s="3"/>
      <c r="Z2722" s="4"/>
      <c r="AA2722" s="5"/>
      <c r="AB2722" s="3"/>
      <c r="AC2722" s="3"/>
      <c r="AD2722" s="4"/>
      <c r="AE2722" s="5"/>
      <c r="AF2722" s="3"/>
      <c r="AG2722" s="3"/>
      <c r="AH2722" s="4"/>
      <c r="AI2722" s="5"/>
      <c r="AJ2722" s="3"/>
      <c r="AK2722" s="4"/>
      <c r="AL2722" s="4"/>
      <c r="AM2722" s="4"/>
      <c r="AN2722" s="4"/>
      <c r="AO2722" s="4"/>
      <c r="AP2722" s="4"/>
      <c r="AQ2722" s="18"/>
      <c r="AR2722" s="4"/>
      <c r="AS2722" s="3"/>
      <c r="AT2722" s="19"/>
      <c r="AU2722" s="4"/>
      <c r="AV2722" s="4"/>
      <c r="AW2722" s="3"/>
      <c r="AX2722" s="3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/>
      <c r="CJ2722" s="6"/>
      <c r="CK2722" s="6"/>
      <c r="CL2722" s="6"/>
      <c r="CM2722" s="6"/>
      <c r="CN2722" s="6"/>
      <c r="CO2722" s="6"/>
      <c r="CP2722" s="6"/>
      <c r="CQ2722" s="6"/>
      <c r="CR2722" s="6"/>
      <c r="CS2722" s="6"/>
      <c r="CT2722" s="6"/>
      <c r="CU2722" s="6"/>
      <c r="CV2722" s="6"/>
      <c r="CW2722" s="6"/>
      <c r="CX2722" s="6"/>
      <c r="CY2722" s="6"/>
      <c r="CZ2722" s="6"/>
      <c r="DA2722" s="6"/>
      <c r="DB2722" s="6"/>
      <c r="DC2722" s="6"/>
      <c r="DD2722" s="6"/>
      <c r="DE2722" s="6"/>
      <c r="DF2722" s="6"/>
      <c r="DG2722" s="6"/>
      <c r="DH2722" s="6"/>
      <c r="DI2722" s="6"/>
      <c r="DJ2722" s="6"/>
      <c r="DK2722" s="6"/>
      <c r="DL2722" s="6"/>
      <c r="DM2722" s="6"/>
      <c r="DN2722" s="6"/>
      <c r="DO2722" s="6"/>
      <c r="DP2722" s="6"/>
      <c r="DQ2722" s="6"/>
      <c r="DR2722" s="6"/>
      <c r="DS2722" s="6"/>
      <c r="DT2722" s="6"/>
      <c r="DU2722" s="6"/>
      <c r="DV2722" s="6"/>
      <c r="DW2722" s="6"/>
      <c r="DX2722" s="6"/>
      <c r="DY2722" s="6"/>
      <c r="DZ2722" s="6"/>
      <c r="EA2722" s="6"/>
      <c r="EB2722" s="6"/>
      <c r="EC2722" s="6"/>
      <c r="ED2722" s="6"/>
      <c r="EE2722" s="6"/>
      <c r="EF2722" s="6"/>
      <c r="EG2722" s="6"/>
      <c r="EH2722" s="6"/>
      <c r="EI2722" s="6"/>
      <c r="EJ2722" s="6"/>
      <c r="EK2722" s="6"/>
      <c r="EL2722" s="6"/>
      <c r="EM2722" s="6"/>
      <c r="EN2722" s="6"/>
      <c r="EO2722" s="6"/>
      <c r="EP2722" s="6"/>
      <c r="EQ2722" s="6"/>
      <c r="ER2722" s="6"/>
      <c r="ES2722" s="6"/>
      <c r="ET2722" s="6"/>
      <c r="EU2722" s="6"/>
      <c r="EV2722" s="6"/>
      <c r="EW2722" s="6"/>
      <c r="EX2722" s="6"/>
      <c r="EY2722" s="6"/>
      <c r="EZ2722" s="6"/>
      <c r="FA2722" s="6"/>
      <c r="FB2722" s="6"/>
      <c r="FC2722" s="6"/>
      <c r="FD2722" s="6"/>
      <c r="FE2722" s="6"/>
      <c r="FF2722" s="6"/>
      <c r="FG2722" s="6"/>
      <c r="FH2722" s="6"/>
      <c r="FI2722" s="6"/>
      <c r="FJ2722" s="6"/>
      <c r="FK2722" s="6"/>
      <c r="FL2722" s="6"/>
      <c r="FM2722" s="6"/>
      <c r="FN2722" s="6"/>
      <c r="FO2722" s="6"/>
      <c r="FP2722" s="6"/>
      <c r="FQ2722" s="6"/>
      <c r="FR2722" s="6"/>
      <c r="FS2722" s="6"/>
      <c r="FT2722" s="6"/>
      <c r="FU2722" s="6"/>
      <c r="FV2722" s="6"/>
      <c r="FW2722" s="6"/>
      <c r="FX2722" s="6"/>
      <c r="FY2722" s="6"/>
      <c r="FZ2722" s="6"/>
      <c r="GA2722" s="6"/>
      <c r="GB2722" s="6"/>
      <c r="GC2722" s="6"/>
      <c r="GD2722" s="6"/>
    </row>
    <row r="2723" s="11" customFormat="true" ht="15" hidden="false" customHeight="false" outlineLevel="0" collapsed="false">
      <c r="A2723" s="1"/>
      <c r="B2723" s="2"/>
      <c r="C2723" s="1"/>
      <c r="D2723" s="1"/>
      <c r="E2723" s="1"/>
      <c r="F2723" s="1"/>
      <c r="G2723" s="1"/>
      <c r="H2723" s="1"/>
      <c r="I2723" s="1"/>
      <c r="J2723" s="1"/>
      <c r="K2723" s="1"/>
      <c r="L2723" s="3"/>
      <c r="M2723" s="1"/>
      <c r="N2723" s="1"/>
      <c r="O2723" s="3"/>
      <c r="P2723" s="4"/>
      <c r="Q2723" s="4"/>
      <c r="R2723" s="4"/>
      <c r="S2723" s="3"/>
      <c r="T2723" s="3"/>
      <c r="U2723" s="3"/>
      <c r="V2723" s="3"/>
      <c r="W2723" s="4"/>
      <c r="X2723" s="3"/>
      <c r="Y2723" s="3"/>
      <c r="Z2723" s="4"/>
      <c r="AA2723" s="5"/>
      <c r="AB2723" s="3"/>
      <c r="AC2723" s="3"/>
      <c r="AD2723" s="4"/>
      <c r="AE2723" s="5"/>
      <c r="AF2723" s="3"/>
      <c r="AG2723" s="3"/>
      <c r="AH2723" s="4"/>
      <c r="AI2723" s="5"/>
      <c r="AJ2723" s="3"/>
      <c r="AK2723" s="4"/>
      <c r="AL2723" s="4"/>
      <c r="AM2723" s="4"/>
      <c r="AN2723" s="4"/>
      <c r="AO2723" s="4"/>
      <c r="AP2723" s="4"/>
      <c r="AQ2723" s="18"/>
      <c r="AR2723" s="4"/>
      <c r="AS2723" s="3"/>
      <c r="AT2723" s="19"/>
      <c r="AU2723" s="4"/>
      <c r="AV2723" s="4"/>
      <c r="AW2723" s="3"/>
      <c r="AX2723" s="3"/>
      <c r="AY2723" s="6"/>
      <c r="AZ2723" s="6"/>
      <c r="BA2723" s="6"/>
      <c r="BB2723" s="6"/>
      <c r="BC2723" s="6"/>
      <c r="BD2723" s="6"/>
      <c r="BE2723" s="6"/>
      <c r="BF2723" s="6"/>
      <c r="BG2723" s="6"/>
      <c r="BH2723" s="6"/>
      <c r="BI2723" s="6"/>
      <c r="BJ2723" s="6"/>
      <c r="BK2723" s="6"/>
      <c r="BL2723" s="6"/>
      <c r="BM2723" s="6"/>
      <c r="BN2723" s="6"/>
      <c r="BO2723" s="6"/>
      <c r="BP2723" s="6"/>
      <c r="BQ2723" s="6"/>
      <c r="BR2723" s="6"/>
      <c r="BS2723" s="6"/>
      <c r="BT2723" s="6"/>
      <c r="BU2723" s="6"/>
      <c r="BV2723" s="6"/>
      <c r="BW2723" s="6"/>
      <c r="BX2723" s="6"/>
      <c r="BY2723" s="6"/>
      <c r="BZ2723" s="6"/>
      <c r="CA2723" s="6"/>
      <c r="CB2723" s="6"/>
      <c r="CC2723" s="6"/>
      <c r="CD2723" s="6"/>
      <c r="CE2723" s="6"/>
      <c r="CF2723" s="6"/>
      <c r="CG2723" s="6"/>
      <c r="CH2723" s="6"/>
      <c r="CI2723" s="6"/>
      <c r="CJ2723" s="6"/>
      <c r="CK2723" s="6"/>
      <c r="CL2723" s="6"/>
      <c r="CM2723" s="6"/>
      <c r="CN2723" s="6"/>
      <c r="CO2723" s="6"/>
      <c r="CP2723" s="6"/>
      <c r="CQ2723" s="6"/>
      <c r="CR2723" s="6"/>
      <c r="CS2723" s="6"/>
      <c r="CT2723" s="6"/>
      <c r="CU2723" s="6"/>
      <c r="CV2723" s="6"/>
      <c r="CW2723" s="6"/>
      <c r="CX2723" s="6"/>
      <c r="CY2723" s="6"/>
      <c r="CZ2723" s="6"/>
      <c r="DA2723" s="6"/>
      <c r="DB2723" s="6"/>
      <c r="DC2723" s="6"/>
      <c r="DD2723" s="6"/>
      <c r="DE2723" s="6"/>
      <c r="DF2723" s="6"/>
      <c r="DG2723" s="6"/>
      <c r="DH2723" s="6"/>
      <c r="DI2723" s="6"/>
      <c r="DJ2723" s="6"/>
      <c r="DK2723" s="6"/>
      <c r="DL2723" s="6"/>
      <c r="DM2723" s="6"/>
      <c r="DN2723" s="6"/>
      <c r="DO2723" s="6"/>
      <c r="DP2723" s="6"/>
      <c r="DQ2723" s="6"/>
      <c r="DR2723" s="6"/>
      <c r="DS2723" s="6"/>
      <c r="DT2723" s="6"/>
      <c r="DU2723" s="6"/>
      <c r="DV2723" s="6"/>
      <c r="DW2723" s="6"/>
      <c r="DX2723" s="6"/>
      <c r="DY2723" s="6"/>
      <c r="DZ2723" s="6"/>
      <c r="EA2723" s="6"/>
      <c r="EB2723" s="6"/>
      <c r="EC2723" s="6"/>
      <c r="ED2723" s="6"/>
      <c r="EE2723" s="6"/>
      <c r="EF2723" s="6"/>
      <c r="EG2723" s="6"/>
      <c r="EH2723" s="6"/>
      <c r="EI2723" s="6"/>
      <c r="EJ2723" s="6"/>
      <c r="EK2723" s="6"/>
      <c r="EL2723" s="6"/>
      <c r="EM2723" s="6"/>
      <c r="EN2723" s="6"/>
      <c r="EO2723" s="6"/>
      <c r="EP2723" s="6"/>
      <c r="EQ2723" s="6"/>
      <c r="ER2723" s="6"/>
      <c r="ES2723" s="6"/>
      <c r="ET2723" s="6"/>
      <c r="EU2723" s="6"/>
      <c r="EV2723" s="6"/>
      <c r="EW2723" s="6"/>
      <c r="EX2723" s="6"/>
      <c r="EY2723" s="6"/>
      <c r="EZ2723" s="6"/>
      <c r="FA2723" s="6"/>
      <c r="FB2723" s="6"/>
      <c r="FC2723" s="6"/>
      <c r="FD2723" s="6"/>
      <c r="FE2723" s="6"/>
      <c r="FF2723" s="6"/>
      <c r="FG2723" s="6"/>
      <c r="FH2723" s="6"/>
      <c r="FI2723" s="6"/>
      <c r="FJ2723" s="6"/>
      <c r="FK2723" s="6"/>
      <c r="FL2723" s="6"/>
      <c r="FM2723" s="6"/>
      <c r="FN2723" s="6"/>
      <c r="FO2723" s="6"/>
      <c r="FP2723" s="6"/>
      <c r="FQ2723" s="6"/>
      <c r="FR2723" s="6"/>
      <c r="FS2723" s="6"/>
      <c r="FT2723" s="6"/>
      <c r="FU2723" s="6"/>
      <c r="FV2723" s="6"/>
      <c r="FW2723" s="6"/>
      <c r="FX2723" s="6"/>
      <c r="FY2723" s="6"/>
      <c r="FZ2723" s="6"/>
      <c r="GA2723" s="6"/>
      <c r="GB2723" s="6"/>
      <c r="GC2723" s="6"/>
      <c r="GD2723" s="6"/>
    </row>
    <row r="2724" s="11" customFormat="true" ht="15" hidden="false" customHeight="false" outlineLevel="0" collapsed="false">
      <c r="A2724" s="1"/>
      <c r="B2724" s="2"/>
      <c r="C2724" s="1"/>
      <c r="D2724" s="1"/>
      <c r="E2724" s="1"/>
      <c r="F2724" s="1"/>
      <c r="G2724" s="1"/>
      <c r="H2724" s="1"/>
      <c r="I2724" s="1"/>
      <c r="J2724" s="1"/>
      <c r="K2724" s="1"/>
      <c r="L2724" s="3"/>
      <c r="M2724" s="1"/>
      <c r="N2724" s="1"/>
      <c r="O2724" s="3"/>
      <c r="P2724" s="4"/>
      <c r="Q2724" s="4"/>
      <c r="R2724" s="4"/>
      <c r="S2724" s="3"/>
      <c r="T2724" s="3"/>
      <c r="U2724" s="3"/>
      <c r="V2724" s="3"/>
      <c r="W2724" s="4"/>
      <c r="X2724" s="3"/>
      <c r="Y2724" s="3"/>
      <c r="Z2724" s="4"/>
      <c r="AA2724" s="5"/>
      <c r="AB2724" s="3"/>
      <c r="AC2724" s="3"/>
      <c r="AD2724" s="4"/>
      <c r="AE2724" s="5"/>
      <c r="AF2724" s="3"/>
      <c r="AG2724" s="3"/>
      <c r="AH2724" s="4"/>
      <c r="AI2724" s="5"/>
      <c r="AJ2724" s="3"/>
      <c r="AK2724" s="4"/>
      <c r="AL2724" s="4"/>
      <c r="AM2724" s="4"/>
      <c r="AN2724" s="4"/>
      <c r="AO2724" s="4"/>
      <c r="AP2724" s="4"/>
      <c r="AQ2724" s="18"/>
      <c r="AR2724" s="4"/>
      <c r="AS2724" s="3"/>
      <c r="AT2724" s="19"/>
      <c r="AU2724" s="4"/>
      <c r="AV2724" s="4"/>
      <c r="AW2724" s="3"/>
      <c r="AX2724" s="3"/>
      <c r="AY2724" s="6"/>
      <c r="AZ2724" s="6"/>
      <c r="BA2724" s="6"/>
      <c r="BB2724" s="6"/>
      <c r="BC2724" s="6"/>
      <c r="BD2724" s="6"/>
      <c r="BE2724" s="6"/>
      <c r="BF2724" s="6"/>
      <c r="BG2724" s="6"/>
      <c r="BH2724" s="6"/>
      <c r="BI2724" s="6"/>
      <c r="BJ2724" s="6"/>
      <c r="BK2724" s="6"/>
      <c r="BL2724" s="6"/>
      <c r="BM2724" s="6"/>
      <c r="BN2724" s="6"/>
      <c r="BO2724" s="6"/>
      <c r="BP2724" s="6"/>
      <c r="BQ2724" s="6"/>
      <c r="BR2724" s="6"/>
      <c r="BS2724" s="6"/>
      <c r="BT2724" s="6"/>
      <c r="BU2724" s="6"/>
      <c r="BV2724" s="6"/>
      <c r="BW2724" s="6"/>
      <c r="BX2724" s="6"/>
      <c r="BY2724" s="6"/>
      <c r="BZ2724" s="6"/>
      <c r="CA2724" s="6"/>
      <c r="CB2724" s="6"/>
      <c r="CC2724" s="6"/>
      <c r="CD2724" s="6"/>
      <c r="CE2724" s="6"/>
      <c r="CF2724" s="6"/>
      <c r="CG2724" s="6"/>
      <c r="CH2724" s="6"/>
      <c r="CI2724" s="6"/>
      <c r="CJ2724" s="6"/>
      <c r="CK2724" s="6"/>
      <c r="CL2724" s="6"/>
      <c r="CM2724" s="6"/>
      <c r="CN2724" s="6"/>
      <c r="CO2724" s="6"/>
      <c r="CP2724" s="6"/>
      <c r="CQ2724" s="6"/>
      <c r="CR2724" s="6"/>
      <c r="CS2724" s="6"/>
      <c r="CT2724" s="6"/>
      <c r="CU2724" s="6"/>
      <c r="CV2724" s="6"/>
      <c r="CW2724" s="6"/>
      <c r="CX2724" s="6"/>
      <c r="CY2724" s="6"/>
      <c r="CZ2724" s="6"/>
      <c r="DA2724" s="6"/>
      <c r="DB2724" s="6"/>
      <c r="DC2724" s="6"/>
      <c r="DD2724" s="6"/>
      <c r="DE2724" s="6"/>
      <c r="DF2724" s="6"/>
      <c r="DG2724" s="6"/>
      <c r="DH2724" s="6"/>
      <c r="DI2724" s="6"/>
      <c r="DJ2724" s="6"/>
      <c r="DK2724" s="6"/>
      <c r="DL2724" s="6"/>
      <c r="DM2724" s="6"/>
      <c r="DN2724" s="6"/>
      <c r="DO2724" s="6"/>
      <c r="DP2724" s="6"/>
      <c r="DQ2724" s="6"/>
      <c r="DR2724" s="6"/>
      <c r="DS2724" s="6"/>
      <c r="DT2724" s="6"/>
      <c r="DU2724" s="6"/>
      <c r="DV2724" s="6"/>
      <c r="DW2724" s="6"/>
      <c r="DX2724" s="6"/>
      <c r="DY2724" s="6"/>
      <c r="DZ2724" s="6"/>
      <c r="EA2724" s="6"/>
      <c r="EB2724" s="6"/>
      <c r="EC2724" s="6"/>
      <c r="ED2724" s="6"/>
      <c r="EE2724" s="6"/>
      <c r="EF2724" s="6"/>
      <c r="EG2724" s="6"/>
      <c r="EH2724" s="6"/>
      <c r="EI2724" s="6"/>
      <c r="EJ2724" s="6"/>
      <c r="EK2724" s="6"/>
      <c r="EL2724" s="6"/>
      <c r="EM2724" s="6"/>
      <c r="EN2724" s="6"/>
      <c r="EO2724" s="6"/>
      <c r="EP2724" s="6"/>
      <c r="EQ2724" s="6"/>
      <c r="ER2724" s="6"/>
      <c r="ES2724" s="6"/>
      <c r="ET2724" s="6"/>
      <c r="EU2724" s="6"/>
      <c r="EV2724" s="6"/>
      <c r="EW2724" s="6"/>
      <c r="EX2724" s="6"/>
      <c r="EY2724" s="6"/>
      <c r="EZ2724" s="6"/>
      <c r="FA2724" s="6"/>
      <c r="FB2724" s="6"/>
      <c r="FC2724" s="6"/>
      <c r="FD2724" s="6"/>
      <c r="FE2724" s="6"/>
      <c r="FF2724" s="6"/>
      <c r="FG2724" s="6"/>
      <c r="FH2724" s="6"/>
      <c r="FI2724" s="6"/>
      <c r="FJ2724" s="6"/>
      <c r="FK2724" s="6"/>
      <c r="FL2724" s="6"/>
      <c r="FM2724" s="6"/>
      <c r="FN2724" s="6"/>
      <c r="FO2724" s="6"/>
      <c r="FP2724" s="6"/>
      <c r="FQ2724" s="6"/>
      <c r="FR2724" s="6"/>
      <c r="FS2724" s="6"/>
      <c r="FT2724" s="6"/>
      <c r="FU2724" s="6"/>
      <c r="FV2724" s="6"/>
      <c r="FW2724" s="6"/>
      <c r="FX2724" s="6"/>
      <c r="FY2724" s="6"/>
      <c r="FZ2724" s="6"/>
      <c r="GA2724" s="6"/>
      <c r="GB2724" s="6"/>
      <c r="GC2724" s="6"/>
      <c r="GD2724" s="6"/>
    </row>
    <row r="2725" s="11" customFormat="true" ht="15" hidden="false" customHeight="false" outlineLevel="0" collapsed="false">
      <c r="A2725" s="1"/>
      <c r="B2725" s="2"/>
      <c r="C2725" s="1"/>
      <c r="D2725" s="1"/>
      <c r="E2725" s="1"/>
      <c r="F2725" s="1"/>
      <c r="G2725" s="1"/>
      <c r="H2725" s="1"/>
      <c r="I2725" s="1"/>
      <c r="J2725" s="1"/>
      <c r="K2725" s="1"/>
      <c r="L2725" s="3"/>
      <c r="M2725" s="1"/>
      <c r="N2725" s="1"/>
      <c r="O2725" s="3"/>
      <c r="P2725" s="4"/>
      <c r="Q2725" s="4"/>
      <c r="R2725" s="4"/>
      <c r="S2725" s="3"/>
      <c r="T2725" s="3"/>
      <c r="U2725" s="3"/>
      <c r="V2725" s="3"/>
      <c r="W2725" s="4"/>
      <c r="X2725" s="3"/>
      <c r="Y2725" s="3"/>
      <c r="Z2725" s="4"/>
      <c r="AA2725" s="5"/>
      <c r="AB2725" s="3"/>
      <c r="AC2725" s="3"/>
      <c r="AD2725" s="4"/>
      <c r="AE2725" s="5"/>
      <c r="AF2725" s="3"/>
      <c r="AG2725" s="3"/>
      <c r="AH2725" s="4"/>
      <c r="AI2725" s="5"/>
      <c r="AJ2725" s="3"/>
      <c r="AK2725" s="4"/>
      <c r="AL2725" s="4"/>
      <c r="AM2725" s="4"/>
      <c r="AN2725" s="4"/>
      <c r="AO2725" s="4"/>
      <c r="AP2725" s="4"/>
      <c r="AQ2725" s="18"/>
      <c r="AR2725" s="4"/>
      <c r="AS2725" s="3"/>
      <c r="AT2725" s="19"/>
      <c r="AU2725" s="4"/>
      <c r="AV2725" s="4"/>
      <c r="AW2725" s="3"/>
      <c r="AX2725" s="3"/>
      <c r="AY2725" s="6"/>
      <c r="AZ2725" s="6"/>
      <c r="BA2725" s="6"/>
      <c r="BB2725" s="6"/>
      <c r="BC2725" s="6"/>
      <c r="BD2725" s="6"/>
      <c r="BE2725" s="6"/>
      <c r="BF2725" s="6"/>
      <c r="BG2725" s="6"/>
      <c r="BH2725" s="6"/>
      <c r="BI2725" s="6"/>
      <c r="BJ2725" s="6"/>
      <c r="BK2725" s="6"/>
      <c r="BL2725" s="6"/>
      <c r="BM2725" s="6"/>
      <c r="BN2725" s="6"/>
      <c r="BO2725" s="6"/>
      <c r="BP2725" s="6"/>
      <c r="BQ2725" s="6"/>
      <c r="BR2725" s="6"/>
      <c r="BS2725" s="6"/>
      <c r="BT2725" s="6"/>
      <c r="BU2725" s="6"/>
      <c r="BV2725" s="6"/>
      <c r="BW2725" s="6"/>
      <c r="BX2725" s="6"/>
      <c r="BY2725" s="6"/>
      <c r="BZ2725" s="6"/>
      <c r="CA2725" s="6"/>
      <c r="CB2725" s="6"/>
      <c r="CC2725" s="6"/>
      <c r="CD2725" s="6"/>
      <c r="CE2725" s="6"/>
      <c r="CF2725" s="6"/>
      <c r="CG2725" s="6"/>
      <c r="CH2725" s="6"/>
      <c r="CI2725" s="6"/>
      <c r="CJ2725" s="6"/>
      <c r="CK2725" s="6"/>
      <c r="CL2725" s="6"/>
      <c r="CM2725" s="6"/>
      <c r="CN2725" s="6"/>
      <c r="CO2725" s="6"/>
      <c r="CP2725" s="6"/>
      <c r="CQ2725" s="6"/>
      <c r="CR2725" s="6"/>
      <c r="CS2725" s="6"/>
      <c r="CT2725" s="6"/>
      <c r="CU2725" s="6"/>
      <c r="CV2725" s="6"/>
      <c r="CW2725" s="6"/>
      <c r="CX2725" s="6"/>
      <c r="CY2725" s="6"/>
      <c r="CZ2725" s="6"/>
      <c r="DA2725" s="6"/>
      <c r="DB2725" s="6"/>
      <c r="DC2725" s="6"/>
      <c r="DD2725" s="6"/>
      <c r="DE2725" s="6"/>
      <c r="DF2725" s="6"/>
      <c r="DG2725" s="6"/>
      <c r="DH2725" s="6"/>
      <c r="DI2725" s="6"/>
      <c r="DJ2725" s="6"/>
      <c r="DK2725" s="6"/>
      <c r="DL2725" s="6"/>
      <c r="DM2725" s="6"/>
      <c r="DN2725" s="6"/>
      <c r="DO2725" s="6"/>
      <c r="DP2725" s="6"/>
      <c r="DQ2725" s="6"/>
      <c r="DR2725" s="6"/>
      <c r="DS2725" s="6"/>
      <c r="DT2725" s="6"/>
      <c r="DU2725" s="6"/>
      <c r="DV2725" s="6"/>
      <c r="DW2725" s="6"/>
      <c r="DX2725" s="6"/>
      <c r="DY2725" s="6"/>
      <c r="DZ2725" s="6"/>
      <c r="EA2725" s="6"/>
      <c r="EB2725" s="6"/>
      <c r="EC2725" s="6"/>
      <c r="ED2725" s="6"/>
      <c r="EE2725" s="6"/>
      <c r="EF2725" s="6"/>
      <c r="EG2725" s="6"/>
      <c r="EH2725" s="6"/>
      <c r="EI2725" s="6"/>
      <c r="EJ2725" s="6"/>
      <c r="EK2725" s="6"/>
      <c r="EL2725" s="6"/>
      <c r="EM2725" s="6"/>
      <c r="EN2725" s="6"/>
      <c r="EO2725" s="6"/>
      <c r="EP2725" s="6"/>
      <c r="EQ2725" s="6"/>
      <c r="ER2725" s="6"/>
      <c r="ES2725" s="6"/>
      <c r="ET2725" s="6"/>
      <c r="EU2725" s="6"/>
      <c r="EV2725" s="6"/>
      <c r="EW2725" s="6"/>
      <c r="EX2725" s="6"/>
      <c r="EY2725" s="6"/>
      <c r="EZ2725" s="6"/>
      <c r="FA2725" s="6"/>
      <c r="FB2725" s="6"/>
      <c r="FC2725" s="6"/>
      <c r="FD2725" s="6"/>
      <c r="FE2725" s="6"/>
      <c r="FF2725" s="6"/>
      <c r="FG2725" s="6"/>
      <c r="FH2725" s="6"/>
      <c r="FI2725" s="6"/>
      <c r="FJ2725" s="6"/>
      <c r="FK2725" s="6"/>
      <c r="FL2725" s="6"/>
      <c r="FM2725" s="6"/>
      <c r="FN2725" s="6"/>
      <c r="FO2725" s="6"/>
      <c r="FP2725" s="6"/>
      <c r="FQ2725" s="6"/>
      <c r="FR2725" s="6"/>
      <c r="FS2725" s="6"/>
      <c r="FT2725" s="6"/>
      <c r="FU2725" s="6"/>
      <c r="FV2725" s="6"/>
      <c r="FW2725" s="6"/>
      <c r="FX2725" s="6"/>
      <c r="FY2725" s="6"/>
      <c r="FZ2725" s="6"/>
      <c r="GA2725" s="6"/>
      <c r="GB2725" s="6"/>
      <c r="GC2725" s="6"/>
      <c r="GD2725" s="6"/>
    </row>
    <row r="2726" s="11" customFormat="true" ht="15" hidden="false" customHeight="false" outlineLevel="0" collapsed="false">
      <c r="A2726" s="1"/>
      <c r="B2726" s="2"/>
      <c r="C2726" s="1"/>
      <c r="D2726" s="1"/>
      <c r="E2726" s="1"/>
      <c r="F2726" s="1"/>
      <c r="G2726" s="1"/>
      <c r="H2726" s="1"/>
      <c r="I2726" s="1"/>
      <c r="J2726" s="1"/>
      <c r="K2726" s="1"/>
      <c r="L2726" s="3"/>
      <c r="M2726" s="1"/>
      <c r="N2726" s="1"/>
      <c r="O2726" s="3"/>
      <c r="P2726" s="4"/>
      <c r="Q2726" s="4"/>
      <c r="R2726" s="4"/>
      <c r="S2726" s="3"/>
      <c r="T2726" s="3"/>
      <c r="U2726" s="3"/>
      <c r="V2726" s="3"/>
      <c r="W2726" s="4"/>
      <c r="X2726" s="3"/>
      <c r="Y2726" s="3"/>
      <c r="Z2726" s="4"/>
      <c r="AA2726" s="5"/>
      <c r="AB2726" s="3"/>
      <c r="AC2726" s="3"/>
      <c r="AD2726" s="4"/>
      <c r="AE2726" s="5"/>
      <c r="AF2726" s="3"/>
      <c r="AG2726" s="3"/>
      <c r="AH2726" s="4"/>
      <c r="AI2726" s="5"/>
      <c r="AJ2726" s="3"/>
      <c r="AK2726" s="4"/>
      <c r="AL2726" s="4"/>
      <c r="AM2726" s="4"/>
      <c r="AN2726" s="4"/>
      <c r="AO2726" s="4"/>
      <c r="AP2726" s="4"/>
      <c r="AQ2726" s="18"/>
      <c r="AR2726" s="4"/>
      <c r="AS2726" s="3"/>
      <c r="AT2726" s="19"/>
      <c r="AU2726" s="4"/>
      <c r="AV2726" s="4"/>
      <c r="AW2726" s="3"/>
      <c r="AX2726" s="3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6"/>
      <c r="DW2726" s="6"/>
      <c r="DX2726" s="6"/>
      <c r="DY2726" s="6"/>
      <c r="DZ2726" s="6"/>
      <c r="EA2726" s="6"/>
      <c r="EB2726" s="6"/>
      <c r="EC2726" s="6"/>
      <c r="ED2726" s="6"/>
      <c r="EE2726" s="6"/>
      <c r="EF2726" s="6"/>
      <c r="EG2726" s="6"/>
      <c r="EH2726" s="6"/>
      <c r="EI2726" s="6"/>
      <c r="EJ2726" s="6"/>
      <c r="EK2726" s="6"/>
      <c r="EL2726" s="6"/>
      <c r="EM2726" s="6"/>
      <c r="EN2726" s="6"/>
      <c r="EO2726" s="6"/>
      <c r="EP2726" s="6"/>
      <c r="EQ2726" s="6"/>
      <c r="ER2726" s="6"/>
      <c r="ES2726" s="6"/>
      <c r="ET2726" s="6"/>
      <c r="EU2726" s="6"/>
      <c r="EV2726" s="6"/>
      <c r="EW2726" s="6"/>
      <c r="EX2726" s="6"/>
      <c r="EY2726" s="6"/>
      <c r="EZ2726" s="6"/>
      <c r="FA2726" s="6"/>
      <c r="FB2726" s="6"/>
      <c r="FC2726" s="6"/>
      <c r="FD2726" s="6"/>
      <c r="FE2726" s="6"/>
      <c r="FF2726" s="6"/>
      <c r="FG2726" s="6"/>
      <c r="FH2726" s="6"/>
      <c r="FI2726" s="6"/>
      <c r="FJ2726" s="6"/>
      <c r="FK2726" s="6"/>
      <c r="FL2726" s="6"/>
      <c r="FM2726" s="6"/>
      <c r="FN2726" s="6"/>
      <c r="FO2726" s="6"/>
      <c r="FP2726" s="6"/>
      <c r="FQ2726" s="6"/>
      <c r="FR2726" s="6"/>
      <c r="FS2726" s="6"/>
      <c r="FT2726" s="6"/>
      <c r="FU2726" s="6"/>
      <c r="FV2726" s="6"/>
      <c r="FW2726" s="6"/>
      <c r="FX2726" s="6"/>
      <c r="FY2726" s="6"/>
      <c r="FZ2726" s="6"/>
      <c r="GA2726" s="6"/>
      <c r="GB2726" s="6"/>
      <c r="GC2726" s="6"/>
      <c r="GD2726" s="6"/>
    </row>
    <row r="2727" s="11" customFormat="true" ht="15" hidden="false" customHeight="false" outlineLevel="0" collapsed="false">
      <c r="A2727" s="1"/>
      <c r="B2727" s="2"/>
      <c r="C2727" s="1"/>
      <c r="D2727" s="1"/>
      <c r="E2727" s="1"/>
      <c r="F2727" s="1"/>
      <c r="G2727" s="1"/>
      <c r="H2727" s="1"/>
      <c r="I2727" s="1"/>
      <c r="J2727" s="1"/>
      <c r="K2727" s="1"/>
      <c r="L2727" s="3"/>
      <c r="M2727" s="1"/>
      <c r="N2727" s="1"/>
      <c r="O2727" s="3"/>
      <c r="P2727" s="4"/>
      <c r="Q2727" s="4"/>
      <c r="R2727" s="4"/>
      <c r="S2727" s="3"/>
      <c r="T2727" s="3"/>
      <c r="U2727" s="3"/>
      <c r="V2727" s="3"/>
      <c r="W2727" s="4"/>
      <c r="X2727" s="3"/>
      <c r="Y2727" s="3"/>
      <c r="Z2727" s="4"/>
      <c r="AA2727" s="5"/>
      <c r="AB2727" s="3"/>
      <c r="AC2727" s="3"/>
      <c r="AD2727" s="4"/>
      <c r="AE2727" s="5"/>
      <c r="AF2727" s="3"/>
      <c r="AG2727" s="3"/>
      <c r="AH2727" s="4"/>
      <c r="AI2727" s="5"/>
      <c r="AJ2727" s="3"/>
      <c r="AK2727" s="4"/>
      <c r="AL2727" s="4"/>
      <c r="AM2727" s="4"/>
      <c r="AN2727" s="4"/>
      <c r="AO2727" s="4"/>
      <c r="AP2727" s="4"/>
      <c r="AQ2727" s="18"/>
      <c r="AR2727" s="4"/>
      <c r="AS2727" s="3"/>
      <c r="AT2727" s="19"/>
      <c r="AU2727" s="4"/>
      <c r="AV2727" s="4"/>
      <c r="AW2727" s="3"/>
      <c r="AX2727" s="3"/>
      <c r="AY2727" s="6"/>
      <c r="AZ2727" s="6"/>
      <c r="BA2727" s="6"/>
      <c r="BB2727" s="6"/>
      <c r="BC2727" s="6"/>
      <c r="BD2727" s="6"/>
      <c r="BE2727" s="6"/>
      <c r="BF2727" s="6"/>
      <c r="BG2727" s="6"/>
      <c r="BH2727" s="6"/>
      <c r="BI2727" s="6"/>
      <c r="BJ2727" s="6"/>
      <c r="BK2727" s="6"/>
      <c r="BL2727" s="6"/>
      <c r="BM2727" s="6"/>
      <c r="BN2727" s="6"/>
      <c r="BO2727" s="6"/>
      <c r="BP2727" s="6"/>
      <c r="BQ2727" s="6"/>
      <c r="BR2727" s="6"/>
      <c r="BS2727" s="6"/>
      <c r="BT2727" s="6"/>
      <c r="BU2727" s="6"/>
      <c r="BV2727" s="6"/>
      <c r="BW2727" s="6"/>
      <c r="BX2727" s="6"/>
      <c r="BY2727" s="6"/>
      <c r="BZ2727" s="6"/>
      <c r="CA2727" s="6"/>
      <c r="CB2727" s="6"/>
      <c r="CC2727" s="6"/>
      <c r="CD2727" s="6"/>
      <c r="CE2727" s="6"/>
      <c r="CF2727" s="6"/>
      <c r="CG2727" s="6"/>
      <c r="CH2727" s="6"/>
      <c r="CI2727" s="6"/>
      <c r="CJ2727" s="6"/>
      <c r="CK2727" s="6"/>
      <c r="CL2727" s="6"/>
      <c r="CM2727" s="6"/>
      <c r="CN2727" s="6"/>
      <c r="CO2727" s="6"/>
      <c r="CP2727" s="6"/>
      <c r="CQ2727" s="6"/>
      <c r="CR2727" s="6"/>
      <c r="CS2727" s="6"/>
      <c r="CT2727" s="6"/>
      <c r="CU2727" s="6"/>
      <c r="CV2727" s="6"/>
      <c r="CW2727" s="6"/>
      <c r="CX2727" s="6"/>
      <c r="CY2727" s="6"/>
      <c r="CZ2727" s="6"/>
      <c r="DA2727" s="6"/>
      <c r="DB2727" s="6"/>
      <c r="DC2727" s="6"/>
      <c r="DD2727" s="6"/>
      <c r="DE2727" s="6"/>
      <c r="DF2727" s="6"/>
      <c r="DG2727" s="6"/>
      <c r="DH2727" s="6"/>
      <c r="DI2727" s="6"/>
      <c r="DJ2727" s="6"/>
      <c r="DK2727" s="6"/>
      <c r="DL2727" s="6"/>
      <c r="DM2727" s="6"/>
      <c r="DN2727" s="6"/>
      <c r="DO2727" s="6"/>
      <c r="DP2727" s="6"/>
      <c r="DQ2727" s="6"/>
      <c r="DR2727" s="6"/>
      <c r="DS2727" s="6"/>
      <c r="DT2727" s="6"/>
      <c r="DU2727" s="6"/>
      <c r="DV2727" s="6"/>
      <c r="DW2727" s="6"/>
      <c r="DX2727" s="6"/>
      <c r="DY2727" s="6"/>
      <c r="DZ2727" s="6"/>
      <c r="EA2727" s="6"/>
      <c r="EB2727" s="6"/>
      <c r="EC2727" s="6"/>
      <c r="ED2727" s="6"/>
      <c r="EE2727" s="6"/>
      <c r="EF2727" s="6"/>
      <c r="EG2727" s="6"/>
      <c r="EH2727" s="6"/>
      <c r="EI2727" s="6"/>
      <c r="EJ2727" s="6"/>
      <c r="EK2727" s="6"/>
      <c r="EL2727" s="6"/>
      <c r="EM2727" s="6"/>
      <c r="EN2727" s="6"/>
      <c r="EO2727" s="6"/>
      <c r="EP2727" s="6"/>
      <c r="EQ2727" s="6"/>
      <c r="ER2727" s="6"/>
      <c r="ES2727" s="6"/>
      <c r="ET2727" s="6"/>
      <c r="EU2727" s="6"/>
      <c r="EV2727" s="6"/>
      <c r="EW2727" s="6"/>
      <c r="EX2727" s="6"/>
      <c r="EY2727" s="6"/>
      <c r="EZ2727" s="6"/>
      <c r="FA2727" s="6"/>
      <c r="FB2727" s="6"/>
      <c r="FC2727" s="6"/>
      <c r="FD2727" s="6"/>
      <c r="FE2727" s="6"/>
      <c r="FF2727" s="6"/>
      <c r="FG2727" s="6"/>
      <c r="FH2727" s="6"/>
      <c r="FI2727" s="6"/>
      <c r="FJ2727" s="6"/>
      <c r="FK2727" s="6"/>
      <c r="FL2727" s="6"/>
      <c r="FM2727" s="6"/>
      <c r="FN2727" s="6"/>
      <c r="FO2727" s="6"/>
      <c r="FP2727" s="6"/>
      <c r="FQ2727" s="6"/>
      <c r="FR2727" s="6"/>
      <c r="FS2727" s="6"/>
      <c r="FT2727" s="6"/>
      <c r="FU2727" s="6"/>
      <c r="FV2727" s="6"/>
      <c r="FW2727" s="6"/>
      <c r="FX2727" s="6"/>
      <c r="FY2727" s="6"/>
      <c r="FZ2727" s="6"/>
      <c r="GA2727" s="6"/>
      <c r="GB2727" s="6"/>
      <c r="GC2727" s="6"/>
      <c r="GD2727" s="6"/>
    </row>
    <row r="2728" s="11" customFormat="true" ht="15" hidden="false" customHeight="false" outlineLevel="0" collapsed="false">
      <c r="A2728" s="1"/>
      <c r="B2728" s="2"/>
      <c r="C2728" s="1"/>
      <c r="D2728" s="1"/>
      <c r="E2728" s="1"/>
      <c r="F2728" s="1"/>
      <c r="G2728" s="1"/>
      <c r="H2728" s="1"/>
      <c r="I2728" s="1"/>
      <c r="J2728" s="1"/>
      <c r="K2728" s="1"/>
      <c r="L2728" s="3"/>
      <c r="M2728" s="1"/>
      <c r="N2728" s="1"/>
      <c r="O2728" s="3"/>
      <c r="P2728" s="4"/>
      <c r="Q2728" s="4"/>
      <c r="R2728" s="4"/>
      <c r="S2728" s="3"/>
      <c r="T2728" s="3"/>
      <c r="U2728" s="3"/>
      <c r="V2728" s="3"/>
      <c r="W2728" s="4"/>
      <c r="X2728" s="3"/>
      <c r="Y2728" s="3"/>
      <c r="Z2728" s="4"/>
      <c r="AA2728" s="5"/>
      <c r="AB2728" s="3"/>
      <c r="AC2728" s="3"/>
      <c r="AD2728" s="4"/>
      <c r="AE2728" s="5"/>
      <c r="AF2728" s="3"/>
      <c r="AG2728" s="3"/>
      <c r="AH2728" s="4"/>
      <c r="AI2728" s="5"/>
      <c r="AJ2728" s="3"/>
      <c r="AK2728" s="4"/>
      <c r="AL2728" s="4"/>
      <c r="AM2728" s="4"/>
      <c r="AN2728" s="4"/>
      <c r="AO2728" s="4"/>
      <c r="AP2728" s="4"/>
      <c r="AQ2728" s="18"/>
      <c r="AR2728" s="4"/>
      <c r="AS2728" s="3"/>
      <c r="AT2728" s="19"/>
      <c r="AU2728" s="4"/>
      <c r="AV2728" s="4"/>
      <c r="AW2728" s="3"/>
      <c r="AX2728" s="3"/>
      <c r="AY2728" s="6"/>
      <c r="AZ2728" s="6"/>
      <c r="BA2728" s="6"/>
      <c r="BB2728" s="6"/>
      <c r="BC2728" s="6"/>
      <c r="BD2728" s="6"/>
      <c r="BE2728" s="6"/>
      <c r="BF2728" s="6"/>
      <c r="BG2728" s="6"/>
      <c r="BH2728" s="6"/>
      <c r="BI2728" s="6"/>
      <c r="BJ2728" s="6"/>
      <c r="BK2728" s="6"/>
      <c r="BL2728" s="6"/>
      <c r="BM2728" s="6"/>
      <c r="BN2728" s="6"/>
      <c r="BO2728" s="6"/>
      <c r="BP2728" s="6"/>
      <c r="BQ2728" s="6"/>
      <c r="BR2728" s="6"/>
      <c r="BS2728" s="6"/>
      <c r="BT2728" s="6"/>
      <c r="BU2728" s="6"/>
      <c r="BV2728" s="6"/>
      <c r="BW2728" s="6"/>
      <c r="BX2728" s="6"/>
      <c r="BY2728" s="6"/>
      <c r="BZ2728" s="6"/>
      <c r="CA2728" s="6"/>
      <c r="CB2728" s="6"/>
      <c r="CC2728" s="6"/>
      <c r="CD2728" s="6"/>
      <c r="CE2728" s="6"/>
      <c r="CF2728" s="6"/>
      <c r="CG2728" s="6"/>
      <c r="CH2728" s="6"/>
      <c r="CI2728" s="6"/>
      <c r="CJ2728" s="6"/>
      <c r="CK2728" s="6"/>
      <c r="CL2728" s="6"/>
      <c r="CM2728" s="6"/>
      <c r="CN2728" s="6"/>
      <c r="CO2728" s="6"/>
      <c r="CP2728" s="6"/>
      <c r="CQ2728" s="6"/>
      <c r="CR2728" s="6"/>
      <c r="CS2728" s="6"/>
      <c r="CT2728" s="6"/>
      <c r="CU2728" s="6"/>
      <c r="CV2728" s="6"/>
      <c r="CW2728" s="6"/>
      <c r="CX2728" s="6"/>
      <c r="CY2728" s="6"/>
      <c r="CZ2728" s="6"/>
      <c r="DA2728" s="6"/>
      <c r="DB2728" s="6"/>
      <c r="DC2728" s="6"/>
      <c r="DD2728" s="6"/>
      <c r="DE2728" s="6"/>
      <c r="DF2728" s="6"/>
      <c r="DG2728" s="6"/>
      <c r="DH2728" s="6"/>
      <c r="DI2728" s="6"/>
      <c r="DJ2728" s="6"/>
      <c r="DK2728" s="6"/>
      <c r="DL2728" s="6"/>
      <c r="DM2728" s="6"/>
      <c r="DN2728" s="6"/>
      <c r="DO2728" s="6"/>
      <c r="DP2728" s="6"/>
      <c r="DQ2728" s="6"/>
      <c r="DR2728" s="6"/>
      <c r="DS2728" s="6"/>
      <c r="DT2728" s="6"/>
      <c r="DU2728" s="6"/>
      <c r="DV2728" s="6"/>
      <c r="DW2728" s="6"/>
      <c r="DX2728" s="6"/>
      <c r="DY2728" s="6"/>
      <c r="DZ2728" s="6"/>
      <c r="EA2728" s="6"/>
      <c r="EB2728" s="6"/>
      <c r="EC2728" s="6"/>
      <c r="ED2728" s="6"/>
      <c r="EE2728" s="6"/>
      <c r="EF2728" s="6"/>
      <c r="EG2728" s="6"/>
      <c r="EH2728" s="6"/>
      <c r="EI2728" s="6"/>
      <c r="EJ2728" s="6"/>
      <c r="EK2728" s="6"/>
      <c r="EL2728" s="6"/>
      <c r="EM2728" s="6"/>
      <c r="EN2728" s="6"/>
      <c r="EO2728" s="6"/>
      <c r="EP2728" s="6"/>
      <c r="EQ2728" s="6"/>
      <c r="ER2728" s="6"/>
      <c r="ES2728" s="6"/>
      <c r="ET2728" s="6"/>
      <c r="EU2728" s="6"/>
      <c r="EV2728" s="6"/>
      <c r="EW2728" s="6"/>
      <c r="EX2728" s="6"/>
      <c r="EY2728" s="6"/>
      <c r="EZ2728" s="6"/>
      <c r="FA2728" s="6"/>
      <c r="FB2728" s="6"/>
      <c r="FC2728" s="6"/>
      <c r="FD2728" s="6"/>
      <c r="FE2728" s="6"/>
      <c r="FF2728" s="6"/>
      <c r="FG2728" s="6"/>
      <c r="FH2728" s="6"/>
      <c r="FI2728" s="6"/>
      <c r="FJ2728" s="6"/>
      <c r="FK2728" s="6"/>
      <c r="FL2728" s="6"/>
      <c r="FM2728" s="6"/>
      <c r="FN2728" s="6"/>
      <c r="FO2728" s="6"/>
      <c r="FP2728" s="6"/>
      <c r="FQ2728" s="6"/>
      <c r="FR2728" s="6"/>
      <c r="FS2728" s="6"/>
      <c r="FT2728" s="6"/>
      <c r="FU2728" s="6"/>
      <c r="FV2728" s="6"/>
      <c r="FW2728" s="6"/>
      <c r="FX2728" s="6"/>
      <c r="FY2728" s="6"/>
      <c r="FZ2728" s="6"/>
      <c r="GA2728" s="6"/>
      <c r="GB2728" s="6"/>
      <c r="GC2728" s="6"/>
      <c r="GD2728" s="6"/>
    </row>
    <row r="2729" s="11" customFormat="true" ht="15" hidden="false" customHeight="false" outlineLevel="0" collapsed="false">
      <c r="A2729" s="1"/>
      <c r="B2729" s="2"/>
      <c r="C2729" s="1"/>
      <c r="D2729" s="1"/>
      <c r="E2729" s="1"/>
      <c r="F2729" s="1"/>
      <c r="G2729" s="1"/>
      <c r="H2729" s="1"/>
      <c r="I2729" s="1"/>
      <c r="J2729" s="1"/>
      <c r="K2729" s="1"/>
      <c r="L2729" s="3"/>
      <c r="M2729" s="1"/>
      <c r="N2729" s="1"/>
      <c r="O2729" s="3"/>
      <c r="P2729" s="4"/>
      <c r="Q2729" s="4"/>
      <c r="R2729" s="4"/>
      <c r="S2729" s="3"/>
      <c r="T2729" s="3"/>
      <c r="U2729" s="3"/>
      <c r="V2729" s="3"/>
      <c r="W2729" s="4"/>
      <c r="X2729" s="3"/>
      <c r="Y2729" s="3"/>
      <c r="Z2729" s="4"/>
      <c r="AA2729" s="5"/>
      <c r="AB2729" s="3"/>
      <c r="AC2729" s="3"/>
      <c r="AD2729" s="4"/>
      <c r="AE2729" s="5"/>
      <c r="AF2729" s="3"/>
      <c r="AG2729" s="3"/>
      <c r="AH2729" s="4"/>
      <c r="AI2729" s="5"/>
      <c r="AJ2729" s="3"/>
      <c r="AK2729" s="4"/>
      <c r="AL2729" s="4"/>
      <c r="AM2729" s="4"/>
      <c r="AN2729" s="4"/>
      <c r="AO2729" s="4"/>
      <c r="AP2729" s="4"/>
      <c r="AQ2729" s="18"/>
      <c r="AR2729" s="4"/>
      <c r="AS2729" s="3"/>
      <c r="AT2729" s="19"/>
      <c r="AU2729" s="4"/>
      <c r="AV2729" s="4"/>
      <c r="AW2729" s="3"/>
      <c r="AX2729" s="3"/>
      <c r="AY2729" s="6"/>
      <c r="AZ2729" s="6"/>
      <c r="BA2729" s="6"/>
      <c r="BB2729" s="6"/>
      <c r="BC2729" s="6"/>
      <c r="BD2729" s="6"/>
      <c r="BE2729" s="6"/>
      <c r="BF2729" s="6"/>
      <c r="BG2729" s="6"/>
      <c r="BH2729" s="6"/>
      <c r="BI2729" s="6"/>
      <c r="BJ2729" s="6"/>
      <c r="BK2729" s="6"/>
      <c r="BL2729" s="6"/>
      <c r="BM2729" s="6"/>
      <c r="BN2729" s="6"/>
      <c r="BO2729" s="6"/>
      <c r="BP2729" s="6"/>
      <c r="BQ2729" s="6"/>
      <c r="BR2729" s="6"/>
      <c r="BS2729" s="6"/>
      <c r="BT2729" s="6"/>
      <c r="BU2729" s="6"/>
      <c r="BV2729" s="6"/>
      <c r="BW2729" s="6"/>
      <c r="BX2729" s="6"/>
      <c r="BY2729" s="6"/>
      <c r="BZ2729" s="6"/>
      <c r="CA2729" s="6"/>
      <c r="CB2729" s="6"/>
      <c r="CC2729" s="6"/>
      <c r="CD2729" s="6"/>
      <c r="CE2729" s="6"/>
      <c r="CF2729" s="6"/>
      <c r="CG2729" s="6"/>
      <c r="CH2729" s="6"/>
      <c r="CI2729" s="6"/>
      <c r="CJ2729" s="6"/>
      <c r="CK2729" s="6"/>
      <c r="CL2729" s="6"/>
      <c r="CM2729" s="6"/>
      <c r="CN2729" s="6"/>
      <c r="CO2729" s="6"/>
      <c r="CP2729" s="6"/>
      <c r="CQ2729" s="6"/>
      <c r="CR2729" s="6"/>
      <c r="CS2729" s="6"/>
      <c r="CT2729" s="6"/>
      <c r="CU2729" s="6"/>
      <c r="CV2729" s="6"/>
      <c r="CW2729" s="6"/>
      <c r="CX2729" s="6"/>
      <c r="CY2729" s="6"/>
      <c r="CZ2729" s="6"/>
      <c r="DA2729" s="6"/>
      <c r="DB2729" s="6"/>
      <c r="DC2729" s="6"/>
      <c r="DD2729" s="6"/>
      <c r="DE2729" s="6"/>
      <c r="DF2729" s="6"/>
      <c r="DG2729" s="6"/>
      <c r="DH2729" s="6"/>
      <c r="DI2729" s="6"/>
      <c r="DJ2729" s="6"/>
      <c r="DK2729" s="6"/>
      <c r="DL2729" s="6"/>
      <c r="DM2729" s="6"/>
      <c r="DN2729" s="6"/>
      <c r="DO2729" s="6"/>
      <c r="DP2729" s="6"/>
      <c r="DQ2729" s="6"/>
      <c r="DR2729" s="6"/>
      <c r="DS2729" s="6"/>
      <c r="DT2729" s="6"/>
      <c r="DU2729" s="6"/>
      <c r="DV2729" s="6"/>
      <c r="DW2729" s="6"/>
      <c r="DX2729" s="6"/>
      <c r="DY2729" s="6"/>
      <c r="DZ2729" s="6"/>
      <c r="EA2729" s="6"/>
      <c r="EB2729" s="6"/>
      <c r="EC2729" s="6"/>
      <c r="ED2729" s="6"/>
      <c r="EE2729" s="6"/>
      <c r="EF2729" s="6"/>
      <c r="EG2729" s="6"/>
      <c r="EH2729" s="6"/>
      <c r="EI2729" s="6"/>
      <c r="EJ2729" s="6"/>
      <c r="EK2729" s="6"/>
      <c r="EL2729" s="6"/>
      <c r="EM2729" s="6"/>
      <c r="EN2729" s="6"/>
      <c r="EO2729" s="6"/>
      <c r="EP2729" s="6"/>
      <c r="EQ2729" s="6"/>
      <c r="ER2729" s="6"/>
      <c r="ES2729" s="6"/>
      <c r="ET2729" s="6"/>
      <c r="EU2729" s="6"/>
      <c r="EV2729" s="6"/>
      <c r="EW2729" s="6"/>
      <c r="EX2729" s="6"/>
      <c r="EY2729" s="6"/>
      <c r="EZ2729" s="6"/>
      <c r="FA2729" s="6"/>
      <c r="FB2729" s="6"/>
      <c r="FC2729" s="6"/>
      <c r="FD2729" s="6"/>
      <c r="FE2729" s="6"/>
      <c r="FF2729" s="6"/>
      <c r="FG2729" s="6"/>
      <c r="FH2729" s="6"/>
      <c r="FI2729" s="6"/>
      <c r="FJ2729" s="6"/>
      <c r="FK2729" s="6"/>
      <c r="FL2729" s="6"/>
      <c r="FM2729" s="6"/>
      <c r="FN2729" s="6"/>
      <c r="FO2729" s="6"/>
      <c r="FP2729" s="6"/>
      <c r="FQ2729" s="6"/>
      <c r="FR2729" s="6"/>
      <c r="FS2729" s="6"/>
      <c r="FT2729" s="6"/>
      <c r="FU2729" s="6"/>
      <c r="FV2729" s="6"/>
      <c r="FW2729" s="6"/>
      <c r="FX2729" s="6"/>
      <c r="FY2729" s="6"/>
      <c r="FZ2729" s="6"/>
      <c r="GA2729" s="6"/>
      <c r="GB2729" s="6"/>
      <c r="GC2729" s="6"/>
      <c r="GD2729" s="6"/>
    </row>
    <row r="2730" s="11" customFormat="true" ht="15" hidden="false" customHeight="false" outlineLevel="0" collapsed="false">
      <c r="A2730" s="1"/>
      <c r="B2730" s="2"/>
      <c r="C2730" s="1"/>
      <c r="D2730" s="1"/>
      <c r="E2730" s="1"/>
      <c r="F2730" s="1"/>
      <c r="G2730" s="1"/>
      <c r="H2730" s="1"/>
      <c r="I2730" s="1"/>
      <c r="J2730" s="1"/>
      <c r="K2730" s="1"/>
      <c r="L2730" s="3"/>
      <c r="M2730" s="1"/>
      <c r="N2730" s="1"/>
      <c r="O2730" s="3"/>
      <c r="P2730" s="4"/>
      <c r="Q2730" s="4"/>
      <c r="R2730" s="4"/>
      <c r="S2730" s="3"/>
      <c r="T2730" s="3"/>
      <c r="U2730" s="3"/>
      <c r="V2730" s="3"/>
      <c r="W2730" s="4"/>
      <c r="X2730" s="3"/>
      <c r="Y2730" s="3"/>
      <c r="Z2730" s="4"/>
      <c r="AA2730" s="5"/>
      <c r="AB2730" s="3"/>
      <c r="AC2730" s="3"/>
      <c r="AD2730" s="4"/>
      <c r="AE2730" s="5"/>
      <c r="AF2730" s="3"/>
      <c r="AG2730" s="3"/>
      <c r="AH2730" s="4"/>
      <c r="AI2730" s="5"/>
      <c r="AJ2730" s="3"/>
      <c r="AK2730" s="4"/>
      <c r="AL2730" s="4"/>
      <c r="AM2730" s="4"/>
      <c r="AN2730" s="4"/>
      <c r="AO2730" s="4"/>
      <c r="AP2730" s="4"/>
      <c r="AQ2730" s="18"/>
      <c r="AR2730" s="4"/>
      <c r="AS2730" s="3"/>
      <c r="AT2730" s="19"/>
      <c r="AU2730" s="4"/>
      <c r="AV2730" s="4"/>
      <c r="AW2730" s="3"/>
      <c r="AX2730" s="3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6"/>
      <c r="DW2730" s="6"/>
      <c r="DX2730" s="6"/>
      <c r="DY2730" s="6"/>
      <c r="DZ2730" s="6"/>
      <c r="EA2730" s="6"/>
      <c r="EB2730" s="6"/>
      <c r="EC2730" s="6"/>
      <c r="ED2730" s="6"/>
      <c r="EE2730" s="6"/>
      <c r="EF2730" s="6"/>
      <c r="EG2730" s="6"/>
      <c r="EH2730" s="6"/>
      <c r="EI2730" s="6"/>
      <c r="EJ2730" s="6"/>
      <c r="EK2730" s="6"/>
      <c r="EL2730" s="6"/>
      <c r="EM2730" s="6"/>
      <c r="EN2730" s="6"/>
      <c r="EO2730" s="6"/>
      <c r="EP2730" s="6"/>
      <c r="EQ2730" s="6"/>
      <c r="ER2730" s="6"/>
      <c r="ES2730" s="6"/>
      <c r="ET2730" s="6"/>
      <c r="EU2730" s="6"/>
      <c r="EV2730" s="6"/>
      <c r="EW2730" s="6"/>
      <c r="EX2730" s="6"/>
      <c r="EY2730" s="6"/>
      <c r="EZ2730" s="6"/>
      <c r="FA2730" s="6"/>
      <c r="FB2730" s="6"/>
      <c r="FC2730" s="6"/>
      <c r="FD2730" s="6"/>
      <c r="FE2730" s="6"/>
      <c r="FF2730" s="6"/>
      <c r="FG2730" s="6"/>
      <c r="FH2730" s="6"/>
      <c r="FI2730" s="6"/>
      <c r="FJ2730" s="6"/>
      <c r="FK2730" s="6"/>
      <c r="FL2730" s="6"/>
      <c r="FM2730" s="6"/>
      <c r="FN2730" s="6"/>
      <c r="FO2730" s="6"/>
      <c r="FP2730" s="6"/>
      <c r="FQ2730" s="6"/>
      <c r="FR2730" s="6"/>
      <c r="FS2730" s="6"/>
      <c r="FT2730" s="6"/>
      <c r="FU2730" s="6"/>
      <c r="FV2730" s="6"/>
      <c r="FW2730" s="6"/>
      <c r="FX2730" s="6"/>
      <c r="FY2730" s="6"/>
      <c r="FZ2730" s="6"/>
      <c r="GA2730" s="6"/>
      <c r="GB2730" s="6"/>
      <c r="GC2730" s="6"/>
      <c r="GD2730" s="6"/>
    </row>
    <row r="2731" s="11" customFormat="true" ht="15" hidden="false" customHeight="false" outlineLevel="0" collapsed="false">
      <c r="A2731" s="1"/>
      <c r="B2731" s="2"/>
      <c r="C2731" s="1"/>
      <c r="D2731" s="1"/>
      <c r="E2731" s="1"/>
      <c r="F2731" s="1"/>
      <c r="G2731" s="1"/>
      <c r="H2731" s="1"/>
      <c r="I2731" s="1"/>
      <c r="J2731" s="1"/>
      <c r="K2731" s="1"/>
      <c r="L2731" s="3"/>
      <c r="M2731" s="1"/>
      <c r="N2731" s="1"/>
      <c r="O2731" s="3"/>
      <c r="P2731" s="4"/>
      <c r="Q2731" s="4"/>
      <c r="R2731" s="4"/>
      <c r="S2731" s="3"/>
      <c r="T2731" s="3"/>
      <c r="U2731" s="3"/>
      <c r="V2731" s="3"/>
      <c r="W2731" s="4"/>
      <c r="X2731" s="3"/>
      <c r="Y2731" s="3"/>
      <c r="Z2731" s="4"/>
      <c r="AA2731" s="5"/>
      <c r="AB2731" s="3"/>
      <c r="AC2731" s="3"/>
      <c r="AD2731" s="4"/>
      <c r="AE2731" s="5"/>
      <c r="AF2731" s="3"/>
      <c r="AG2731" s="3"/>
      <c r="AH2731" s="4"/>
      <c r="AI2731" s="5"/>
      <c r="AJ2731" s="3"/>
      <c r="AK2731" s="4"/>
      <c r="AL2731" s="4"/>
      <c r="AM2731" s="4"/>
      <c r="AN2731" s="4"/>
      <c r="AO2731" s="4"/>
      <c r="AP2731" s="4"/>
      <c r="AQ2731" s="18"/>
      <c r="AR2731" s="4"/>
      <c r="AS2731" s="3"/>
      <c r="AT2731" s="19"/>
      <c r="AU2731" s="4"/>
      <c r="AV2731" s="4"/>
      <c r="AW2731" s="3"/>
      <c r="AX2731" s="3"/>
      <c r="AY2731" s="6"/>
      <c r="AZ2731" s="6"/>
      <c r="BA2731" s="6"/>
      <c r="BB2731" s="6"/>
      <c r="BC2731" s="6"/>
      <c r="BD2731" s="6"/>
      <c r="BE2731" s="6"/>
      <c r="BF2731" s="6"/>
      <c r="BG2731" s="6"/>
      <c r="BH2731" s="6"/>
      <c r="BI2731" s="6"/>
      <c r="BJ2731" s="6"/>
      <c r="BK2731" s="6"/>
      <c r="BL2731" s="6"/>
      <c r="BM2731" s="6"/>
      <c r="BN2731" s="6"/>
      <c r="BO2731" s="6"/>
      <c r="BP2731" s="6"/>
      <c r="BQ2731" s="6"/>
      <c r="BR2731" s="6"/>
      <c r="BS2731" s="6"/>
      <c r="BT2731" s="6"/>
      <c r="BU2731" s="6"/>
      <c r="BV2731" s="6"/>
      <c r="BW2731" s="6"/>
      <c r="BX2731" s="6"/>
      <c r="BY2731" s="6"/>
      <c r="BZ2731" s="6"/>
      <c r="CA2731" s="6"/>
      <c r="CB2731" s="6"/>
      <c r="CC2731" s="6"/>
      <c r="CD2731" s="6"/>
      <c r="CE2731" s="6"/>
      <c r="CF2731" s="6"/>
      <c r="CG2731" s="6"/>
      <c r="CH2731" s="6"/>
      <c r="CI2731" s="6"/>
      <c r="CJ2731" s="6"/>
      <c r="CK2731" s="6"/>
      <c r="CL2731" s="6"/>
      <c r="CM2731" s="6"/>
      <c r="CN2731" s="6"/>
      <c r="CO2731" s="6"/>
      <c r="CP2731" s="6"/>
      <c r="CQ2731" s="6"/>
      <c r="CR2731" s="6"/>
      <c r="CS2731" s="6"/>
      <c r="CT2731" s="6"/>
      <c r="CU2731" s="6"/>
      <c r="CV2731" s="6"/>
      <c r="CW2731" s="6"/>
      <c r="CX2731" s="6"/>
      <c r="CY2731" s="6"/>
      <c r="CZ2731" s="6"/>
      <c r="DA2731" s="6"/>
      <c r="DB2731" s="6"/>
      <c r="DC2731" s="6"/>
      <c r="DD2731" s="6"/>
      <c r="DE2731" s="6"/>
      <c r="DF2731" s="6"/>
      <c r="DG2731" s="6"/>
      <c r="DH2731" s="6"/>
      <c r="DI2731" s="6"/>
      <c r="DJ2731" s="6"/>
      <c r="DK2731" s="6"/>
      <c r="DL2731" s="6"/>
      <c r="DM2731" s="6"/>
      <c r="DN2731" s="6"/>
      <c r="DO2731" s="6"/>
      <c r="DP2731" s="6"/>
      <c r="DQ2731" s="6"/>
      <c r="DR2731" s="6"/>
      <c r="DS2731" s="6"/>
      <c r="DT2731" s="6"/>
      <c r="DU2731" s="6"/>
      <c r="DV2731" s="6"/>
      <c r="DW2731" s="6"/>
      <c r="DX2731" s="6"/>
      <c r="DY2731" s="6"/>
      <c r="DZ2731" s="6"/>
      <c r="EA2731" s="6"/>
      <c r="EB2731" s="6"/>
      <c r="EC2731" s="6"/>
      <c r="ED2731" s="6"/>
      <c r="EE2731" s="6"/>
      <c r="EF2731" s="6"/>
      <c r="EG2731" s="6"/>
      <c r="EH2731" s="6"/>
      <c r="EI2731" s="6"/>
      <c r="EJ2731" s="6"/>
      <c r="EK2731" s="6"/>
      <c r="EL2731" s="6"/>
      <c r="EM2731" s="6"/>
      <c r="EN2731" s="6"/>
      <c r="EO2731" s="6"/>
      <c r="EP2731" s="6"/>
      <c r="EQ2731" s="6"/>
      <c r="ER2731" s="6"/>
      <c r="ES2731" s="6"/>
      <c r="ET2731" s="6"/>
      <c r="EU2731" s="6"/>
      <c r="EV2731" s="6"/>
      <c r="EW2731" s="6"/>
      <c r="EX2731" s="6"/>
      <c r="EY2731" s="6"/>
      <c r="EZ2731" s="6"/>
      <c r="FA2731" s="6"/>
      <c r="FB2731" s="6"/>
      <c r="FC2731" s="6"/>
      <c r="FD2731" s="6"/>
      <c r="FE2731" s="6"/>
      <c r="FF2731" s="6"/>
      <c r="FG2731" s="6"/>
      <c r="FH2731" s="6"/>
      <c r="FI2731" s="6"/>
      <c r="FJ2731" s="6"/>
      <c r="FK2731" s="6"/>
      <c r="FL2731" s="6"/>
      <c r="FM2731" s="6"/>
      <c r="FN2731" s="6"/>
      <c r="FO2731" s="6"/>
      <c r="FP2731" s="6"/>
      <c r="FQ2731" s="6"/>
      <c r="FR2731" s="6"/>
      <c r="FS2731" s="6"/>
      <c r="FT2731" s="6"/>
      <c r="FU2731" s="6"/>
      <c r="FV2731" s="6"/>
      <c r="FW2731" s="6"/>
      <c r="FX2731" s="6"/>
      <c r="FY2731" s="6"/>
      <c r="FZ2731" s="6"/>
      <c r="GA2731" s="6"/>
      <c r="GB2731" s="6"/>
      <c r="GC2731" s="6"/>
      <c r="GD2731" s="6"/>
    </row>
    <row r="2732" s="11" customFormat="true" ht="15" hidden="false" customHeight="false" outlineLevel="0" collapsed="false">
      <c r="A2732" s="1"/>
      <c r="B2732" s="2"/>
      <c r="C2732" s="1"/>
      <c r="D2732" s="1"/>
      <c r="E2732" s="1"/>
      <c r="F2732" s="1"/>
      <c r="G2732" s="1"/>
      <c r="H2732" s="1"/>
      <c r="I2732" s="1"/>
      <c r="J2732" s="1"/>
      <c r="K2732" s="1"/>
      <c r="L2732" s="3"/>
      <c r="M2732" s="1"/>
      <c r="N2732" s="1"/>
      <c r="O2732" s="3"/>
      <c r="P2732" s="4"/>
      <c r="Q2732" s="4"/>
      <c r="R2732" s="4"/>
      <c r="S2732" s="3"/>
      <c r="T2732" s="3"/>
      <c r="U2732" s="3"/>
      <c r="V2732" s="3"/>
      <c r="W2732" s="4"/>
      <c r="X2732" s="3"/>
      <c r="Y2732" s="3"/>
      <c r="Z2732" s="4"/>
      <c r="AA2732" s="5"/>
      <c r="AB2732" s="3"/>
      <c r="AC2732" s="3"/>
      <c r="AD2732" s="4"/>
      <c r="AE2732" s="5"/>
      <c r="AF2732" s="3"/>
      <c r="AG2732" s="3"/>
      <c r="AH2732" s="4"/>
      <c r="AI2732" s="5"/>
      <c r="AJ2732" s="3"/>
      <c r="AK2732" s="4"/>
      <c r="AL2732" s="4"/>
      <c r="AM2732" s="4"/>
      <c r="AN2732" s="4"/>
      <c r="AO2732" s="4"/>
      <c r="AP2732" s="4"/>
      <c r="AQ2732" s="18"/>
      <c r="AR2732" s="4"/>
      <c r="AS2732" s="3"/>
      <c r="AT2732" s="19"/>
      <c r="AU2732" s="4"/>
      <c r="AV2732" s="4"/>
      <c r="AW2732" s="3"/>
      <c r="AX2732" s="3"/>
      <c r="AY2732" s="6"/>
      <c r="AZ2732" s="6"/>
      <c r="BA2732" s="6"/>
      <c r="BB2732" s="6"/>
      <c r="BC2732" s="6"/>
      <c r="BD2732" s="6"/>
      <c r="BE2732" s="6"/>
      <c r="BF2732" s="6"/>
      <c r="BG2732" s="6"/>
      <c r="BH2732" s="6"/>
      <c r="BI2732" s="6"/>
      <c r="BJ2732" s="6"/>
      <c r="BK2732" s="6"/>
      <c r="BL2732" s="6"/>
      <c r="BM2732" s="6"/>
      <c r="BN2732" s="6"/>
      <c r="BO2732" s="6"/>
      <c r="BP2732" s="6"/>
      <c r="BQ2732" s="6"/>
      <c r="BR2732" s="6"/>
      <c r="BS2732" s="6"/>
      <c r="BT2732" s="6"/>
      <c r="BU2732" s="6"/>
      <c r="BV2732" s="6"/>
      <c r="BW2732" s="6"/>
      <c r="BX2732" s="6"/>
      <c r="BY2732" s="6"/>
      <c r="BZ2732" s="6"/>
      <c r="CA2732" s="6"/>
      <c r="CB2732" s="6"/>
      <c r="CC2732" s="6"/>
      <c r="CD2732" s="6"/>
      <c r="CE2732" s="6"/>
      <c r="CF2732" s="6"/>
      <c r="CG2732" s="6"/>
      <c r="CH2732" s="6"/>
      <c r="CI2732" s="6"/>
      <c r="CJ2732" s="6"/>
      <c r="CK2732" s="6"/>
      <c r="CL2732" s="6"/>
      <c r="CM2732" s="6"/>
      <c r="CN2732" s="6"/>
      <c r="CO2732" s="6"/>
      <c r="CP2732" s="6"/>
      <c r="CQ2732" s="6"/>
      <c r="CR2732" s="6"/>
      <c r="CS2732" s="6"/>
      <c r="CT2732" s="6"/>
      <c r="CU2732" s="6"/>
      <c r="CV2732" s="6"/>
      <c r="CW2732" s="6"/>
      <c r="CX2732" s="6"/>
      <c r="CY2732" s="6"/>
      <c r="CZ2732" s="6"/>
      <c r="DA2732" s="6"/>
      <c r="DB2732" s="6"/>
      <c r="DC2732" s="6"/>
      <c r="DD2732" s="6"/>
      <c r="DE2732" s="6"/>
      <c r="DF2732" s="6"/>
      <c r="DG2732" s="6"/>
      <c r="DH2732" s="6"/>
      <c r="DI2732" s="6"/>
      <c r="DJ2732" s="6"/>
      <c r="DK2732" s="6"/>
      <c r="DL2732" s="6"/>
      <c r="DM2732" s="6"/>
      <c r="DN2732" s="6"/>
      <c r="DO2732" s="6"/>
      <c r="DP2732" s="6"/>
      <c r="DQ2732" s="6"/>
      <c r="DR2732" s="6"/>
      <c r="DS2732" s="6"/>
      <c r="DT2732" s="6"/>
      <c r="DU2732" s="6"/>
      <c r="DV2732" s="6"/>
      <c r="DW2732" s="6"/>
      <c r="DX2732" s="6"/>
      <c r="DY2732" s="6"/>
      <c r="DZ2732" s="6"/>
      <c r="EA2732" s="6"/>
      <c r="EB2732" s="6"/>
      <c r="EC2732" s="6"/>
      <c r="ED2732" s="6"/>
      <c r="EE2732" s="6"/>
      <c r="EF2732" s="6"/>
      <c r="EG2732" s="6"/>
      <c r="EH2732" s="6"/>
      <c r="EI2732" s="6"/>
      <c r="EJ2732" s="6"/>
      <c r="EK2732" s="6"/>
      <c r="EL2732" s="6"/>
      <c r="EM2732" s="6"/>
      <c r="EN2732" s="6"/>
      <c r="EO2732" s="6"/>
      <c r="EP2732" s="6"/>
      <c r="EQ2732" s="6"/>
      <c r="ER2732" s="6"/>
      <c r="ES2732" s="6"/>
      <c r="ET2732" s="6"/>
      <c r="EU2732" s="6"/>
      <c r="EV2732" s="6"/>
      <c r="EW2732" s="6"/>
      <c r="EX2732" s="6"/>
      <c r="EY2732" s="6"/>
      <c r="EZ2732" s="6"/>
      <c r="FA2732" s="6"/>
      <c r="FB2732" s="6"/>
      <c r="FC2732" s="6"/>
      <c r="FD2732" s="6"/>
      <c r="FE2732" s="6"/>
      <c r="FF2732" s="6"/>
      <c r="FG2732" s="6"/>
      <c r="FH2732" s="6"/>
      <c r="FI2732" s="6"/>
      <c r="FJ2732" s="6"/>
      <c r="FK2732" s="6"/>
      <c r="FL2732" s="6"/>
      <c r="FM2732" s="6"/>
      <c r="FN2732" s="6"/>
      <c r="FO2732" s="6"/>
      <c r="FP2732" s="6"/>
      <c r="FQ2732" s="6"/>
      <c r="FR2732" s="6"/>
      <c r="FS2732" s="6"/>
      <c r="FT2732" s="6"/>
      <c r="FU2732" s="6"/>
      <c r="FV2732" s="6"/>
      <c r="FW2732" s="6"/>
      <c r="FX2732" s="6"/>
      <c r="FY2732" s="6"/>
      <c r="FZ2732" s="6"/>
      <c r="GA2732" s="6"/>
      <c r="GB2732" s="6"/>
      <c r="GC2732" s="6"/>
      <c r="GD2732" s="6"/>
    </row>
    <row r="2733" s="11" customFormat="true" ht="15" hidden="false" customHeight="false" outlineLevel="0" collapsed="false">
      <c r="A2733" s="1"/>
      <c r="B2733" s="2"/>
      <c r="C2733" s="1"/>
      <c r="D2733" s="1"/>
      <c r="E2733" s="1"/>
      <c r="F2733" s="1"/>
      <c r="G2733" s="1"/>
      <c r="H2733" s="1"/>
      <c r="I2733" s="1"/>
      <c r="J2733" s="1"/>
      <c r="K2733" s="1"/>
      <c r="L2733" s="3"/>
      <c r="M2733" s="1"/>
      <c r="N2733" s="1"/>
      <c r="O2733" s="3"/>
      <c r="P2733" s="4"/>
      <c r="Q2733" s="4"/>
      <c r="R2733" s="4"/>
      <c r="S2733" s="3"/>
      <c r="T2733" s="3"/>
      <c r="U2733" s="3"/>
      <c r="V2733" s="3"/>
      <c r="W2733" s="4"/>
      <c r="X2733" s="3"/>
      <c r="Y2733" s="3"/>
      <c r="Z2733" s="4"/>
      <c r="AA2733" s="5"/>
      <c r="AB2733" s="3"/>
      <c r="AC2733" s="3"/>
      <c r="AD2733" s="4"/>
      <c r="AE2733" s="5"/>
      <c r="AF2733" s="3"/>
      <c r="AG2733" s="3"/>
      <c r="AH2733" s="4"/>
      <c r="AI2733" s="5"/>
      <c r="AJ2733" s="3"/>
      <c r="AK2733" s="4"/>
      <c r="AL2733" s="4"/>
      <c r="AM2733" s="4"/>
      <c r="AN2733" s="4"/>
      <c r="AO2733" s="4"/>
      <c r="AP2733" s="4"/>
      <c r="AQ2733" s="18"/>
      <c r="AR2733" s="4"/>
      <c r="AS2733" s="3"/>
      <c r="AT2733" s="19"/>
      <c r="AU2733" s="4"/>
      <c r="AV2733" s="4"/>
      <c r="AW2733" s="3"/>
      <c r="AX2733" s="3"/>
      <c r="AY2733" s="6"/>
      <c r="AZ2733" s="6"/>
      <c r="BA2733" s="6"/>
      <c r="BB2733" s="6"/>
      <c r="BC2733" s="6"/>
      <c r="BD2733" s="6"/>
      <c r="BE2733" s="6"/>
      <c r="BF2733" s="6"/>
      <c r="BG2733" s="6"/>
      <c r="BH2733" s="6"/>
      <c r="BI2733" s="6"/>
      <c r="BJ2733" s="6"/>
      <c r="BK2733" s="6"/>
      <c r="BL2733" s="6"/>
      <c r="BM2733" s="6"/>
      <c r="BN2733" s="6"/>
      <c r="BO2733" s="6"/>
      <c r="BP2733" s="6"/>
      <c r="BQ2733" s="6"/>
      <c r="BR2733" s="6"/>
      <c r="BS2733" s="6"/>
      <c r="BT2733" s="6"/>
      <c r="BU2733" s="6"/>
      <c r="BV2733" s="6"/>
      <c r="BW2733" s="6"/>
      <c r="BX2733" s="6"/>
      <c r="BY2733" s="6"/>
      <c r="BZ2733" s="6"/>
      <c r="CA2733" s="6"/>
      <c r="CB2733" s="6"/>
      <c r="CC2733" s="6"/>
      <c r="CD2733" s="6"/>
      <c r="CE2733" s="6"/>
      <c r="CF2733" s="6"/>
      <c r="CG2733" s="6"/>
      <c r="CH2733" s="6"/>
      <c r="CI2733" s="6"/>
      <c r="CJ2733" s="6"/>
      <c r="CK2733" s="6"/>
      <c r="CL2733" s="6"/>
      <c r="CM2733" s="6"/>
      <c r="CN2733" s="6"/>
      <c r="CO2733" s="6"/>
      <c r="CP2733" s="6"/>
      <c r="CQ2733" s="6"/>
      <c r="CR2733" s="6"/>
      <c r="CS2733" s="6"/>
      <c r="CT2733" s="6"/>
      <c r="CU2733" s="6"/>
      <c r="CV2733" s="6"/>
      <c r="CW2733" s="6"/>
      <c r="CX2733" s="6"/>
      <c r="CY2733" s="6"/>
      <c r="CZ2733" s="6"/>
      <c r="DA2733" s="6"/>
      <c r="DB2733" s="6"/>
      <c r="DC2733" s="6"/>
      <c r="DD2733" s="6"/>
      <c r="DE2733" s="6"/>
      <c r="DF2733" s="6"/>
      <c r="DG2733" s="6"/>
      <c r="DH2733" s="6"/>
      <c r="DI2733" s="6"/>
      <c r="DJ2733" s="6"/>
      <c r="DK2733" s="6"/>
      <c r="DL2733" s="6"/>
      <c r="DM2733" s="6"/>
      <c r="DN2733" s="6"/>
      <c r="DO2733" s="6"/>
      <c r="DP2733" s="6"/>
      <c r="DQ2733" s="6"/>
      <c r="DR2733" s="6"/>
      <c r="DS2733" s="6"/>
      <c r="DT2733" s="6"/>
      <c r="DU2733" s="6"/>
      <c r="DV2733" s="6"/>
      <c r="DW2733" s="6"/>
      <c r="DX2733" s="6"/>
      <c r="DY2733" s="6"/>
      <c r="DZ2733" s="6"/>
      <c r="EA2733" s="6"/>
      <c r="EB2733" s="6"/>
      <c r="EC2733" s="6"/>
      <c r="ED2733" s="6"/>
      <c r="EE2733" s="6"/>
      <c r="EF2733" s="6"/>
      <c r="EG2733" s="6"/>
      <c r="EH2733" s="6"/>
      <c r="EI2733" s="6"/>
      <c r="EJ2733" s="6"/>
      <c r="EK2733" s="6"/>
      <c r="EL2733" s="6"/>
      <c r="EM2733" s="6"/>
      <c r="EN2733" s="6"/>
      <c r="EO2733" s="6"/>
      <c r="EP2733" s="6"/>
      <c r="EQ2733" s="6"/>
      <c r="ER2733" s="6"/>
      <c r="ES2733" s="6"/>
      <c r="ET2733" s="6"/>
      <c r="EU2733" s="6"/>
      <c r="EV2733" s="6"/>
      <c r="EW2733" s="6"/>
      <c r="EX2733" s="6"/>
      <c r="EY2733" s="6"/>
      <c r="EZ2733" s="6"/>
      <c r="FA2733" s="6"/>
      <c r="FB2733" s="6"/>
      <c r="FC2733" s="6"/>
      <c r="FD2733" s="6"/>
      <c r="FE2733" s="6"/>
      <c r="FF2733" s="6"/>
      <c r="FG2733" s="6"/>
      <c r="FH2733" s="6"/>
      <c r="FI2733" s="6"/>
      <c r="FJ2733" s="6"/>
      <c r="FK2733" s="6"/>
      <c r="FL2733" s="6"/>
      <c r="FM2733" s="6"/>
      <c r="FN2733" s="6"/>
      <c r="FO2733" s="6"/>
      <c r="FP2733" s="6"/>
      <c r="FQ2733" s="6"/>
      <c r="FR2733" s="6"/>
      <c r="FS2733" s="6"/>
      <c r="FT2733" s="6"/>
      <c r="FU2733" s="6"/>
      <c r="FV2733" s="6"/>
      <c r="FW2733" s="6"/>
      <c r="FX2733" s="6"/>
      <c r="FY2733" s="6"/>
      <c r="FZ2733" s="6"/>
      <c r="GA2733" s="6"/>
      <c r="GB2733" s="6"/>
      <c r="GC2733" s="6"/>
      <c r="GD2733" s="6"/>
    </row>
    <row r="2734" s="11" customFormat="true" ht="15" hidden="false" customHeight="false" outlineLevel="0" collapsed="false">
      <c r="A2734" s="1"/>
      <c r="B2734" s="2"/>
      <c r="C2734" s="1"/>
      <c r="D2734" s="1"/>
      <c r="E2734" s="1"/>
      <c r="F2734" s="1"/>
      <c r="G2734" s="1"/>
      <c r="H2734" s="1"/>
      <c r="I2734" s="1"/>
      <c r="J2734" s="1"/>
      <c r="K2734" s="1"/>
      <c r="L2734" s="3"/>
      <c r="M2734" s="1"/>
      <c r="N2734" s="1"/>
      <c r="O2734" s="3"/>
      <c r="P2734" s="4"/>
      <c r="Q2734" s="4"/>
      <c r="R2734" s="4"/>
      <c r="S2734" s="3"/>
      <c r="T2734" s="3"/>
      <c r="U2734" s="3"/>
      <c r="V2734" s="3"/>
      <c r="W2734" s="4"/>
      <c r="X2734" s="3"/>
      <c r="Y2734" s="3"/>
      <c r="Z2734" s="4"/>
      <c r="AA2734" s="5"/>
      <c r="AB2734" s="3"/>
      <c r="AC2734" s="3"/>
      <c r="AD2734" s="4"/>
      <c r="AE2734" s="5"/>
      <c r="AF2734" s="3"/>
      <c r="AG2734" s="3"/>
      <c r="AH2734" s="4"/>
      <c r="AI2734" s="5"/>
      <c r="AJ2734" s="3"/>
      <c r="AK2734" s="4"/>
      <c r="AL2734" s="4"/>
      <c r="AM2734" s="4"/>
      <c r="AN2734" s="4"/>
      <c r="AO2734" s="4"/>
      <c r="AP2734" s="4"/>
      <c r="AQ2734" s="18"/>
      <c r="AR2734" s="4"/>
      <c r="AS2734" s="3"/>
      <c r="AT2734" s="19"/>
      <c r="AU2734" s="4"/>
      <c r="AV2734" s="4"/>
      <c r="AW2734" s="3"/>
      <c r="AX2734" s="3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/>
      <c r="CJ2734" s="6"/>
      <c r="CK2734" s="6"/>
      <c r="CL2734" s="6"/>
      <c r="CM2734" s="6"/>
      <c r="CN2734" s="6"/>
      <c r="CO2734" s="6"/>
      <c r="CP2734" s="6"/>
      <c r="CQ2734" s="6"/>
      <c r="CR2734" s="6"/>
      <c r="CS2734" s="6"/>
      <c r="CT2734" s="6"/>
      <c r="CU2734" s="6"/>
      <c r="CV2734" s="6"/>
      <c r="CW2734" s="6"/>
      <c r="CX2734" s="6"/>
      <c r="CY2734" s="6"/>
      <c r="CZ2734" s="6"/>
      <c r="DA2734" s="6"/>
      <c r="DB2734" s="6"/>
      <c r="DC2734" s="6"/>
      <c r="DD2734" s="6"/>
      <c r="DE2734" s="6"/>
      <c r="DF2734" s="6"/>
      <c r="DG2734" s="6"/>
      <c r="DH2734" s="6"/>
      <c r="DI2734" s="6"/>
      <c r="DJ2734" s="6"/>
      <c r="DK2734" s="6"/>
      <c r="DL2734" s="6"/>
      <c r="DM2734" s="6"/>
      <c r="DN2734" s="6"/>
      <c r="DO2734" s="6"/>
      <c r="DP2734" s="6"/>
      <c r="DQ2734" s="6"/>
      <c r="DR2734" s="6"/>
      <c r="DS2734" s="6"/>
      <c r="DT2734" s="6"/>
      <c r="DU2734" s="6"/>
      <c r="DV2734" s="6"/>
      <c r="DW2734" s="6"/>
      <c r="DX2734" s="6"/>
      <c r="DY2734" s="6"/>
      <c r="DZ2734" s="6"/>
      <c r="EA2734" s="6"/>
      <c r="EB2734" s="6"/>
      <c r="EC2734" s="6"/>
      <c r="ED2734" s="6"/>
      <c r="EE2734" s="6"/>
      <c r="EF2734" s="6"/>
      <c r="EG2734" s="6"/>
      <c r="EH2734" s="6"/>
      <c r="EI2734" s="6"/>
      <c r="EJ2734" s="6"/>
      <c r="EK2734" s="6"/>
      <c r="EL2734" s="6"/>
      <c r="EM2734" s="6"/>
      <c r="EN2734" s="6"/>
      <c r="EO2734" s="6"/>
      <c r="EP2734" s="6"/>
      <c r="EQ2734" s="6"/>
      <c r="ER2734" s="6"/>
      <c r="ES2734" s="6"/>
      <c r="ET2734" s="6"/>
      <c r="EU2734" s="6"/>
      <c r="EV2734" s="6"/>
      <c r="EW2734" s="6"/>
      <c r="EX2734" s="6"/>
      <c r="EY2734" s="6"/>
      <c r="EZ2734" s="6"/>
      <c r="FA2734" s="6"/>
      <c r="FB2734" s="6"/>
      <c r="FC2734" s="6"/>
      <c r="FD2734" s="6"/>
      <c r="FE2734" s="6"/>
      <c r="FF2734" s="6"/>
      <c r="FG2734" s="6"/>
      <c r="FH2734" s="6"/>
      <c r="FI2734" s="6"/>
      <c r="FJ2734" s="6"/>
      <c r="FK2734" s="6"/>
      <c r="FL2734" s="6"/>
      <c r="FM2734" s="6"/>
      <c r="FN2734" s="6"/>
      <c r="FO2734" s="6"/>
      <c r="FP2734" s="6"/>
      <c r="FQ2734" s="6"/>
      <c r="FR2734" s="6"/>
      <c r="FS2734" s="6"/>
      <c r="FT2734" s="6"/>
      <c r="FU2734" s="6"/>
      <c r="FV2734" s="6"/>
      <c r="FW2734" s="6"/>
      <c r="FX2734" s="6"/>
      <c r="FY2734" s="6"/>
      <c r="FZ2734" s="6"/>
      <c r="GA2734" s="6"/>
      <c r="GB2734" s="6"/>
      <c r="GC2734" s="6"/>
      <c r="GD2734" s="6"/>
    </row>
    <row r="2735" s="11" customFormat="true" ht="15" hidden="false" customHeight="false" outlineLevel="0" collapsed="false">
      <c r="A2735" s="1"/>
      <c r="B2735" s="2"/>
      <c r="C2735" s="1"/>
      <c r="D2735" s="1"/>
      <c r="E2735" s="1"/>
      <c r="F2735" s="1"/>
      <c r="G2735" s="1"/>
      <c r="H2735" s="1"/>
      <c r="I2735" s="1"/>
      <c r="J2735" s="1"/>
      <c r="K2735" s="1"/>
      <c r="L2735" s="3"/>
      <c r="M2735" s="1"/>
      <c r="N2735" s="1"/>
      <c r="O2735" s="3"/>
      <c r="P2735" s="4"/>
      <c r="Q2735" s="4"/>
      <c r="R2735" s="4"/>
      <c r="S2735" s="3"/>
      <c r="T2735" s="3"/>
      <c r="U2735" s="3"/>
      <c r="V2735" s="3"/>
      <c r="W2735" s="4"/>
      <c r="X2735" s="3"/>
      <c r="Y2735" s="3"/>
      <c r="Z2735" s="4"/>
      <c r="AA2735" s="5"/>
      <c r="AB2735" s="3"/>
      <c r="AC2735" s="3"/>
      <c r="AD2735" s="4"/>
      <c r="AE2735" s="5"/>
      <c r="AF2735" s="3"/>
      <c r="AG2735" s="3"/>
      <c r="AH2735" s="4"/>
      <c r="AI2735" s="5"/>
      <c r="AJ2735" s="3"/>
      <c r="AK2735" s="4"/>
      <c r="AL2735" s="4"/>
      <c r="AM2735" s="4"/>
      <c r="AN2735" s="4"/>
      <c r="AO2735" s="4"/>
      <c r="AP2735" s="4"/>
      <c r="AQ2735" s="18"/>
      <c r="AR2735" s="4"/>
      <c r="AS2735" s="3"/>
      <c r="AT2735" s="19"/>
      <c r="AU2735" s="4"/>
      <c r="AV2735" s="4"/>
      <c r="AW2735" s="3"/>
      <c r="AX2735" s="3"/>
      <c r="AY2735" s="6"/>
      <c r="AZ2735" s="6"/>
      <c r="BA2735" s="6"/>
      <c r="BB2735" s="6"/>
      <c r="BC2735" s="6"/>
      <c r="BD2735" s="6"/>
      <c r="BE2735" s="6"/>
      <c r="BF2735" s="6"/>
      <c r="BG2735" s="6"/>
      <c r="BH2735" s="6"/>
      <c r="BI2735" s="6"/>
      <c r="BJ2735" s="6"/>
      <c r="BK2735" s="6"/>
      <c r="BL2735" s="6"/>
      <c r="BM2735" s="6"/>
      <c r="BN2735" s="6"/>
      <c r="BO2735" s="6"/>
      <c r="BP2735" s="6"/>
      <c r="BQ2735" s="6"/>
      <c r="BR2735" s="6"/>
      <c r="BS2735" s="6"/>
      <c r="BT2735" s="6"/>
      <c r="BU2735" s="6"/>
      <c r="BV2735" s="6"/>
      <c r="BW2735" s="6"/>
      <c r="BX2735" s="6"/>
      <c r="BY2735" s="6"/>
      <c r="BZ2735" s="6"/>
      <c r="CA2735" s="6"/>
      <c r="CB2735" s="6"/>
      <c r="CC2735" s="6"/>
      <c r="CD2735" s="6"/>
      <c r="CE2735" s="6"/>
      <c r="CF2735" s="6"/>
      <c r="CG2735" s="6"/>
      <c r="CH2735" s="6"/>
      <c r="CI2735" s="6"/>
      <c r="CJ2735" s="6"/>
      <c r="CK2735" s="6"/>
      <c r="CL2735" s="6"/>
      <c r="CM2735" s="6"/>
      <c r="CN2735" s="6"/>
      <c r="CO2735" s="6"/>
      <c r="CP2735" s="6"/>
      <c r="CQ2735" s="6"/>
      <c r="CR2735" s="6"/>
      <c r="CS2735" s="6"/>
      <c r="CT2735" s="6"/>
      <c r="CU2735" s="6"/>
      <c r="CV2735" s="6"/>
      <c r="CW2735" s="6"/>
      <c r="CX2735" s="6"/>
      <c r="CY2735" s="6"/>
      <c r="CZ2735" s="6"/>
      <c r="DA2735" s="6"/>
      <c r="DB2735" s="6"/>
      <c r="DC2735" s="6"/>
      <c r="DD2735" s="6"/>
      <c r="DE2735" s="6"/>
      <c r="DF2735" s="6"/>
      <c r="DG2735" s="6"/>
      <c r="DH2735" s="6"/>
      <c r="DI2735" s="6"/>
      <c r="DJ2735" s="6"/>
      <c r="DK2735" s="6"/>
      <c r="DL2735" s="6"/>
      <c r="DM2735" s="6"/>
      <c r="DN2735" s="6"/>
      <c r="DO2735" s="6"/>
      <c r="DP2735" s="6"/>
      <c r="DQ2735" s="6"/>
      <c r="DR2735" s="6"/>
      <c r="DS2735" s="6"/>
      <c r="DT2735" s="6"/>
      <c r="DU2735" s="6"/>
      <c r="DV2735" s="6"/>
      <c r="DW2735" s="6"/>
      <c r="DX2735" s="6"/>
      <c r="DY2735" s="6"/>
      <c r="DZ2735" s="6"/>
      <c r="EA2735" s="6"/>
      <c r="EB2735" s="6"/>
      <c r="EC2735" s="6"/>
      <c r="ED2735" s="6"/>
      <c r="EE2735" s="6"/>
      <c r="EF2735" s="6"/>
      <c r="EG2735" s="6"/>
      <c r="EH2735" s="6"/>
      <c r="EI2735" s="6"/>
      <c r="EJ2735" s="6"/>
      <c r="EK2735" s="6"/>
      <c r="EL2735" s="6"/>
      <c r="EM2735" s="6"/>
      <c r="EN2735" s="6"/>
      <c r="EO2735" s="6"/>
      <c r="EP2735" s="6"/>
      <c r="EQ2735" s="6"/>
      <c r="ER2735" s="6"/>
      <c r="ES2735" s="6"/>
      <c r="ET2735" s="6"/>
      <c r="EU2735" s="6"/>
      <c r="EV2735" s="6"/>
      <c r="EW2735" s="6"/>
      <c r="EX2735" s="6"/>
      <c r="EY2735" s="6"/>
      <c r="EZ2735" s="6"/>
      <c r="FA2735" s="6"/>
      <c r="FB2735" s="6"/>
      <c r="FC2735" s="6"/>
      <c r="FD2735" s="6"/>
      <c r="FE2735" s="6"/>
      <c r="FF2735" s="6"/>
      <c r="FG2735" s="6"/>
      <c r="FH2735" s="6"/>
      <c r="FI2735" s="6"/>
      <c r="FJ2735" s="6"/>
      <c r="FK2735" s="6"/>
      <c r="FL2735" s="6"/>
      <c r="FM2735" s="6"/>
      <c r="FN2735" s="6"/>
      <c r="FO2735" s="6"/>
      <c r="FP2735" s="6"/>
      <c r="FQ2735" s="6"/>
      <c r="FR2735" s="6"/>
      <c r="FS2735" s="6"/>
      <c r="FT2735" s="6"/>
      <c r="FU2735" s="6"/>
      <c r="FV2735" s="6"/>
      <c r="FW2735" s="6"/>
      <c r="FX2735" s="6"/>
      <c r="FY2735" s="6"/>
      <c r="FZ2735" s="6"/>
      <c r="GA2735" s="6"/>
      <c r="GB2735" s="6"/>
      <c r="GC2735" s="6"/>
      <c r="GD2735" s="6"/>
    </row>
    <row r="2736" s="11" customFormat="true" ht="15" hidden="false" customHeight="false" outlineLevel="0" collapsed="false">
      <c r="A2736" s="1"/>
      <c r="B2736" s="2"/>
      <c r="C2736" s="1"/>
      <c r="D2736" s="1"/>
      <c r="E2736" s="1"/>
      <c r="F2736" s="1"/>
      <c r="G2736" s="1"/>
      <c r="H2736" s="1"/>
      <c r="I2736" s="1"/>
      <c r="J2736" s="1"/>
      <c r="K2736" s="1"/>
      <c r="L2736" s="3"/>
      <c r="M2736" s="1"/>
      <c r="N2736" s="1"/>
      <c r="O2736" s="3"/>
      <c r="P2736" s="4"/>
      <c r="Q2736" s="4"/>
      <c r="R2736" s="4"/>
      <c r="S2736" s="3"/>
      <c r="T2736" s="3"/>
      <c r="U2736" s="3"/>
      <c r="V2736" s="3"/>
      <c r="W2736" s="4"/>
      <c r="X2736" s="3"/>
      <c r="Y2736" s="3"/>
      <c r="Z2736" s="4"/>
      <c r="AA2736" s="5"/>
      <c r="AB2736" s="3"/>
      <c r="AC2736" s="3"/>
      <c r="AD2736" s="4"/>
      <c r="AE2736" s="5"/>
      <c r="AF2736" s="3"/>
      <c r="AG2736" s="3"/>
      <c r="AH2736" s="4"/>
      <c r="AI2736" s="5"/>
      <c r="AJ2736" s="3"/>
      <c r="AK2736" s="4"/>
      <c r="AL2736" s="4"/>
      <c r="AM2736" s="4"/>
      <c r="AN2736" s="4"/>
      <c r="AO2736" s="4"/>
      <c r="AP2736" s="4"/>
      <c r="AQ2736" s="18"/>
      <c r="AR2736" s="4"/>
      <c r="AS2736" s="3"/>
      <c r="AT2736" s="19"/>
      <c r="AU2736" s="4"/>
      <c r="AV2736" s="4"/>
      <c r="AW2736" s="3"/>
      <c r="AX2736" s="3"/>
      <c r="AY2736" s="6"/>
      <c r="AZ2736" s="6"/>
      <c r="BA2736" s="6"/>
      <c r="BB2736" s="6"/>
      <c r="BC2736" s="6"/>
      <c r="BD2736" s="6"/>
      <c r="BE2736" s="6"/>
      <c r="BF2736" s="6"/>
      <c r="BG2736" s="6"/>
      <c r="BH2736" s="6"/>
      <c r="BI2736" s="6"/>
      <c r="BJ2736" s="6"/>
      <c r="BK2736" s="6"/>
      <c r="BL2736" s="6"/>
      <c r="BM2736" s="6"/>
      <c r="BN2736" s="6"/>
      <c r="BO2736" s="6"/>
      <c r="BP2736" s="6"/>
      <c r="BQ2736" s="6"/>
      <c r="BR2736" s="6"/>
      <c r="BS2736" s="6"/>
      <c r="BT2736" s="6"/>
      <c r="BU2736" s="6"/>
      <c r="BV2736" s="6"/>
      <c r="BW2736" s="6"/>
      <c r="BX2736" s="6"/>
      <c r="BY2736" s="6"/>
      <c r="BZ2736" s="6"/>
      <c r="CA2736" s="6"/>
      <c r="CB2736" s="6"/>
      <c r="CC2736" s="6"/>
      <c r="CD2736" s="6"/>
      <c r="CE2736" s="6"/>
      <c r="CF2736" s="6"/>
      <c r="CG2736" s="6"/>
      <c r="CH2736" s="6"/>
      <c r="CI2736" s="6"/>
      <c r="CJ2736" s="6"/>
      <c r="CK2736" s="6"/>
      <c r="CL2736" s="6"/>
      <c r="CM2736" s="6"/>
      <c r="CN2736" s="6"/>
      <c r="CO2736" s="6"/>
      <c r="CP2736" s="6"/>
      <c r="CQ2736" s="6"/>
      <c r="CR2736" s="6"/>
      <c r="CS2736" s="6"/>
      <c r="CT2736" s="6"/>
      <c r="CU2736" s="6"/>
      <c r="CV2736" s="6"/>
      <c r="CW2736" s="6"/>
      <c r="CX2736" s="6"/>
      <c r="CY2736" s="6"/>
      <c r="CZ2736" s="6"/>
      <c r="DA2736" s="6"/>
      <c r="DB2736" s="6"/>
      <c r="DC2736" s="6"/>
      <c r="DD2736" s="6"/>
      <c r="DE2736" s="6"/>
      <c r="DF2736" s="6"/>
      <c r="DG2736" s="6"/>
      <c r="DH2736" s="6"/>
      <c r="DI2736" s="6"/>
      <c r="DJ2736" s="6"/>
      <c r="DK2736" s="6"/>
      <c r="DL2736" s="6"/>
      <c r="DM2736" s="6"/>
      <c r="DN2736" s="6"/>
      <c r="DO2736" s="6"/>
      <c r="DP2736" s="6"/>
      <c r="DQ2736" s="6"/>
      <c r="DR2736" s="6"/>
      <c r="DS2736" s="6"/>
      <c r="DT2736" s="6"/>
      <c r="DU2736" s="6"/>
      <c r="DV2736" s="6"/>
      <c r="DW2736" s="6"/>
      <c r="DX2736" s="6"/>
      <c r="DY2736" s="6"/>
      <c r="DZ2736" s="6"/>
      <c r="EA2736" s="6"/>
      <c r="EB2736" s="6"/>
      <c r="EC2736" s="6"/>
      <c r="ED2736" s="6"/>
      <c r="EE2736" s="6"/>
      <c r="EF2736" s="6"/>
      <c r="EG2736" s="6"/>
      <c r="EH2736" s="6"/>
      <c r="EI2736" s="6"/>
      <c r="EJ2736" s="6"/>
      <c r="EK2736" s="6"/>
      <c r="EL2736" s="6"/>
      <c r="EM2736" s="6"/>
      <c r="EN2736" s="6"/>
      <c r="EO2736" s="6"/>
      <c r="EP2736" s="6"/>
      <c r="EQ2736" s="6"/>
      <c r="ER2736" s="6"/>
      <c r="ES2736" s="6"/>
      <c r="ET2736" s="6"/>
      <c r="EU2736" s="6"/>
      <c r="EV2736" s="6"/>
      <c r="EW2736" s="6"/>
      <c r="EX2736" s="6"/>
      <c r="EY2736" s="6"/>
      <c r="EZ2736" s="6"/>
      <c r="FA2736" s="6"/>
      <c r="FB2736" s="6"/>
      <c r="FC2736" s="6"/>
      <c r="FD2736" s="6"/>
      <c r="FE2736" s="6"/>
      <c r="FF2736" s="6"/>
      <c r="FG2736" s="6"/>
      <c r="FH2736" s="6"/>
      <c r="FI2736" s="6"/>
      <c r="FJ2736" s="6"/>
      <c r="FK2736" s="6"/>
      <c r="FL2736" s="6"/>
      <c r="FM2736" s="6"/>
      <c r="FN2736" s="6"/>
      <c r="FO2736" s="6"/>
      <c r="FP2736" s="6"/>
      <c r="FQ2736" s="6"/>
      <c r="FR2736" s="6"/>
      <c r="FS2736" s="6"/>
      <c r="FT2736" s="6"/>
      <c r="FU2736" s="6"/>
      <c r="FV2736" s="6"/>
      <c r="FW2736" s="6"/>
      <c r="FX2736" s="6"/>
      <c r="FY2736" s="6"/>
      <c r="FZ2736" s="6"/>
      <c r="GA2736" s="6"/>
      <c r="GB2736" s="6"/>
      <c r="GC2736" s="6"/>
      <c r="GD2736" s="6"/>
    </row>
    <row r="2737" s="11" customFormat="true" ht="15" hidden="false" customHeight="false" outlineLevel="0" collapsed="false">
      <c r="A2737" s="1"/>
      <c r="B2737" s="2"/>
      <c r="C2737" s="1"/>
      <c r="D2737" s="1"/>
      <c r="E2737" s="1"/>
      <c r="F2737" s="1"/>
      <c r="G2737" s="1"/>
      <c r="H2737" s="1"/>
      <c r="I2737" s="1"/>
      <c r="J2737" s="1"/>
      <c r="K2737" s="1"/>
      <c r="L2737" s="3"/>
      <c r="M2737" s="1"/>
      <c r="N2737" s="1"/>
      <c r="O2737" s="3"/>
      <c r="P2737" s="4"/>
      <c r="Q2737" s="4"/>
      <c r="R2737" s="4"/>
      <c r="S2737" s="3"/>
      <c r="T2737" s="3"/>
      <c r="U2737" s="3"/>
      <c r="V2737" s="3"/>
      <c r="W2737" s="4"/>
      <c r="X2737" s="3"/>
      <c r="Y2737" s="3"/>
      <c r="Z2737" s="4"/>
      <c r="AA2737" s="5"/>
      <c r="AB2737" s="3"/>
      <c r="AC2737" s="3"/>
      <c r="AD2737" s="4"/>
      <c r="AE2737" s="5"/>
      <c r="AF2737" s="3"/>
      <c r="AG2737" s="3"/>
      <c r="AH2737" s="4"/>
      <c r="AI2737" s="5"/>
      <c r="AJ2737" s="3"/>
      <c r="AK2737" s="4"/>
      <c r="AL2737" s="4"/>
      <c r="AM2737" s="4"/>
      <c r="AN2737" s="4"/>
      <c r="AO2737" s="4"/>
      <c r="AP2737" s="4"/>
      <c r="AQ2737" s="18"/>
      <c r="AR2737" s="4"/>
      <c r="AS2737" s="3"/>
      <c r="AT2737" s="19"/>
      <c r="AU2737" s="4"/>
      <c r="AV2737" s="4"/>
      <c r="AW2737" s="3"/>
      <c r="AX2737" s="3"/>
      <c r="AY2737" s="6"/>
      <c r="AZ2737" s="6"/>
      <c r="BA2737" s="6"/>
      <c r="BB2737" s="6"/>
      <c r="BC2737" s="6"/>
      <c r="BD2737" s="6"/>
      <c r="BE2737" s="6"/>
      <c r="BF2737" s="6"/>
      <c r="BG2737" s="6"/>
      <c r="BH2737" s="6"/>
      <c r="BI2737" s="6"/>
      <c r="BJ2737" s="6"/>
      <c r="BK2737" s="6"/>
      <c r="BL2737" s="6"/>
      <c r="BM2737" s="6"/>
      <c r="BN2737" s="6"/>
      <c r="BO2737" s="6"/>
      <c r="BP2737" s="6"/>
      <c r="BQ2737" s="6"/>
      <c r="BR2737" s="6"/>
      <c r="BS2737" s="6"/>
      <c r="BT2737" s="6"/>
      <c r="BU2737" s="6"/>
      <c r="BV2737" s="6"/>
      <c r="BW2737" s="6"/>
      <c r="BX2737" s="6"/>
      <c r="BY2737" s="6"/>
      <c r="BZ2737" s="6"/>
      <c r="CA2737" s="6"/>
      <c r="CB2737" s="6"/>
      <c r="CC2737" s="6"/>
      <c r="CD2737" s="6"/>
      <c r="CE2737" s="6"/>
      <c r="CF2737" s="6"/>
      <c r="CG2737" s="6"/>
      <c r="CH2737" s="6"/>
      <c r="CI2737" s="6"/>
      <c r="CJ2737" s="6"/>
      <c r="CK2737" s="6"/>
      <c r="CL2737" s="6"/>
      <c r="CM2737" s="6"/>
      <c r="CN2737" s="6"/>
      <c r="CO2737" s="6"/>
      <c r="CP2737" s="6"/>
      <c r="CQ2737" s="6"/>
      <c r="CR2737" s="6"/>
      <c r="CS2737" s="6"/>
      <c r="CT2737" s="6"/>
      <c r="CU2737" s="6"/>
      <c r="CV2737" s="6"/>
      <c r="CW2737" s="6"/>
      <c r="CX2737" s="6"/>
      <c r="CY2737" s="6"/>
      <c r="CZ2737" s="6"/>
      <c r="DA2737" s="6"/>
      <c r="DB2737" s="6"/>
      <c r="DC2737" s="6"/>
      <c r="DD2737" s="6"/>
      <c r="DE2737" s="6"/>
      <c r="DF2737" s="6"/>
      <c r="DG2737" s="6"/>
      <c r="DH2737" s="6"/>
      <c r="DI2737" s="6"/>
      <c r="DJ2737" s="6"/>
      <c r="DK2737" s="6"/>
      <c r="DL2737" s="6"/>
      <c r="DM2737" s="6"/>
      <c r="DN2737" s="6"/>
      <c r="DO2737" s="6"/>
      <c r="DP2737" s="6"/>
      <c r="DQ2737" s="6"/>
      <c r="DR2737" s="6"/>
      <c r="DS2737" s="6"/>
      <c r="DT2737" s="6"/>
      <c r="DU2737" s="6"/>
      <c r="DV2737" s="6"/>
      <c r="DW2737" s="6"/>
      <c r="DX2737" s="6"/>
      <c r="DY2737" s="6"/>
      <c r="DZ2737" s="6"/>
      <c r="EA2737" s="6"/>
      <c r="EB2737" s="6"/>
      <c r="EC2737" s="6"/>
      <c r="ED2737" s="6"/>
      <c r="EE2737" s="6"/>
      <c r="EF2737" s="6"/>
      <c r="EG2737" s="6"/>
      <c r="EH2737" s="6"/>
      <c r="EI2737" s="6"/>
      <c r="EJ2737" s="6"/>
      <c r="EK2737" s="6"/>
      <c r="EL2737" s="6"/>
      <c r="EM2737" s="6"/>
      <c r="EN2737" s="6"/>
      <c r="EO2737" s="6"/>
      <c r="EP2737" s="6"/>
      <c r="EQ2737" s="6"/>
      <c r="ER2737" s="6"/>
      <c r="ES2737" s="6"/>
      <c r="ET2737" s="6"/>
      <c r="EU2737" s="6"/>
      <c r="EV2737" s="6"/>
      <c r="EW2737" s="6"/>
      <c r="EX2737" s="6"/>
      <c r="EY2737" s="6"/>
      <c r="EZ2737" s="6"/>
      <c r="FA2737" s="6"/>
      <c r="FB2737" s="6"/>
      <c r="FC2737" s="6"/>
      <c r="FD2737" s="6"/>
      <c r="FE2737" s="6"/>
      <c r="FF2737" s="6"/>
      <c r="FG2737" s="6"/>
      <c r="FH2737" s="6"/>
      <c r="FI2737" s="6"/>
      <c r="FJ2737" s="6"/>
      <c r="FK2737" s="6"/>
      <c r="FL2737" s="6"/>
      <c r="FM2737" s="6"/>
      <c r="FN2737" s="6"/>
      <c r="FO2737" s="6"/>
      <c r="FP2737" s="6"/>
      <c r="FQ2737" s="6"/>
      <c r="FR2737" s="6"/>
      <c r="FS2737" s="6"/>
      <c r="FT2737" s="6"/>
      <c r="FU2737" s="6"/>
      <c r="FV2737" s="6"/>
      <c r="FW2737" s="6"/>
      <c r="FX2737" s="6"/>
      <c r="FY2737" s="6"/>
      <c r="FZ2737" s="6"/>
      <c r="GA2737" s="6"/>
      <c r="GB2737" s="6"/>
      <c r="GC2737" s="6"/>
      <c r="GD2737" s="6"/>
    </row>
    <row r="2738" s="11" customFormat="true" ht="15" hidden="false" customHeight="false" outlineLevel="0" collapsed="false">
      <c r="A2738" s="1"/>
      <c r="B2738" s="2"/>
      <c r="C2738" s="1"/>
      <c r="D2738" s="1"/>
      <c r="E2738" s="1"/>
      <c r="F2738" s="1"/>
      <c r="G2738" s="1"/>
      <c r="H2738" s="1"/>
      <c r="I2738" s="1"/>
      <c r="J2738" s="1"/>
      <c r="K2738" s="1"/>
      <c r="L2738" s="3"/>
      <c r="M2738" s="1"/>
      <c r="N2738" s="1"/>
      <c r="O2738" s="3"/>
      <c r="P2738" s="4"/>
      <c r="Q2738" s="4"/>
      <c r="R2738" s="4"/>
      <c r="S2738" s="3"/>
      <c r="T2738" s="3"/>
      <c r="U2738" s="3"/>
      <c r="V2738" s="3"/>
      <c r="W2738" s="4"/>
      <c r="X2738" s="3"/>
      <c r="Y2738" s="3"/>
      <c r="Z2738" s="4"/>
      <c r="AA2738" s="5"/>
      <c r="AB2738" s="3"/>
      <c r="AC2738" s="3"/>
      <c r="AD2738" s="4"/>
      <c r="AE2738" s="5"/>
      <c r="AF2738" s="3"/>
      <c r="AG2738" s="3"/>
      <c r="AH2738" s="4"/>
      <c r="AI2738" s="5"/>
      <c r="AJ2738" s="3"/>
      <c r="AK2738" s="4"/>
      <c r="AL2738" s="4"/>
      <c r="AM2738" s="4"/>
      <c r="AN2738" s="4"/>
      <c r="AO2738" s="4"/>
      <c r="AP2738" s="4"/>
      <c r="AQ2738" s="18"/>
      <c r="AR2738" s="4"/>
      <c r="AS2738" s="3"/>
      <c r="AT2738" s="19"/>
      <c r="AU2738" s="4"/>
      <c r="AV2738" s="4"/>
      <c r="AW2738" s="3"/>
      <c r="AX2738" s="3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6"/>
      <c r="DW2738" s="6"/>
      <c r="DX2738" s="6"/>
      <c r="DY2738" s="6"/>
      <c r="DZ2738" s="6"/>
      <c r="EA2738" s="6"/>
      <c r="EB2738" s="6"/>
      <c r="EC2738" s="6"/>
      <c r="ED2738" s="6"/>
      <c r="EE2738" s="6"/>
      <c r="EF2738" s="6"/>
      <c r="EG2738" s="6"/>
      <c r="EH2738" s="6"/>
      <c r="EI2738" s="6"/>
      <c r="EJ2738" s="6"/>
      <c r="EK2738" s="6"/>
      <c r="EL2738" s="6"/>
      <c r="EM2738" s="6"/>
      <c r="EN2738" s="6"/>
      <c r="EO2738" s="6"/>
      <c r="EP2738" s="6"/>
      <c r="EQ2738" s="6"/>
      <c r="ER2738" s="6"/>
      <c r="ES2738" s="6"/>
      <c r="ET2738" s="6"/>
      <c r="EU2738" s="6"/>
      <c r="EV2738" s="6"/>
      <c r="EW2738" s="6"/>
      <c r="EX2738" s="6"/>
      <c r="EY2738" s="6"/>
      <c r="EZ2738" s="6"/>
      <c r="FA2738" s="6"/>
      <c r="FB2738" s="6"/>
      <c r="FC2738" s="6"/>
      <c r="FD2738" s="6"/>
      <c r="FE2738" s="6"/>
      <c r="FF2738" s="6"/>
      <c r="FG2738" s="6"/>
      <c r="FH2738" s="6"/>
      <c r="FI2738" s="6"/>
      <c r="FJ2738" s="6"/>
      <c r="FK2738" s="6"/>
      <c r="FL2738" s="6"/>
      <c r="FM2738" s="6"/>
      <c r="FN2738" s="6"/>
      <c r="FO2738" s="6"/>
      <c r="FP2738" s="6"/>
      <c r="FQ2738" s="6"/>
      <c r="FR2738" s="6"/>
      <c r="FS2738" s="6"/>
      <c r="FT2738" s="6"/>
      <c r="FU2738" s="6"/>
      <c r="FV2738" s="6"/>
      <c r="FW2738" s="6"/>
      <c r="FX2738" s="6"/>
      <c r="FY2738" s="6"/>
      <c r="FZ2738" s="6"/>
      <c r="GA2738" s="6"/>
      <c r="GB2738" s="6"/>
      <c r="GC2738" s="6"/>
      <c r="GD2738" s="6"/>
    </row>
    <row r="2739" s="11" customFormat="true" ht="15" hidden="false" customHeight="false" outlineLevel="0" collapsed="false">
      <c r="A2739" s="1"/>
      <c r="B2739" s="2"/>
      <c r="C2739" s="1"/>
      <c r="D2739" s="1"/>
      <c r="E2739" s="1"/>
      <c r="F2739" s="1"/>
      <c r="G2739" s="1"/>
      <c r="H2739" s="1"/>
      <c r="I2739" s="1"/>
      <c r="J2739" s="1"/>
      <c r="K2739" s="1"/>
      <c r="L2739" s="3"/>
      <c r="M2739" s="1"/>
      <c r="N2739" s="1"/>
      <c r="O2739" s="3"/>
      <c r="P2739" s="4"/>
      <c r="Q2739" s="4"/>
      <c r="R2739" s="4"/>
      <c r="S2739" s="3"/>
      <c r="T2739" s="3"/>
      <c r="U2739" s="3"/>
      <c r="V2739" s="3"/>
      <c r="W2739" s="4"/>
      <c r="X2739" s="3"/>
      <c r="Y2739" s="3"/>
      <c r="Z2739" s="4"/>
      <c r="AA2739" s="5"/>
      <c r="AB2739" s="3"/>
      <c r="AC2739" s="3"/>
      <c r="AD2739" s="4"/>
      <c r="AE2739" s="5"/>
      <c r="AF2739" s="3"/>
      <c r="AG2739" s="3"/>
      <c r="AH2739" s="4"/>
      <c r="AI2739" s="5"/>
      <c r="AJ2739" s="3"/>
      <c r="AK2739" s="4"/>
      <c r="AL2739" s="4"/>
      <c r="AM2739" s="4"/>
      <c r="AN2739" s="4"/>
      <c r="AO2739" s="4"/>
      <c r="AP2739" s="4"/>
      <c r="AQ2739" s="18"/>
      <c r="AR2739" s="4"/>
      <c r="AS2739" s="3"/>
      <c r="AT2739" s="19"/>
      <c r="AU2739" s="4"/>
      <c r="AV2739" s="4"/>
      <c r="AW2739" s="3"/>
      <c r="AX2739" s="3"/>
      <c r="AY2739" s="6"/>
      <c r="AZ2739" s="6"/>
      <c r="BA2739" s="6"/>
      <c r="BB2739" s="6"/>
      <c r="BC2739" s="6"/>
      <c r="BD2739" s="6"/>
      <c r="BE2739" s="6"/>
      <c r="BF2739" s="6"/>
      <c r="BG2739" s="6"/>
      <c r="BH2739" s="6"/>
      <c r="BI2739" s="6"/>
      <c r="BJ2739" s="6"/>
      <c r="BK2739" s="6"/>
      <c r="BL2739" s="6"/>
      <c r="BM2739" s="6"/>
      <c r="BN2739" s="6"/>
      <c r="BO2739" s="6"/>
      <c r="BP2739" s="6"/>
      <c r="BQ2739" s="6"/>
      <c r="BR2739" s="6"/>
      <c r="BS2739" s="6"/>
      <c r="BT2739" s="6"/>
      <c r="BU2739" s="6"/>
      <c r="BV2739" s="6"/>
      <c r="BW2739" s="6"/>
      <c r="BX2739" s="6"/>
      <c r="BY2739" s="6"/>
      <c r="BZ2739" s="6"/>
      <c r="CA2739" s="6"/>
      <c r="CB2739" s="6"/>
      <c r="CC2739" s="6"/>
      <c r="CD2739" s="6"/>
      <c r="CE2739" s="6"/>
      <c r="CF2739" s="6"/>
      <c r="CG2739" s="6"/>
      <c r="CH2739" s="6"/>
      <c r="CI2739" s="6"/>
      <c r="CJ2739" s="6"/>
      <c r="CK2739" s="6"/>
      <c r="CL2739" s="6"/>
      <c r="CM2739" s="6"/>
      <c r="CN2739" s="6"/>
      <c r="CO2739" s="6"/>
      <c r="CP2739" s="6"/>
      <c r="CQ2739" s="6"/>
      <c r="CR2739" s="6"/>
      <c r="CS2739" s="6"/>
      <c r="CT2739" s="6"/>
      <c r="CU2739" s="6"/>
      <c r="CV2739" s="6"/>
      <c r="CW2739" s="6"/>
      <c r="CX2739" s="6"/>
      <c r="CY2739" s="6"/>
      <c r="CZ2739" s="6"/>
      <c r="DA2739" s="6"/>
      <c r="DB2739" s="6"/>
      <c r="DC2739" s="6"/>
      <c r="DD2739" s="6"/>
      <c r="DE2739" s="6"/>
      <c r="DF2739" s="6"/>
      <c r="DG2739" s="6"/>
      <c r="DH2739" s="6"/>
      <c r="DI2739" s="6"/>
      <c r="DJ2739" s="6"/>
      <c r="DK2739" s="6"/>
      <c r="DL2739" s="6"/>
      <c r="DM2739" s="6"/>
      <c r="DN2739" s="6"/>
      <c r="DO2739" s="6"/>
      <c r="DP2739" s="6"/>
      <c r="DQ2739" s="6"/>
      <c r="DR2739" s="6"/>
      <c r="DS2739" s="6"/>
      <c r="DT2739" s="6"/>
      <c r="DU2739" s="6"/>
      <c r="DV2739" s="6"/>
      <c r="DW2739" s="6"/>
      <c r="DX2739" s="6"/>
      <c r="DY2739" s="6"/>
      <c r="DZ2739" s="6"/>
      <c r="EA2739" s="6"/>
      <c r="EB2739" s="6"/>
      <c r="EC2739" s="6"/>
      <c r="ED2739" s="6"/>
      <c r="EE2739" s="6"/>
      <c r="EF2739" s="6"/>
      <c r="EG2739" s="6"/>
      <c r="EH2739" s="6"/>
      <c r="EI2739" s="6"/>
      <c r="EJ2739" s="6"/>
      <c r="EK2739" s="6"/>
      <c r="EL2739" s="6"/>
      <c r="EM2739" s="6"/>
      <c r="EN2739" s="6"/>
      <c r="EO2739" s="6"/>
      <c r="EP2739" s="6"/>
      <c r="EQ2739" s="6"/>
      <c r="ER2739" s="6"/>
      <c r="ES2739" s="6"/>
      <c r="ET2739" s="6"/>
      <c r="EU2739" s="6"/>
      <c r="EV2739" s="6"/>
      <c r="EW2739" s="6"/>
      <c r="EX2739" s="6"/>
      <c r="EY2739" s="6"/>
      <c r="EZ2739" s="6"/>
      <c r="FA2739" s="6"/>
      <c r="FB2739" s="6"/>
      <c r="FC2739" s="6"/>
      <c r="FD2739" s="6"/>
      <c r="FE2739" s="6"/>
      <c r="FF2739" s="6"/>
      <c r="FG2739" s="6"/>
      <c r="FH2739" s="6"/>
      <c r="FI2739" s="6"/>
      <c r="FJ2739" s="6"/>
      <c r="FK2739" s="6"/>
      <c r="FL2739" s="6"/>
      <c r="FM2739" s="6"/>
      <c r="FN2739" s="6"/>
      <c r="FO2739" s="6"/>
      <c r="FP2739" s="6"/>
      <c r="FQ2739" s="6"/>
      <c r="FR2739" s="6"/>
      <c r="FS2739" s="6"/>
      <c r="FT2739" s="6"/>
      <c r="FU2739" s="6"/>
      <c r="FV2739" s="6"/>
      <c r="FW2739" s="6"/>
      <c r="FX2739" s="6"/>
      <c r="FY2739" s="6"/>
      <c r="FZ2739" s="6"/>
      <c r="GA2739" s="6"/>
      <c r="GB2739" s="6"/>
      <c r="GC2739" s="6"/>
      <c r="GD2739" s="6"/>
    </row>
    <row r="2740" s="11" customFormat="true" ht="15" hidden="false" customHeight="false" outlineLevel="0" collapsed="false">
      <c r="A2740" s="1"/>
      <c r="B2740" s="2"/>
      <c r="C2740" s="1"/>
      <c r="D2740" s="1"/>
      <c r="E2740" s="1"/>
      <c r="F2740" s="1"/>
      <c r="G2740" s="1"/>
      <c r="H2740" s="1"/>
      <c r="I2740" s="1"/>
      <c r="J2740" s="1"/>
      <c r="K2740" s="1"/>
      <c r="L2740" s="3"/>
      <c r="M2740" s="1"/>
      <c r="N2740" s="1"/>
      <c r="O2740" s="3"/>
      <c r="P2740" s="4"/>
      <c r="Q2740" s="4"/>
      <c r="R2740" s="4"/>
      <c r="S2740" s="3"/>
      <c r="T2740" s="3"/>
      <c r="U2740" s="3"/>
      <c r="V2740" s="3"/>
      <c r="W2740" s="4"/>
      <c r="X2740" s="3"/>
      <c r="Y2740" s="3"/>
      <c r="Z2740" s="4"/>
      <c r="AA2740" s="5"/>
      <c r="AB2740" s="3"/>
      <c r="AC2740" s="3"/>
      <c r="AD2740" s="4"/>
      <c r="AE2740" s="5"/>
      <c r="AF2740" s="3"/>
      <c r="AG2740" s="3"/>
      <c r="AH2740" s="4"/>
      <c r="AI2740" s="5"/>
      <c r="AJ2740" s="3"/>
      <c r="AK2740" s="4"/>
      <c r="AL2740" s="4"/>
      <c r="AM2740" s="4"/>
      <c r="AN2740" s="4"/>
      <c r="AO2740" s="4"/>
      <c r="AP2740" s="4"/>
      <c r="AQ2740" s="18"/>
      <c r="AR2740" s="4"/>
      <c r="AS2740" s="3"/>
      <c r="AT2740" s="19"/>
      <c r="AU2740" s="4"/>
      <c r="AV2740" s="4"/>
      <c r="AW2740" s="3"/>
      <c r="AX2740" s="3"/>
      <c r="AY2740" s="6"/>
      <c r="AZ2740" s="6"/>
      <c r="BA2740" s="6"/>
      <c r="BB2740" s="6"/>
      <c r="BC2740" s="6"/>
      <c r="BD2740" s="6"/>
      <c r="BE2740" s="6"/>
      <c r="BF2740" s="6"/>
      <c r="BG2740" s="6"/>
      <c r="BH2740" s="6"/>
      <c r="BI2740" s="6"/>
      <c r="BJ2740" s="6"/>
      <c r="BK2740" s="6"/>
      <c r="BL2740" s="6"/>
      <c r="BM2740" s="6"/>
      <c r="BN2740" s="6"/>
      <c r="BO2740" s="6"/>
      <c r="BP2740" s="6"/>
      <c r="BQ2740" s="6"/>
      <c r="BR2740" s="6"/>
      <c r="BS2740" s="6"/>
      <c r="BT2740" s="6"/>
      <c r="BU2740" s="6"/>
      <c r="BV2740" s="6"/>
      <c r="BW2740" s="6"/>
      <c r="BX2740" s="6"/>
      <c r="BY2740" s="6"/>
      <c r="BZ2740" s="6"/>
      <c r="CA2740" s="6"/>
      <c r="CB2740" s="6"/>
      <c r="CC2740" s="6"/>
      <c r="CD2740" s="6"/>
      <c r="CE2740" s="6"/>
      <c r="CF2740" s="6"/>
      <c r="CG2740" s="6"/>
      <c r="CH2740" s="6"/>
      <c r="CI2740" s="6"/>
      <c r="CJ2740" s="6"/>
      <c r="CK2740" s="6"/>
      <c r="CL2740" s="6"/>
      <c r="CM2740" s="6"/>
      <c r="CN2740" s="6"/>
      <c r="CO2740" s="6"/>
      <c r="CP2740" s="6"/>
      <c r="CQ2740" s="6"/>
      <c r="CR2740" s="6"/>
      <c r="CS2740" s="6"/>
      <c r="CT2740" s="6"/>
      <c r="CU2740" s="6"/>
      <c r="CV2740" s="6"/>
      <c r="CW2740" s="6"/>
      <c r="CX2740" s="6"/>
      <c r="CY2740" s="6"/>
      <c r="CZ2740" s="6"/>
      <c r="DA2740" s="6"/>
      <c r="DB2740" s="6"/>
      <c r="DC2740" s="6"/>
      <c r="DD2740" s="6"/>
      <c r="DE2740" s="6"/>
      <c r="DF2740" s="6"/>
      <c r="DG2740" s="6"/>
      <c r="DH2740" s="6"/>
      <c r="DI2740" s="6"/>
      <c r="DJ2740" s="6"/>
      <c r="DK2740" s="6"/>
      <c r="DL2740" s="6"/>
      <c r="DM2740" s="6"/>
      <c r="DN2740" s="6"/>
      <c r="DO2740" s="6"/>
      <c r="DP2740" s="6"/>
      <c r="DQ2740" s="6"/>
      <c r="DR2740" s="6"/>
      <c r="DS2740" s="6"/>
      <c r="DT2740" s="6"/>
      <c r="DU2740" s="6"/>
      <c r="DV2740" s="6"/>
      <c r="DW2740" s="6"/>
      <c r="DX2740" s="6"/>
      <c r="DY2740" s="6"/>
      <c r="DZ2740" s="6"/>
      <c r="EA2740" s="6"/>
      <c r="EB2740" s="6"/>
      <c r="EC2740" s="6"/>
      <c r="ED2740" s="6"/>
      <c r="EE2740" s="6"/>
      <c r="EF2740" s="6"/>
      <c r="EG2740" s="6"/>
      <c r="EH2740" s="6"/>
      <c r="EI2740" s="6"/>
      <c r="EJ2740" s="6"/>
      <c r="EK2740" s="6"/>
      <c r="EL2740" s="6"/>
      <c r="EM2740" s="6"/>
      <c r="EN2740" s="6"/>
      <c r="EO2740" s="6"/>
      <c r="EP2740" s="6"/>
      <c r="EQ2740" s="6"/>
      <c r="ER2740" s="6"/>
      <c r="ES2740" s="6"/>
      <c r="ET2740" s="6"/>
      <c r="EU2740" s="6"/>
      <c r="EV2740" s="6"/>
      <c r="EW2740" s="6"/>
      <c r="EX2740" s="6"/>
      <c r="EY2740" s="6"/>
      <c r="EZ2740" s="6"/>
      <c r="FA2740" s="6"/>
      <c r="FB2740" s="6"/>
      <c r="FC2740" s="6"/>
      <c r="FD2740" s="6"/>
      <c r="FE2740" s="6"/>
      <c r="FF2740" s="6"/>
      <c r="FG2740" s="6"/>
      <c r="FH2740" s="6"/>
      <c r="FI2740" s="6"/>
      <c r="FJ2740" s="6"/>
      <c r="FK2740" s="6"/>
      <c r="FL2740" s="6"/>
      <c r="FM2740" s="6"/>
      <c r="FN2740" s="6"/>
      <c r="FO2740" s="6"/>
      <c r="FP2740" s="6"/>
      <c r="FQ2740" s="6"/>
      <c r="FR2740" s="6"/>
      <c r="FS2740" s="6"/>
      <c r="FT2740" s="6"/>
      <c r="FU2740" s="6"/>
      <c r="FV2740" s="6"/>
      <c r="FW2740" s="6"/>
      <c r="FX2740" s="6"/>
      <c r="FY2740" s="6"/>
      <c r="FZ2740" s="6"/>
      <c r="GA2740" s="6"/>
      <c r="GB2740" s="6"/>
      <c r="GC2740" s="6"/>
      <c r="GD2740" s="6"/>
    </row>
    <row r="2741" s="11" customFormat="true" ht="15" hidden="false" customHeight="false" outlineLevel="0" collapsed="false">
      <c r="A2741" s="1"/>
      <c r="B2741" s="2"/>
      <c r="C2741" s="1"/>
      <c r="D2741" s="1"/>
      <c r="E2741" s="1"/>
      <c r="F2741" s="1"/>
      <c r="G2741" s="1"/>
      <c r="H2741" s="1"/>
      <c r="I2741" s="1"/>
      <c r="J2741" s="1"/>
      <c r="K2741" s="1"/>
      <c r="L2741" s="3"/>
      <c r="M2741" s="1"/>
      <c r="N2741" s="1"/>
      <c r="O2741" s="3"/>
      <c r="P2741" s="4"/>
      <c r="Q2741" s="4"/>
      <c r="R2741" s="4"/>
      <c r="S2741" s="3"/>
      <c r="T2741" s="3"/>
      <c r="U2741" s="3"/>
      <c r="V2741" s="3"/>
      <c r="W2741" s="4"/>
      <c r="X2741" s="3"/>
      <c r="Y2741" s="3"/>
      <c r="Z2741" s="4"/>
      <c r="AA2741" s="5"/>
      <c r="AB2741" s="3"/>
      <c r="AC2741" s="3"/>
      <c r="AD2741" s="4"/>
      <c r="AE2741" s="5"/>
      <c r="AF2741" s="3"/>
      <c r="AG2741" s="3"/>
      <c r="AH2741" s="4"/>
      <c r="AI2741" s="5"/>
      <c r="AJ2741" s="3"/>
      <c r="AK2741" s="4"/>
      <c r="AL2741" s="4"/>
      <c r="AM2741" s="4"/>
      <c r="AN2741" s="4"/>
      <c r="AO2741" s="4"/>
      <c r="AP2741" s="4"/>
      <c r="AQ2741" s="18"/>
      <c r="AR2741" s="4"/>
      <c r="AS2741" s="3"/>
      <c r="AT2741" s="19"/>
      <c r="AU2741" s="4"/>
      <c r="AV2741" s="4"/>
      <c r="AW2741" s="3"/>
      <c r="AX2741" s="3"/>
      <c r="AY2741" s="6"/>
      <c r="AZ2741" s="6"/>
      <c r="BA2741" s="6"/>
      <c r="BB2741" s="6"/>
      <c r="BC2741" s="6"/>
      <c r="BD2741" s="6"/>
      <c r="BE2741" s="6"/>
      <c r="BF2741" s="6"/>
      <c r="BG2741" s="6"/>
      <c r="BH2741" s="6"/>
      <c r="BI2741" s="6"/>
      <c r="BJ2741" s="6"/>
      <c r="BK2741" s="6"/>
      <c r="BL2741" s="6"/>
      <c r="BM2741" s="6"/>
      <c r="BN2741" s="6"/>
      <c r="BO2741" s="6"/>
      <c r="BP2741" s="6"/>
      <c r="BQ2741" s="6"/>
      <c r="BR2741" s="6"/>
      <c r="BS2741" s="6"/>
      <c r="BT2741" s="6"/>
      <c r="BU2741" s="6"/>
      <c r="BV2741" s="6"/>
      <c r="BW2741" s="6"/>
      <c r="BX2741" s="6"/>
      <c r="BY2741" s="6"/>
      <c r="BZ2741" s="6"/>
      <c r="CA2741" s="6"/>
      <c r="CB2741" s="6"/>
      <c r="CC2741" s="6"/>
      <c r="CD2741" s="6"/>
      <c r="CE2741" s="6"/>
      <c r="CF2741" s="6"/>
      <c r="CG2741" s="6"/>
      <c r="CH2741" s="6"/>
      <c r="CI2741" s="6"/>
      <c r="CJ2741" s="6"/>
      <c r="CK2741" s="6"/>
      <c r="CL2741" s="6"/>
      <c r="CM2741" s="6"/>
      <c r="CN2741" s="6"/>
      <c r="CO2741" s="6"/>
      <c r="CP2741" s="6"/>
      <c r="CQ2741" s="6"/>
      <c r="CR2741" s="6"/>
      <c r="CS2741" s="6"/>
      <c r="CT2741" s="6"/>
      <c r="CU2741" s="6"/>
      <c r="CV2741" s="6"/>
      <c r="CW2741" s="6"/>
      <c r="CX2741" s="6"/>
      <c r="CY2741" s="6"/>
      <c r="CZ2741" s="6"/>
      <c r="DA2741" s="6"/>
      <c r="DB2741" s="6"/>
      <c r="DC2741" s="6"/>
      <c r="DD2741" s="6"/>
      <c r="DE2741" s="6"/>
      <c r="DF2741" s="6"/>
      <c r="DG2741" s="6"/>
      <c r="DH2741" s="6"/>
      <c r="DI2741" s="6"/>
      <c r="DJ2741" s="6"/>
      <c r="DK2741" s="6"/>
      <c r="DL2741" s="6"/>
      <c r="DM2741" s="6"/>
      <c r="DN2741" s="6"/>
      <c r="DO2741" s="6"/>
      <c r="DP2741" s="6"/>
      <c r="DQ2741" s="6"/>
      <c r="DR2741" s="6"/>
      <c r="DS2741" s="6"/>
      <c r="DT2741" s="6"/>
      <c r="DU2741" s="6"/>
      <c r="DV2741" s="6"/>
      <c r="DW2741" s="6"/>
      <c r="DX2741" s="6"/>
      <c r="DY2741" s="6"/>
      <c r="DZ2741" s="6"/>
      <c r="EA2741" s="6"/>
      <c r="EB2741" s="6"/>
      <c r="EC2741" s="6"/>
      <c r="ED2741" s="6"/>
      <c r="EE2741" s="6"/>
      <c r="EF2741" s="6"/>
      <c r="EG2741" s="6"/>
      <c r="EH2741" s="6"/>
      <c r="EI2741" s="6"/>
      <c r="EJ2741" s="6"/>
      <c r="EK2741" s="6"/>
      <c r="EL2741" s="6"/>
      <c r="EM2741" s="6"/>
      <c r="EN2741" s="6"/>
      <c r="EO2741" s="6"/>
      <c r="EP2741" s="6"/>
      <c r="EQ2741" s="6"/>
      <c r="ER2741" s="6"/>
      <c r="ES2741" s="6"/>
      <c r="ET2741" s="6"/>
      <c r="EU2741" s="6"/>
      <c r="EV2741" s="6"/>
      <c r="EW2741" s="6"/>
      <c r="EX2741" s="6"/>
      <c r="EY2741" s="6"/>
      <c r="EZ2741" s="6"/>
      <c r="FA2741" s="6"/>
      <c r="FB2741" s="6"/>
      <c r="FC2741" s="6"/>
      <c r="FD2741" s="6"/>
      <c r="FE2741" s="6"/>
      <c r="FF2741" s="6"/>
      <c r="FG2741" s="6"/>
      <c r="FH2741" s="6"/>
      <c r="FI2741" s="6"/>
      <c r="FJ2741" s="6"/>
      <c r="FK2741" s="6"/>
      <c r="FL2741" s="6"/>
      <c r="FM2741" s="6"/>
      <c r="FN2741" s="6"/>
      <c r="FO2741" s="6"/>
      <c r="FP2741" s="6"/>
      <c r="FQ2741" s="6"/>
      <c r="FR2741" s="6"/>
      <c r="FS2741" s="6"/>
      <c r="FT2741" s="6"/>
      <c r="FU2741" s="6"/>
      <c r="FV2741" s="6"/>
      <c r="FW2741" s="6"/>
      <c r="FX2741" s="6"/>
      <c r="FY2741" s="6"/>
      <c r="FZ2741" s="6"/>
      <c r="GA2741" s="6"/>
      <c r="GB2741" s="6"/>
      <c r="GC2741" s="6"/>
      <c r="GD2741" s="6"/>
    </row>
    <row r="2742" s="11" customFormat="true" ht="15" hidden="false" customHeight="false" outlineLevel="0" collapsed="false">
      <c r="A2742" s="1"/>
      <c r="B2742" s="2"/>
      <c r="C2742" s="1"/>
      <c r="D2742" s="1"/>
      <c r="E2742" s="1"/>
      <c r="F2742" s="1"/>
      <c r="G2742" s="1"/>
      <c r="H2742" s="1"/>
      <c r="I2742" s="1"/>
      <c r="J2742" s="1"/>
      <c r="K2742" s="1"/>
      <c r="L2742" s="3"/>
      <c r="M2742" s="1"/>
      <c r="N2742" s="1"/>
      <c r="O2742" s="3"/>
      <c r="P2742" s="4"/>
      <c r="Q2742" s="4"/>
      <c r="R2742" s="4"/>
      <c r="S2742" s="3"/>
      <c r="T2742" s="3"/>
      <c r="U2742" s="3"/>
      <c r="V2742" s="3"/>
      <c r="W2742" s="4"/>
      <c r="X2742" s="3"/>
      <c r="Y2742" s="3"/>
      <c r="Z2742" s="4"/>
      <c r="AA2742" s="5"/>
      <c r="AB2742" s="3"/>
      <c r="AC2742" s="3"/>
      <c r="AD2742" s="4"/>
      <c r="AE2742" s="5"/>
      <c r="AF2742" s="3"/>
      <c r="AG2742" s="3"/>
      <c r="AH2742" s="4"/>
      <c r="AI2742" s="5"/>
      <c r="AJ2742" s="3"/>
      <c r="AK2742" s="4"/>
      <c r="AL2742" s="4"/>
      <c r="AM2742" s="4"/>
      <c r="AN2742" s="4"/>
      <c r="AO2742" s="4"/>
      <c r="AP2742" s="4"/>
      <c r="AQ2742" s="18"/>
      <c r="AR2742" s="4"/>
      <c r="AS2742" s="3"/>
      <c r="AT2742" s="19"/>
      <c r="AU2742" s="4"/>
      <c r="AV2742" s="4"/>
      <c r="AW2742" s="3"/>
      <c r="AX2742" s="3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/>
      <c r="CJ2742" s="6"/>
      <c r="CK2742" s="6"/>
      <c r="CL2742" s="6"/>
      <c r="CM2742" s="6"/>
      <c r="CN2742" s="6"/>
      <c r="CO2742" s="6"/>
      <c r="CP2742" s="6"/>
      <c r="CQ2742" s="6"/>
      <c r="CR2742" s="6"/>
      <c r="CS2742" s="6"/>
      <c r="CT2742" s="6"/>
      <c r="CU2742" s="6"/>
      <c r="CV2742" s="6"/>
      <c r="CW2742" s="6"/>
      <c r="CX2742" s="6"/>
      <c r="CY2742" s="6"/>
      <c r="CZ2742" s="6"/>
      <c r="DA2742" s="6"/>
      <c r="DB2742" s="6"/>
      <c r="DC2742" s="6"/>
      <c r="DD2742" s="6"/>
      <c r="DE2742" s="6"/>
      <c r="DF2742" s="6"/>
      <c r="DG2742" s="6"/>
      <c r="DH2742" s="6"/>
      <c r="DI2742" s="6"/>
      <c r="DJ2742" s="6"/>
      <c r="DK2742" s="6"/>
      <c r="DL2742" s="6"/>
      <c r="DM2742" s="6"/>
      <c r="DN2742" s="6"/>
      <c r="DO2742" s="6"/>
      <c r="DP2742" s="6"/>
      <c r="DQ2742" s="6"/>
      <c r="DR2742" s="6"/>
      <c r="DS2742" s="6"/>
      <c r="DT2742" s="6"/>
      <c r="DU2742" s="6"/>
      <c r="DV2742" s="6"/>
      <c r="DW2742" s="6"/>
      <c r="DX2742" s="6"/>
      <c r="DY2742" s="6"/>
      <c r="DZ2742" s="6"/>
      <c r="EA2742" s="6"/>
      <c r="EB2742" s="6"/>
      <c r="EC2742" s="6"/>
      <c r="ED2742" s="6"/>
      <c r="EE2742" s="6"/>
      <c r="EF2742" s="6"/>
      <c r="EG2742" s="6"/>
      <c r="EH2742" s="6"/>
      <c r="EI2742" s="6"/>
      <c r="EJ2742" s="6"/>
      <c r="EK2742" s="6"/>
      <c r="EL2742" s="6"/>
      <c r="EM2742" s="6"/>
      <c r="EN2742" s="6"/>
      <c r="EO2742" s="6"/>
      <c r="EP2742" s="6"/>
      <c r="EQ2742" s="6"/>
      <c r="ER2742" s="6"/>
      <c r="ES2742" s="6"/>
      <c r="ET2742" s="6"/>
      <c r="EU2742" s="6"/>
      <c r="EV2742" s="6"/>
      <c r="EW2742" s="6"/>
      <c r="EX2742" s="6"/>
      <c r="EY2742" s="6"/>
      <c r="EZ2742" s="6"/>
      <c r="FA2742" s="6"/>
      <c r="FB2742" s="6"/>
      <c r="FC2742" s="6"/>
      <c r="FD2742" s="6"/>
      <c r="FE2742" s="6"/>
      <c r="FF2742" s="6"/>
      <c r="FG2742" s="6"/>
      <c r="FH2742" s="6"/>
      <c r="FI2742" s="6"/>
      <c r="FJ2742" s="6"/>
      <c r="FK2742" s="6"/>
      <c r="FL2742" s="6"/>
      <c r="FM2742" s="6"/>
      <c r="FN2742" s="6"/>
      <c r="FO2742" s="6"/>
      <c r="FP2742" s="6"/>
      <c r="FQ2742" s="6"/>
      <c r="FR2742" s="6"/>
      <c r="FS2742" s="6"/>
      <c r="FT2742" s="6"/>
      <c r="FU2742" s="6"/>
      <c r="FV2742" s="6"/>
      <c r="FW2742" s="6"/>
      <c r="FX2742" s="6"/>
      <c r="FY2742" s="6"/>
      <c r="FZ2742" s="6"/>
      <c r="GA2742" s="6"/>
      <c r="GB2742" s="6"/>
      <c r="GC2742" s="6"/>
      <c r="GD2742" s="6"/>
    </row>
    <row r="2743" s="11" customFormat="true" ht="15" hidden="false" customHeight="false" outlineLevel="0" collapsed="false">
      <c r="A2743" s="1"/>
      <c r="B2743" s="2"/>
      <c r="C2743" s="1"/>
      <c r="D2743" s="1"/>
      <c r="E2743" s="1"/>
      <c r="F2743" s="1"/>
      <c r="G2743" s="1"/>
      <c r="H2743" s="1"/>
      <c r="I2743" s="1"/>
      <c r="J2743" s="1"/>
      <c r="K2743" s="1"/>
      <c r="L2743" s="3"/>
      <c r="M2743" s="1"/>
      <c r="N2743" s="1"/>
      <c r="O2743" s="3"/>
      <c r="P2743" s="4"/>
      <c r="Q2743" s="4"/>
      <c r="R2743" s="4"/>
      <c r="S2743" s="3"/>
      <c r="T2743" s="3"/>
      <c r="U2743" s="3"/>
      <c r="V2743" s="3"/>
      <c r="W2743" s="4"/>
      <c r="X2743" s="3"/>
      <c r="Y2743" s="3"/>
      <c r="Z2743" s="4"/>
      <c r="AA2743" s="5"/>
      <c r="AB2743" s="3"/>
      <c r="AC2743" s="3"/>
      <c r="AD2743" s="4"/>
      <c r="AE2743" s="5"/>
      <c r="AF2743" s="3"/>
      <c r="AG2743" s="3"/>
      <c r="AH2743" s="4"/>
      <c r="AI2743" s="5"/>
      <c r="AJ2743" s="3"/>
      <c r="AK2743" s="4"/>
      <c r="AL2743" s="4"/>
      <c r="AM2743" s="4"/>
      <c r="AN2743" s="4"/>
      <c r="AO2743" s="4"/>
      <c r="AP2743" s="4"/>
      <c r="AQ2743" s="18"/>
      <c r="AR2743" s="4"/>
      <c r="AS2743" s="3"/>
      <c r="AT2743" s="19"/>
      <c r="AU2743" s="4"/>
      <c r="AV2743" s="4"/>
      <c r="AW2743" s="3"/>
      <c r="AX2743" s="3"/>
      <c r="AY2743" s="6"/>
      <c r="AZ2743" s="6"/>
      <c r="BA2743" s="6"/>
      <c r="BB2743" s="6"/>
      <c r="BC2743" s="6"/>
      <c r="BD2743" s="6"/>
      <c r="BE2743" s="6"/>
      <c r="BF2743" s="6"/>
      <c r="BG2743" s="6"/>
      <c r="BH2743" s="6"/>
      <c r="BI2743" s="6"/>
      <c r="BJ2743" s="6"/>
      <c r="BK2743" s="6"/>
      <c r="BL2743" s="6"/>
      <c r="BM2743" s="6"/>
      <c r="BN2743" s="6"/>
      <c r="BO2743" s="6"/>
      <c r="BP2743" s="6"/>
      <c r="BQ2743" s="6"/>
      <c r="BR2743" s="6"/>
      <c r="BS2743" s="6"/>
      <c r="BT2743" s="6"/>
      <c r="BU2743" s="6"/>
      <c r="BV2743" s="6"/>
      <c r="BW2743" s="6"/>
      <c r="BX2743" s="6"/>
      <c r="BY2743" s="6"/>
      <c r="BZ2743" s="6"/>
      <c r="CA2743" s="6"/>
      <c r="CB2743" s="6"/>
      <c r="CC2743" s="6"/>
      <c r="CD2743" s="6"/>
      <c r="CE2743" s="6"/>
      <c r="CF2743" s="6"/>
      <c r="CG2743" s="6"/>
      <c r="CH2743" s="6"/>
      <c r="CI2743" s="6"/>
      <c r="CJ2743" s="6"/>
      <c r="CK2743" s="6"/>
      <c r="CL2743" s="6"/>
      <c r="CM2743" s="6"/>
      <c r="CN2743" s="6"/>
      <c r="CO2743" s="6"/>
      <c r="CP2743" s="6"/>
      <c r="CQ2743" s="6"/>
      <c r="CR2743" s="6"/>
      <c r="CS2743" s="6"/>
      <c r="CT2743" s="6"/>
      <c r="CU2743" s="6"/>
      <c r="CV2743" s="6"/>
      <c r="CW2743" s="6"/>
      <c r="CX2743" s="6"/>
      <c r="CY2743" s="6"/>
      <c r="CZ2743" s="6"/>
      <c r="DA2743" s="6"/>
      <c r="DB2743" s="6"/>
      <c r="DC2743" s="6"/>
      <c r="DD2743" s="6"/>
      <c r="DE2743" s="6"/>
      <c r="DF2743" s="6"/>
      <c r="DG2743" s="6"/>
      <c r="DH2743" s="6"/>
      <c r="DI2743" s="6"/>
      <c r="DJ2743" s="6"/>
      <c r="DK2743" s="6"/>
      <c r="DL2743" s="6"/>
      <c r="DM2743" s="6"/>
      <c r="DN2743" s="6"/>
      <c r="DO2743" s="6"/>
      <c r="DP2743" s="6"/>
      <c r="DQ2743" s="6"/>
      <c r="DR2743" s="6"/>
      <c r="DS2743" s="6"/>
      <c r="DT2743" s="6"/>
      <c r="DU2743" s="6"/>
      <c r="DV2743" s="6"/>
      <c r="DW2743" s="6"/>
      <c r="DX2743" s="6"/>
      <c r="DY2743" s="6"/>
      <c r="DZ2743" s="6"/>
      <c r="EA2743" s="6"/>
      <c r="EB2743" s="6"/>
      <c r="EC2743" s="6"/>
      <c r="ED2743" s="6"/>
      <c r="EE2743" s="6"/>
      <c r="EF2743" s="6"/>
      <c r="EG2743" s="6"/>
      <c r="EH2743" s="6"/>
      <c r="EI2743" s="6"/>
      <c r="EJ2743" s="6"/>
      <c r="EK2743" s="6"/>
      <c r="EL2743" s="6"/>
      <c r="EM2743" s="6"/>
      <c r="EN2743" s="6"/>
      <c r="EO2743" s="6"/>
      <c r="EP2743" s="6"/>
      <c r="EQ2743" s="6"/>
      <c r="ER2743" s="6"/>
      <c r="ES2743" s="6"/>
      <c r="ET2743" s="6"/>
      <c r="EU2743" s="6"/>
      <c r="EV2743" s="6"/>
      <c r="EW2743" s="6"/>
      <c r="EX2743" s="6"/>
      <c r="EY2743" s="6"/>
      <c r="EZ2743" s="6"/>
      <c r="FA2743" s="6"/>
      <c r="FB2743" s="6"/>
      <c r="FC2743" s="6"/>
      <c r="FD2743" s="6"/>
      <c r="FE2743" s="6"/>
      <c r="FF2743" s="6"/>
      <c r="FG2743" s="6"/>
      <c r="FH2743" s="6"/>
      <c r="FI2743" s="6"/>
      <c r="FJ2743" s="6"/>
      <c r="FK2743" s="6"/>
      <c r="FL2743" s="6"/>
      <c r="FM2743" s="6"/>
      <c r="FN2743" s="6"/>
      <c r="FO2743" s="6"/>
      <c r="FP2743" s="6"/>
      <c r="FQ2743" s="6"/>
      <c r="FR2743" s="6"/>
      <c r="FS2743" s="6"/>
      <c r="FT2743" s="6"/>
      <c r="FU2743" s="6"/>
      <c r="FV2743" s="6"/>
      <c r="FW2743" s="6"/>
      <c r="FX2743" s="6"/>
      <c r="FY2743" s="6"/>
      <c r="FZ2743" s="6"/>
      <c r="GA2743" s="6"/>
      <c r="GB2743" s="6"/>
      <c r="GC2743" s="6"/>
      <c r="GD2743" s="6"/>
    </row>
    <row r="2744" s="11" customFormat="true" ht="15" hidden="false" customHeight="false" outlineLevel="0" collapsed="false">
      <c r="A2744" s="1"/>
      <c r="B2744" s="2"/>
      <c r="C2744" s="1"/>
      <c r="D2744" s="1"/>
      <c r="E2744" s="1"/>
      <c r="F2744" s="1"/>
      <c r="G2744" s="1"/>
      <c r="H2744" s="1"/>
      <c r="I2744" s="1"/>
      <c r="J2744" s="1"/>
      <c r="K2744" s="1"/>
      <c r="L2744" s="3"/>
      <c r="M2744" s="1"/>
      <c r="N2744" s="1"/>
      <c r="O2744" s="3"/>
      <c r="P2744" s="4"/>
      <c r="Q2744" s="4"/>
      <c r="R2744" s="4"/>
      <c r="S2744" s="3"/>
      <c r="T2744" s="3"/>
      <c r="U2744" s="3"/>
      <c r="V2744" s="3"/>
      <c r="W2744" s="4"/>
      <c r="X2744" s="3"/>
      <c r="Y2744" s="3"/>
      <c r="Z2744" s="4"/>
      <c r="AA2744" s="5"/>
      <c r="AB2744" s="3"/>
      <c r="AC2744" s="3"/>
      <c r="AD2744" s="4"/>
      <c r="AE2744" s="5"/>
      <c r="AF2744" s="3"/>
      <c r="AG2744" s="3"/>
      <c r="AH2744" s="4"/>
      <c r="AI2744" s="5"/>
      <c r="AJ2744" s="3"/>
      <c r="AK2744" s="4"/>
      <c r="AL2744" s="4"/>
      <c r="AM2744" s="4"/>
      <c r="AN2744" s="4"/>
      <c r="AO2744" s="4"/>
      <c r="AP2744" s="4"/>
      <c r="AQ2744" s="18"/>
      <c r="AR2744" s="4"/>
      <c r="AS2744" s="3"/>
      <c r="AT2744" s="19"/>
      <c r="AU2744" s="4"/>
      <c r="AV2744" s="4"/>
      <c r="AW2744" s="3"/>
      <c r="AX2744" s="3"/>
      <c r="AY2744" s="6"/>
      <c r="AZ2744" s="6"/>
      <c r="BA2744" s="6"/>
      <c r="BB2744" s="6"/>
      <c r="BC2744" s="6"/>
      <c r="BD2744" s="6"/>
      <c r="BE2744" s="6"/>
      <c r="BF2744" s="6"/>
      <c r="BG2744" s="6"/>
      <c r="BH2744" s="6"/>
      <c r="BI2744" s="6"/>
      <c r="BJ2744" s="6"/>
      <c r="BK2744" s="6"/>
      <c r="BL2744" s="6"/>
      <c r="BM2744" s="6"/>
      <c r="BN2744" s="6"/>
      <c r="BO2744" s="6"/>
      <c r="BP2744" s="6"/>
      <c r="BQ2744" s="6"/>
      <c r="BR2744" s="6"/>
      <c r="BS2744" s="6"/>
      <c r="BT2744" s="6"/>
      <c r="BU2744" s="6"/>
      <c r="BV2744" s="6"/>
      <c r="BW2744" s="6"/>
      <c r="BX2744" s="6"/>
      <c r="BY2744" s="6"/>
      <c r="BZ2744" s="6"/>
      <c r="CA2744" s="6"/>
      <c r="CB2744" s="6"/>
      <c r="CC2744" s="6"/>
      <c r="CD2744" s="6"/>
      <c r="CE2744" s="6"/>
      <c r="CF2744" s="6"/>
      <c r="CG2744" s="6"/>
      <c r="CH2744" s="6"/>
      <c r="CI2744" s="6"/>
      <c r="CJ2744" s="6"/>
      <c r="CK2744" s="6"/>
      <c r="CL2744" s="6"/>
      <c r="CM2744" s="6"/>
      <c r="CN2744" s="6"/>
      <c r="CO2744" s="6"/>
      <c r="CP2744" s="6"/>
      <c r="CQ2744" s="6"/>
      <c r="CR2744" s="6"/>
      <c r="CS2744" s="6"/>
      <c r="CT2744" s="6"/>
      <c r="CU2744" s="6"/>
      <c r="CV2744" s="6"/>
      <c r="CW2744" s="6"/>
      <c r="CX2744" s="6"/>
      <c r="CY2744" s="6"/>
      <c r="CZ2744" s="6"/>
      <c r="DA2744" s="6"/>
      <c r="DB2744" s="6"/>
      <c r="DC2744" s="6"/>
      <c r="DD2744" s="6"/>
      <c r="DE2744" s="6"/>
      <c r="DF2744" s="6"/>
      <c r="DG2744" s="6"/>
      <c r="DH2744" s="6"/>
      <c r="DI2744" s="6"/>
      <c r="DJ2744" s="6"/>
      <c r="DK2744" s="6"/>
      <c r="DL2744" s="6"/>
      <c r="DM2744" s="6"/>
      <c r="DN2744" s="6"/>
      <c r="DO2744" s="6"/>
      <c r="DP2744" s="6"/>
      <c r="DQ2744" s="6"/>
      <c r="DR2744" s="6"/>
      <c r="DS2744" s="6"/>
      <c r="DT2744" s="6"/>
      <c r="DU2744" s="6"/>
      <c r="DV2744" s="6"/>
      <c r="DW2744" s="6"/>
      <c r="DX2744" s="6"/>
      <c r="DY2744" s="6"/>
      <c r="DZ2744" s="6"/>
      <c r="EA2744" s="6"/>
      <c r="EB2744" s="6"/>
      <c r="EC2744" s="6"/>
      <c r="ED2744" s="6"/>
      <c r="EE2744" s="6"/>
      <c r="EF2744" s="6"/>
      <c r="EG2744" s="6"/>
      <c r="EH2744" s="6"/>
      <c r="EI2744" s="6"/>
      <c r="EJ2744" s="6"/>
      <c r="EK2744" s="6"/>
      <c r="EL2744" s="6"/>
      <c r="EM2744" s="6"/>
      <c r="EN2744" s="6"/>
      <c r="EO2744" s="6"/>
      <c r="EP2744" s="6"/>
      <c r="EQ2744" s="6"/>
      <c r="ER2744" s="6"/>
      <c r="ES2744" s="6"/>
      <c r="ET2744" s="6"/>
      <c r="EU2744" s="6"/>
      <c r="EV2744" s="6"/>
      <c r="EW2744" s="6"/>
      <c r="EX2744" s="6"/>
      <c r="EY2744" s="6"/>
      <c r="EZ2744" s="6"/>
      <c r="FA2744" s="6"/>
      <c r="FB2744" s="6"/>
      <c r="FC2744" s="6"/>
      <c r="FD2744" s="6"/>
      <c r="FE2744" s="6"/>
      <c r="FF2744" s="6"/>
      <c r="FG2744" s="6"/>
      <c r="FH2744" s="6"/>
      <c r="FI2744" s="6"/>
      <c r="FJ2744" s="6"/>
      <c r="FK2744" s="6"/>
      <c r="FL2744" s="6"/>
      <c r="FM2744" s="6"/>
      <c r="FN2744" s="6"/>
      <c r="FO2744" s="6"/>
      <c r="FP2744" s="6"/>
      <c r="FQ2744" s="6"/>
      <c r="FR2744" s="6"/>
      <c r="FS2744" s="6"/>
      <c r="FT2744" s="6"/>
      <c r="FU2744" s="6"/>
      <c r="FV2744" s="6"/>
      <c r="FW2744" s="6"/>
      <c r="FX2744" s="6"/>
      <c r="FY2744" s="6"/>
      <c r="FZ2744" s="6"/>
      <c r="GA2744" s="6"/>
      <c r="GB2744" s="6"/>
      <c r="GC2744" s="6"/>
      <c r="GD2744" s="6"/>
    </row>
    <row r="2745" s="11" customFormat="true" ht="15" hidden="false" customHeight="false" outlineLevel="0" collapsed="false">
      <c r="A2745" s="1"/>
      <c r="B2745" s="2"/>
      <c r="C2745" s="1"/>
      <c r="D2745" s="1"/>
      <c r="E2745" s="1"/>
      <c r="F2745" s="1"/>
      <c r="G2745" s="1"/>
      <c r="H2745" s="1"/>
      <c r="I2745" s="1"/>
      <c r="J2745" s="1"/>
      <c r="K2745" s="1"/>
      <c r="L2745" s="3"/>
      <c r="M2745" s="1"/>
      <c r="N2745" s="1"/>
      <c r="O2745" s="3"/>
      <c r="P2745" s="4"/>
      <c r="Q2745" s="4"/>
      <c r="R2745" s="4"/>
      <c r="S2745" s="3"/>
      <c r="T2745" s="3"/>
      <c r="U2745" s="3"/>
      <c r="V2745" s="3"/>
      <c r="W2745" s="4"/>
      <c r="X2745" s="3"/>
      <c r="Y2745" s="3"/>
      <c r="Z2745" s="4"/>
      <c r="AA2745" s="5"/>
      <c r="AB2745" s="3"/>
      <c r="AC2745" s="3"/>
      <c r="AD2745" s="4"/>
      <c r="AE2745" s="5"/>
      <c r="AF2745" s="3"/>
      <c r="AG2745" s="3"/>
      <c r="AH2745" s="4"/>
      <c r="AI2745" s="5"/>
      <c r="AJ2745" s="3"/>
      <c r="AK2745" s="4"/>
      <c r="AL2745" s="4"/>
      <c r="AM2745" s="4"/>
      <c r="AN2745" s="4"/>
      <c r="AO2745" s="4"/>
      <c r="AP2745" s="4"/>
      <c r="AQ2745" s="18"/>
      <c r="AR2745" s="4"/>
      <c r="AS2745" s="3"/>
      <c r="AT2745" s="19"/>
      <c r="AU2745" s="4"/>
      <c r="AV2745" s="4"/>
      <c r="AW2745" s="3"/>
      <c r="AX2745" s="3"/>
      <c r="AY2745" s="6"/>
      <c r="AZ2745" s="6"/>
      <c r="BA2745" s="6"/>
      <c r="BB2745" s="6"/>
      <c r="BC2745" s="6"/>
      <c r="BD2745" s="6"/>
      <c r="BE2745" s="6"/>
      <c r="BF2745" s="6"/>
      <c r="BG2745" s="6"/>
      <c r="BH2745" s="6"/>
      <c r="BI2745" s="6"/>
      <c r="BJ2745" s="6"/>
      <c r="BK2745" s="6"/>
      <c r="BL2745" s="6"/>
      <c r="BM2745" s="6"/>
      <c r="BN2745" s="6"/>
      <c r="BO2745" s="6"/>
      <c r="BP2745" s="6"/>
      <c r="BQ2745" s="6"/>
      <c r="BR2745" s="6"/>
      <c r="BS2745" s="6"/>
      <c r="BT2745" s="6"/>
      <c r="BU2745" s="6"/>
      <c r="BV2745" s="6"/>
      <c r="BW2745" s="6"/>
      <c r="BX2745" s="6"/>
      <c r="BY2745" s="6"/>
      <c r="BZ2745" s="6"/>
      <c r="CA2745" s="6"/>
      <c r="CB2745" s="6"/>
      <c r="CC2745" s="6"/>
      <c r="CD2745" s="6"/>
      <c r="CE2745" s="6"/>
      <c r="CF2745" s="6"/>
      <c r="CG2745" s="6"/>
      <c r="CH2745" s="6"/>
      <c r="CI2745" s="6"/>
      <c r="CJ2745" s="6"/>
      <c r="CK2745" s="6"/>
      <c r="CL2745" s="6"/>
      <c r="CM2745" s="6"/>
      <c r="CN2745" s="6"/>
      <c r="CO2745" s="6"/>
      <c r="CP2745" s="6"/>
      <c r="CQ2745" s="6"/>
      <c r="CR2745" s="6"/>
      <c r="CS2745" s="6"/>
      <c r="CT2745" s="6"/>
      <c r="CU2745" s="6"/>
      <c r="CV2745" s="6"/>
      <c r="CW2745" s="6"/>
      <c r="CX2745" s="6"/>
      <c r="CY2745" s="6"/>
      <c r="CZ2745" s="6"/>
      <c r="DA2745" s="6"/>
      <c r="DB2745" s="6"/>
      <c r="DC2745" s="6"/>
      <c r="DD2745" s="6"/>
      <c r="DE2745" s="6"/>
      <c r="DF2745" s="6"/>
      <c r="DG2745" s="6"/>
      <c r="DH2745" s="6"/>
      <c r="DI2745" s="6"/>
      <c r="DJ2745" s="6"/>
      <c r="DK2745" s="6"/>
      <c r="DL2745" s="6"/>
      <c r="DM2745" s="6"/>
      <c r="DN2745" s="6"/>
      <c r="DO2745" s="6"/>
      <c r="DP2745" s="6"/>
      <c r="DQ2745" s="6"/>
      <c r="DR2745" s="6"/>
      <c r="DS2745" s="6"/>
      <c r="DT2745" s="6"/>
      <c r="DU2745" s="6"/>
      <c r="DV2745" s="6"/>
      <c r="DW2745" s="6"/>
      <c r="DX2745" s="6"/>
      <c r="DY2745" s="6"/>
      <c r="DZ2745" s="6"/>
      <c r="EA2745" s="6"/>
      <c r="EB2745" s="6"/>
      <c r="EC2745" s="6"/>
      <c r="ED2745" s="6"/>
      <c r="EE2745" s="6"/>
      <c r="EF2745" s="6"/>
      <c r="EG2745" s="6"/>
      <c r="EH2745" s="6"/>
      <c r="EI2745" s="6"/>
      <c r="EJ2745" s="6"/>
      <c r="EK2745" s="6"/>
      <c r="EL2745" s="6"/>
      <c r="EM2745" s="6"/>
      <c r="EN2745" s="6"/>
      <c r="EO2745" s="6"/>
      <c r="EP2745" s="6"/>
      <c r="EQ2745" s="6"/>
      <c r="ER2745" s="6"/>
      <c r="ES2745" s="6"/>
      <c r="ET2745" s="6"/>
      <c r="EU2745" s="6"/>
      <c r="EV2745" s="6"/>
      <c r="EW2745" s="6"/>
      <c r="EX2745" s="6"/>
      <c r="EY2745" s="6"/>
      <c r="EZ2745" s="6"/>
      <c r="FA2745" s="6"/>
      <c r="FB2745" s="6"/>
      <c r="FC2745" s="6"/>
      <c r="FD2745" s="6"/>
      <c r="FE2745" s="6"/>
      <c r="FF2745" s="6"/>
      <c r="FG2745" s="6"/>
      <c r="FH2745" s="6"/>
      <c r="FI2745" s="6"/>
      <c r="FJ2745" s="6"/>
      <c r="FK2745" s="6"/>
      <c r="FL2745" s="6"/>
      <c r="FM2745" s="6"/>
      <c r="FN2745" s="6"/>
      <c r="FO2745" s="6"/>
      <c r="FP2745" s="6"/>
      <c r="FQ2745" s="6"/>
      <c r="FR2745" s="6"/>
      <c r="FS2745" s="6"/>
      <c r="FT2745" s="6"/>
      <c r="FU2745" s="6"/>
      <c r="FV2745" s="6"/>
      <c r="FW2745" s="6"/>
      <c r="FX2745" s="6"/>
      <c r="FY2745" s="6"/>
      <c r="FZ2745" s="6"/>
      <c r="GA2745" s="6"/>
      <c r="GB2745" s="6"/>
      <c r="GC2745" s="6"/>
      <c r="GD2745" s="6"/>
    </row>
    <row r="2746" s="11" customFormat="true" ht="15" hidden="false" customHeight="false" outlineLevel="0" collapsed="false">
      <c r="A2746" s="1"/>
      <c r="B2746" s="2"/>
      <c r="C2746" s="1"/>
      <c r="D2746" s="1"/>
      <c r="E2746" s="1"/>
      <c r="F2746" s="1"/>
      <c r="G2746" s="1"/>
      <c r="H2746" s="1"/>
      <c r="I2746" s="1"/>
      <c r="J2746" s="1"/>
      <c r="K2746" s="1"/>
      <c r="L2746" s="3"/>
      <c r="M2746" s="1"/>
      <c r="N2746" s="1"/>
      <c r="O2746" s="3"/>
      <c r="P2746" s="4"/>
      <c r="Q2746" s="4"/>
      <c r="R2746" s="4"/>
      <c r="S2746" s="3"/>
      <c r="T2746" s="3"/>
      <c r="U2746" s="3"/>
      <c r="V2746" s="3"/>
      <c r="W2746" s="4"/>
      <c r="X2746" s="3"/>
      <c r="Y2746" s="3"/>
      <c r="Z2746" s="4"/>
      <c r="AA2746" s="5"/>
      <c r="AB2746" s="3"/>
      <c r="AC2746" s="3"/>
      <c r="AD2746" s="4"/>
      <c r="AE2746" s="5"/>
      <c r="AF2746" s="3"/>
      <c r="AG2746" s="3"/>
      <c r="AH2746" s="4"/>
      <c r="AI2746" s="5"/>
      <c r="AJ2746" s="3"/>
      <c r="AK2746" s="4"/>
      <c r="AL2746" s="4"/>
      <c r="AM2746" s="4"/>
      <c r="AN2746" s="4"/>
      <c r="AO2746" s="4"/>
      <c r="AP2746" s="4"/>
      <c r="AQ2746" s="18"/>
      <c r="AR2746" s="4"/>
      <c r="AS2746" s="3"/>
      <c r="AT2746" s="19"/>
      <c r="AU2746" s="4"/>
      <c r="AV2746" s="4"/>
      <c r="AW2746" s="3"/>
      <c r="AX2746" s="3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/>
      <c r="CJ2746" s="6"/>
      <c r="CK2746" s="6"/>
      <c r="CL2746" s="6"/>
      <c r="CM2746" s="6"/>
      <c r="CN2746" s="6"/>
      <c r="CO2746" s="6"/>
      <c r="CP2746" s="6"/>
      <c r="CQ2746" s="6"/>
      <c r="CR2746" s="6"/>
      <c r="CS2746" s="6"/>
      <c r="CT2746" s="6"/>
      <c r="CU2746" s="6"/>
      <c r="CV2746" s="6"/>
      <c r="CW2746" s="6"/>
      <c r="CX2746" s="6"/>
      <c r="CY2746" s="6"/>
      <c r="CZ2746" s="6"/>
      <c r="DA2746" s="6"/>
      <c r="DB2746" s="6"/>
      <c r="DC2746" s="6"/>
      <c r="DD2746" s="6"/>
      <c r="DE2746" s="6"/>
      <c r="DF2746" s="6"/>
      <c r="DG2746" s="6"/>
      <c r="DH2746" s="6"/>
      <c r="DI2746" s="6"/>
      <c r="DJ2746" s="6"/>
      <c r="DK2746" s="6"/>
      <c r="DL2746" s="6"/>
      <c r="DM2746" s="6"/>
      <c r="DN2746" s="6"/>
      <c r="DO2746" s="6"/>
      <c r="DP2746" s="6"/>
      <c r="DQ2746" s="6"/>
      <c r="DR2746" s="6"/>
      <c r="DS2746" s="6"/>
      <c r="DT2746" s="6"/>
      <c r="DU2746" s="6"/>
      <c r="DV2746" s="6"/>
      <c r="DW2746" s="6"/>
      <c r="DX2746" s="6"/>
      <c r="DY2746" s="6"/>
      <c r="DZ2746" s="6"/>
      <c r="EA2746" s="6"/>
      <c r="EB2746" s="6"/>
      <c r="EC2746" s="6"/>
      <c r="ED2746" s="6"/>
      <c r="EE2746" s="6"/>
      <c r="EF2746" s="6"/>
      <c r="EG2746" s="6"/>
      <c r="EH2746" s="6"/>
      <c r="EI2746" s="6"/>
      <c r="EJ2746" s="6"/>
      <c r="EK2746" s="6"/>
      <c r="EL2746" s="6"/>
      <c r="EM2746" s="6"/>
      <c r="EN2746" s="6"/>
      <c r="EO2746" s="6"/>
      <c r="EP2746" s="6"/>
      <c r="EQ2746" s="6"/>
      <c r="ER2746" s="6"/>
      <c r="ES2746" s="6"/>
      <c r="ET2746" s="6"/>
      <c r="EU2746" s="6"/>
      <c r="EV2746" s="6"/>
      <c r="EW2746" s="6"/>
      <c r="EX2746" s="6"/>
      <c r="EY2746" s="6"/>
      <c r="EZ2746" s="6"/>
      <c r="FA2746" s="6"/>
      <c r="FB2746" s="6"/>
      <c r="FC2746" s="6"/>
      <c r="FD2746" s="6"/>
      <c r="FE2746" s="6"/>
      <c r="FF2746" s="6"/>
      <c r="FG2746" s="6"/>
      <c r="FH2746" s="6"/>
      <c r="FI2746" s="6"/>
      <c r="FJ2746" s="6"/>
      <c r="FK2746" s="6"/>
      <c r="FL2746" s="6"/>
      <c r="FM2746" s="6"/>
      <c r="FN2746" s="6"/>
      <c r="FO2746" s="6"/>
      <c r="FP2746" s="6"/>
      <c r="FQ2746" s="6"/>
      <c r="FR2746" s="6"/>
      <c r="FS2746" s="6"/>
      <c r="FT2746" s="6"/>
      <c r="FU2746" s="6"/>
      <c r="FV2746" s="6"/>
      <c r="FW2746" s="6"/>
      <c r="FX2746" s="6"/>
      <c r="FY2746" s="6"/>
      <c r="FZ2746" s="6"/>
      <c r="GA2746" s="6"/>
      <c r="GB2746" s="6"/>
      <c r="GC2746" s="6"/>
      <c r="GD2746" s="6"/>
    </row>
    <row r="2747" s="11" customFormat="true" ht="15" hidden="false" customHeight="false" outlineLevel="0" collapsed="false">
      <c r="A2747" s="1"/>
      <c r="B2747" s="2"/>
      <c r="C2747" s="1"/>
      <c r="D2747" s="1"/>
      <c r="E2747" s="1"/>
      <c r="F2747" s="1"/>
      <c r="G2747" s="1"/>
      <c r="H2747" s="1"/>
      <c r="I2747" s="1"/>
      <c r="J2747" s="1"/>
      <c r="K2747" s="1"/>
      <c r="L2747" s="3"/>
      <c r="M2747" s="1"/>
      <c r="N2747" s="1"/>
      <c r="O2747" s="3"/>
      <c r="P2747" s="4"/>
      <c r="Q2747" s="4"/>
      <c r="R2747" s="4"/>
      <c r="S2747" s="3"/>
      <c r="T2747" s="3"/>
      <c r="U2747" s="3"/>
      <c r="V2747" s="3"/>
      <c r="W2747" s="4"/>
      <c r="X2747" s="3"/>
      <c r="Y2747" s="3"/>
      <c r="Z2747" s="4"/>
      <c r="AA2747" s="5"/>
      <c r="AB2747" s="3"/>
      <c r="AC2747" s="3"/>
      <c r="AD2747" s="4"/>
      <c r="AE2747" s="5"/>
      <c r="AF2747" s="3"/>
      <c r="AG2747" s="3"/>
      <c r="AH2747" s="4"/>
      <c r="AI2747" s="5"/>
      <c r="AJ2747" s="3"/>
      <c r="AK2747" s="4"/>
      <c r="AL2747" s="4"/>
      <c r="AM2747" s="4"/>
      <c r="AN2747" s="4"/>
      <c r="AO2747" s="4"/>
      <c r="AP2747" s="4"/>
      <c r="AQ2747" s="18"/>
      <c r="AR2747" s="4"/>
      <c r="AS2747" s="3"/>
      <c r="AT2747" s="19"/>
      <c r="AU2747" s="4"/>
      <c r="AV2747" s="4"/>
      <c r="AW2747" s="3"/>
      <c r="AX2747" s="3"/>
      <c r="AY2747" s="6"/>
      <c r="AZ2747" s="6"/>
      <c r="BA2747" s="6"/>
      <c r="BB2747" s="6"/>
      <c r="BC2747" s="6"/>
      <c r="BD2747" s="6"/>
      <c r="BE2747" s="6"/>
      <c r="BF2747" s="6"/>
      <c r="BG2747" s="6"/>
      <c r="BH2747" s="6"/>
      <c r="BI2747" s="6"/>
      <c r="BJ2747" s="6"/>
      <c r="BK2747" s="6"/>
      <c r="BL2747" s="6"/>
      <c r="BM2747" s="6"/>
      <c r="BN2747" s="6"/>
      <c r="BO2747" s="6"/>
      <c r="BP2747" s="6"/>
      <c r="BQ2747" s="6"/>
      <c r="BR2747" s="6"/>
      <c r="BS2747" s="6"/>
      <c r="BT2747" s="6"/>
      <c r="BU2747" s="6"/>
      <c r="BV2747" s="6"/>
      <c r="BW2747" s="6"/>
      <c r="BX2747" s="6"/>
      <c r="BY2747" s="6"/>
      <c r="BZ2747" s="6"/>
      <c r="CA2747" s="6"/>
      <c r="CB2747" s="6"/>
      <c r="CC2747" s="6"/>
      <c r="CD2747" s="6"/>
      <c r="CE2747" s="6"/>
      <c r="CF2747" s="6"/>
      <c r="CG2747" s="6"/>
      <c r="CH2747" s="6"/>
      <c r="CI2747" s="6"/>
      <c r="CJ2747" s="6"/>
      <c r="CK2747" s="6"/>
      <c r="CL2747" s="6"/>
      <c r="CM2747" s="6"/>
      <c r="CN2747" s="6"/>
      <c r="CO2747" s="6"/>
      <c r="CP2747" s="6"/>
      <c r="CQ2747" s="6"/>
      <c r="CR2747" s="6"/>
      <c r="CS2747" s="6"/>
      <c r="CT2747" s="6"/>
      <c r="CU2747" s="6"/>
      <c r="CV2747" s="6"/>
      <c r="CW2747" s="6"/>
      <c r="CX2747" s="6"/>
      <c r="CY2747" s="6"/>
      <c r="CZ2747" s="6"/>
      <c r="DA2747" s="6"/>
      <c r="DB2747" s="6"/>
      <c r="DC2747" s="6"/>
      <c r="DD2747" s="6"/>
      <c r="DE2747" s="6"/>
      <c r="DF2747" s="6"/>
      <c r="DG2747" s="6"/>
      <c r="DH2747" s="6"/>
      <c r="DI2747" s="6"/>
      <c r="DJ2747" s="6"/>
      <c r="DK2747" s="6"/>
      <c r="DL2747" s="6"/>
      <c r="DM2747" s="6"/>
      <c r="DN2747" s="6"/>
      <c r="DO2747" s="6"/>
      <c r="DP2747" s="6"/>
      <c r="DQ2747" s="6"/>
      <c r="DR2747" s="6"/>
      <c r="DS2747" s="6"/>
      <c r="DT2747" s="6"/>
      <c r="DU2747" s="6"/>
      <c r="DV2747" s="6"/>
      <c r="DW2747" s="6"/>
      <c r="DX2747" s="6"/>
      <c r="DY2747" s="6"/>
      <c r="DZ2747" s="6"/>
      <c r="EA2747" s="6"/>
      <c r="EB2747" s="6"/>
      <c r="EC2747" s="6"/>
      <c r="ED2747" s="6"/>
      <c r="EE2747" s="6"/>
      <c r="EF2747" s="6"/>
      <c r="EG2747" s="6"/>
      <c r="EH2747" s="6"/>
      <c r="EI2747" s="6"/>
      <c r="EJ2747" s="6"/>
      <c r="EK2747" s="6"/>
      <c r="EL2747" s="6"/>
      <c r="EM2747" s="6"/>
      <c r="EN2747" s="6"/>
      <c r="EO2747" s="6"/>
      <c r="EP2747" s="6"/>
      <c r="EQ2747" s="6"/>
      <c r="ER2747" s="6"/>
      <c r="ES2747" s="6"/>
      <c r="ET2747" s="6"/>
      <c r="EU2747" s="6"/>
      <c r="EV2747" s="6"/>
      <c r="EW2747" s="6"/>
      <c r="EX2747" s="6"/>
      <c r="EY2747" s="6"/>
      <c r="EZ2747" s="6"/>
      <c r="FA2747" s="6"/>
      <c r="FB2747" s="6"/>
      <c r="FC2747" s="6"/>
      <c r="FD2747" s="6"/>
      <c r="FE2747" s="6"/>
      <c r="FF2747" s="6"/>
      <c r="FG2747" s="6"/>
      <c r="FH2747" s="6"/>
      <c r="FI2747" s="6"/>
      <c r="FJ2747" s="6"/>
      <c r="FK2747" s="6"/>
      <c r="FL2747" s="6"/>
      <c r="FM2747" s="6"/>
      <c r="FN2747" s="6"/>
      <c r="FO2747" s="6"/>
      <c r="FP2747" s="6"/>
      <c r="FQ2747" s="6"/>
      <c r="FR2747" s="6"/>
      <c r="FS2747" s="6"/>
      <c r="FT2747" s="6"/>
      <c r="FU2747" s="6"/>
      <c r="FV2747" s="6"/>
      <c r="FW2747" s="6"/>
      <c r="FX2747" s="6"/>
      <c r="FY2747" s="6"/>
      <c r="FZ2747" s="6"/>
      <c r="GA2747" s="6"/>
      <c r="GB2747" s="6"/>
      <c r="GC2747" s="6"/>
      <c r="GD2747" s="6"/>
    </row>
    <row r="2748" s="11" customFormat="true" ht="15" hidden="false" customHeight="false" outlineLevel="0" collapsed="false">
      <c r="A2748" s="1"/>
      <c r="B2748" s="2"/>
      <c r="C2748" s="1"/>
      <c r="D2748" s="1"/>
      <c r="E2748" s="1"/>
      <c r="F2748" s="1"/>
      <c r="G2748" s="1"/>
      <c r="H2748" s="1"/>
      <c r="I2748" s="1"/>
      <c r="J2748" s="1"/>
      <c r="K2748" s="1"/>
      <c r="L2748" s="3"/>
      <c r="M2748" s="1"/>
      <c r="N2748" s="1"/>
      <c r="O2748" s="3"/>
      <c r="P2748" s="4"/>
      <c r="Q2748" s="4"/>
      <c r="R2748" s="4"/>
      <c r="S2748" s="3"/>
      <c r="T2748" s="3"/>
      <c r="U2748" s="3"/>
      <c r="V2748" s="3"/>
      <c r="W2748" s="4"/>
      <c r="X2748" s="3"/>
      <c r="Y2748" s="3"/>
      <c r="Z2748" s="4"/>
      <c r="AA2748" s="5"/>
      <c r="AB2748" s="3"/>
      <c r="AC2748" s="3"/>
      <c r="AD2748" s="4"/>
      <c r="AE2748" s="5"/>
      <c r="AF2748" s="3"/>
      <c r="AG2748" s="3"/>
      <c r="AH2748" s="4"/>
      <c r="AI2748" s="5"/>
      <c r="AJ2748" s="3"/>
      <c r="AK2748" s="4"/>
      <c r="AL2748" s="4"/>
      <c r="AM2748" s="4"/>
      <c r="AN2748" s="4"/>
      <c r="AO2748" s="4"/>
      <c r="AP2748" s="4"/>
      <c r="AQ2748" s="18"/>
      <c r="AR2748" s="4"/>
      <c r="AS2748" s="3"/>
      <c r="AT2748" s="19"/>
      <c r="AU2748" s="4"/>
      <c r="AV2748" s="4"/>
      <c r="AW2748" s="3"/>
      <c r="AX2748" s="3"/>
      <c r="AY2748" s="6"/>
      <c r="AZ2748" s="6"/>
      <c r="BA2748" s="6"/>
      <c r="BB2748" s="6"/>
      <c r="BC2748" s="6"/>
      <c r="BD2748" s="6"/>
      <c r="BE2748" s="6"/>
      <c r="BF2748" s="6"/>
      <c r="BG2748" s="6"/>
      <c r="BH2748" s="6"/>
      <c r="BI2748" s="6"/>
      <c r="BJ2748" s="6"/>
      <c r="BK2748" s="6"/>
      <c r="BL2748" s="6"/>
      <c r="BM2748" s="6"/>
      <c r="BN2748" s="6"/>
      <c r="BO2748" s="6"/>
      <c r="BP2748" s="6"/>
      <c r="BQ2748" s="6"/>
      <c r="BR2748" s="6"/>
      <c r="BS2748" s="6"/>
      <c r="BT2748" s="6"/>
      <c r="BU2748" s="6"/>
      <c r="BV2748" s="6"/>
      <c r="BW2748" s="6"/>
      <c r="BX2748" s="6"/>
      <c r="BY2748" s="6"/>
      <c r="BZ2748" s="6"/>
      <c r="CA2748" s="6"/>
      <c r="CB2748" s="6"/>
      <c r="CC2748" s="6"/>
      <c r="CD2748" s="6"/>
      <c r="CE2748" s="6"/>
      <c r="CF2748" s="6"/>
      <c r="CG2748" s="6"/>
      <c r="CH2748" s="6"/>
      <c r="CI2748" s="6"/>
      <c r="CJ2748" s="6"/>
      <c r="CK2748" s="6"/>
      <c r="CL2748" s="6"/>
      <c r="CM2748" s="6"/>
      <c r="CN2748" s="6"/>
      <c r="CO2748" s="6"/>
      <c r="CP2748" s="6"/>
      <c r="CQ2748" s="6"/>
      <c r="CR2748" s="6"/>
      <c r="CS2748" s="6"/>
      <c r="CT2748" s="6"/>
      <c r="CU2748" s="6"/>
      <c r="CV2748" s="6"/>
      <c r="CW2748" s="6"/>
      <c r="CX2748" s="6"/>
      <c r="CY2748" s="6"/>
      <c r="CZ2748" s="6"/>
      <c r="DA2748" s="6"/>
      <c r="DB2748" s="6"/>
      <c r="DC2748" s="6"/>
      <c r="DD2748" s="6"/>
      <c r="DE2748" s="6"/>
      <c r="DF2748" s="6"/>
      <c r="DG2748" s="6"/>
      <c r="DH2748" s="6"/>
      <c r="DI2748" s="6"/>
      <c r="DJ2748" s="6"/>
      <c r="DK2748" s="6"/>
      <c r="DL2748" s="6"/>
      <c r="DM2748" s="6"/>
      <c r="DN2748" s="6"/>
      <c r="DO2748" s="6"/>
      <c r="DP2748" s="6"/>
      <c r="DQ2748" s="6"/>
      <c r="DR2748" s="6"/>
      <c r="DS2748" s="6"/>
      <c r="DT2748" s="6"/>
      <c r="DU2748" s="6"/>
      <c r="DV2748" s="6"/>
      <c r="DW2748" s="6"/>
      <c r="DX2748" s="6"/>
      <c r="DY2748" s="6"/>
      <c r="DZ2748" s="6"/>
      <c r="EA2748" s="6"/>
      <c r="EB2748" s="6"/>
      <c r="EC2748" s="6"/>
      <c r="ED2748" s="6"/>
      <c r="EE2748" s="6"/>
      <c r="EF2748" s="6"/>
      <c r="EG2748" s="6"/>
      <c r="EH2748" s="6"/>
      <c r="EI2748" s="6"/>
      <c r="EJ2748" s="6"/>
      <c r="EK2748" s="6"/>
      <c r="EL2748" s="6"/>
      <c r="EM2748" s="6"/>
      <c r="EN2748" s="6"/>
      <c r="EO2748" s="6"/>
      <c r="EP2748" s="6"/>
      <c r="EQ2748" s="6"/>
      <c r="ER2748" s="6"/>
      <c r="ES2748" s="6"/>
      <c r="ET2748" s="6"/>
      <c r="EU2748" s="6"/>
      <c r="EV2748" s="6"/>
      <c r="EW2748" s="6"/>
      <c r="EX2748" s="6"/>
      <c r="EY2748" s="6"/>
      <c r="EZ2748" s="6"/>
      <c r="FA2748" s="6"/>
      <c r="FB2748" s="6"/>
      <c r="FC2748" s="6"/>
      <c r="FD2748" s="6"/>
      <c r="FE2748" s="6"/>
      <c r="FF2748" s="6"/>
      <c r="FG2748" s="6"/>
      <c r="FH2748" s="6"/>
      <c r="FI2748" s="6"/>
      <c r="FJ2748" s="6"/>
      <c r="FK2748" s="6"/>
      <c r="FL2748" s="6"/>
      <c r="FM2748" s="6"/>
      <c r="FN2748" s="6"/>
      <c r="FO2748" s="6"/>
      <c r="FP2748" s="6"/>
      <c r="FQ2748" s="6"/>
      <c r="FR2748" s="6"/>
      <c r="FS2748" s="6"/>
      <c r="FT2748" s="6"/>
      <c r="FU2748" s="6"/>
      <c r="FV2748" s="6"/>
      <c r="FW2748" s="6"/>
      <c r="FX2748" s="6"/>
      <c r="FY2748" s="6"/>
      <c r="FZ2748" s="6"/>
      <c r="GA2748" s="6"/>
      <c r="GB2748" s="6"/>
      <c r="GC2748" s="6"/>
      <c r="GD2748" s="6"/>
    </row>
    <row r="2749" s="11" customFormat="true" ht="15" hidden="false" customHeight="false" outlineLevel="0" collapsed="false">
      <c r="A2749" s="1"/>
      <c r="B2749" s="2"/>
      <c r="C2749" s="1"/>
      <c r="D2749" s="1"/>
      <c r="E2749" s="1"/>
      <c r="F2749" s="1"/>
      <c r="G2749" s="1"/>
      <c r="H2749" s="1"/>
      <c r="I2749" s="1"/>
      <c r="J2749" s="1"/>
      <c r="K2749" s="1"/>
      <c r="L2749" s="3"/>
      <c r="M2749" s="1"/>
      <c r="N2749" s="1"/>
      <c r="O2749" s="3"/>
      <c r="P2749" s="4"/>
      <c r="Q2749" s="4"/>
      <c r="R2749" s="4"/>
      <c r="S2749" s="3"/>
      <c r="T2749" s="3"/>
      <c r="U2749" s="3"/>
      <c r="V2749" s="3"/>
      <c r="W2749" s="4"/>
      <c r="X2749" s="3"/>
      <c r="Y2749" s="3"/>
      <c r="Z2749" s="4"/>
      <c r="AA2749" s="5"/>
      <c r="AB2749" s="3"/>
      <c r="AC2749" s="3"/>
      <c r="AD2749" s="4"/>
      <c r="AE2749" s="5"/>
      <c r="AF2749" s="3"/>
      <c r="AG2749" s="3"/>
      <c r="AH2749" s="4"/>
      <c r="AI2749" s="5"/>
      <c r="AJ2749" s="3"/>
      <c r="AK2749" s="4"/>
      <c r="AL2749" s="4"/>
      <c r="AM2749" s="4"/>
      <c r="AN2749" s="4"/>
      <c r="AO2749" s="4"/>
      <c r="AP2749" s="4"/>
      <c r="AQ2749" s="18"/>
      <c r="AR2749" s="4"/>
      <c r="AS2749" s="3"/>
      <c r="AT2749" s="19"/>
      <c r="AU2749" s="4"/>
      <c r="AV2749" s="4"/>
      <c r="AW2749" s="3"/>
      <c r="AX2749" s="3"/>
      <c r="AY2749" s="6"/>
      <c r="AZ2749" s="6"/>
      <c r="BA2749" s="6"/>
      <c r="BB2749" s="6"/>
      <c r="BC2749" s="6"/>
      <c r="BD2749" s="6"/>
      <c r="BE2749" s="6"/>
      <c r="BF2749" s="6"/>
      <c r="BG2749" s="6"/>
      <c r="BH2749" s="6"/>
      <c r="BI2749" s="6"/>
      <c r="BJ2749" s="6"/>
      <c r="BK2749" s="6"/>
      <c r="BL2749" s="6"/>
      <c r="BM2749" s="6"/>
      <c r="BN2749" s="6"/>
      <c r="BO2749" s="6"/>
      <c r="BP2749" s="6"/>
      <c r="BQ2749" s="6"/>
      <c r="BR2749" s="6"/>
      <c r="BS2749" s="6"/>
      <c r="BT2749" s="6"/>
      <c r="BU2749" s="6"/>
      <c r="BV2749" s="6"/>
      <c r="BW2749" s="6"/>
      <c r="BX2749" s="6"/>
      <c r="BY2749" s="6"/>
      <c r="BZ2749" s="6"/>
      <c r="CA2749" s="6"/>
      <c r="CB2749" s="6"/>
      <c r="CC2749" s="6"/>
      <c r="CD2749" s="6"/>
      <c r="CE2749" s="6"/>
      <c r="CF2749" s="6"/>
      <c r="CG2749" s="6"/>
      <c r="CH2749" s="6"/>
      <c r="CI2749" s="6"/>
      <c r="CJ2749" s="6"/>
      <c r="CK2749" s="6"/>
      <c r="CL2749" s="6"/>
      <c r="CM2749" s="6"/>
      <c r="CN2749" s="6"/>
      <c r="CO2749" s="6"/>
      <c r="CP2749" s="6"/>
      <c r="CQ2749" s="6"/>
      <c r="CR2749" s="6"/>
      <c r="CS2749" s="6"/>
      <c r="CT2749" s="6"/>
      <c r="CU2749" s="6"/>
      <c r="CV2749" s="6"/>
      <c r="CW2749" s="6"/>
      <c r="CX2749" s="6"/>
      <c r="CY2749" s="6"/>
      <c r="CZ2749" s="6"/>
      <c r="DA2749" s="6"/>
      <c r="DB2749" s="6"/>
      <c r="DC2749" s="6"/>
      <c r="DD2749" s="6"/>
      <c r="DE2749" s="6"/>
      <c r="DF2749" s="6"/>
      <c r="DG2749" s="6"/>
      <c r="DH2749" s="6"/>
      <c r="DI2749" s="6"/>
      <c r="DJ2749" s="6"/>
      <c r="DK2749" s="6"/>
      <c r="DL2749" s="6"/>
      <c r="DM2749" s="6"/>
      <c r="DN2749" s="6"/>
      <c r="DO2749" s="6"/>
      <c r="DP2749" s="6"/>
      <c r="DQ2749" s="6"/>
      <c r="DR2749" s="6"/>
      <c r="DS2749" s="6"/>
      <c r="DT2749" s="6"/>
      <c r="DU2749" s="6"/>
      <c r="DV2749" s="6"/>
      <c r="DW2749" s="6"/>
      <c r="DX2749" s="6"/>
      <c r="DY2749" s="6"/>
      <c r="DZ2749" s="6"/>
      <c r="EA2749" s="6"/>
      <c r="EB2749" s="6"/>
      <c r="EC2749" s="6"/>
      <c r="ED2749" s="6"/>
      <c r="EE2749" s="6"/>
      <c r="EF2749" s="6"/>
      <c r="EG2749" s="6"/>
      <c r="EH2749" s="6"/>
      <c r="EI2749" s="6"/>
      <c r="EJ2749" s="6"/>
      <c r="EK2749" s="6"/>
      <c r="EL2749" s="6"/>
      <c r="EM2749" s="6"/>
      <c r="EN2749" s="6"/>
      <c r="EO2749" s="6"/>
      <c r="EP2749" s="6"/>
      <c r="EQ2749" s="6"/>
      <c r="ER2749" s="6"/>
      <c r="ES2749" s="6"/>
      <c r="ET2749" s="6"/>
      <c r="EU2749" s="6"/>
      <c r="EV2749" s="6"/>
      <c r="EW2749" s="6"/>
      <c r="EX2749" s="6"/>
      <c r="EY2749" s="6"/>
      <c r="EZ2749" s="6"/>
      <c r="FA2749" s="6"/>
      <c r="FB2749" s="6"/>
      <c r="FC2749" s="6"/>
      <c r="FD2749" s="6"/>
      <c r="FE2749" s="6"/>
      <c r="FF2749" s="6"/>
      <c r="FG2749" s="6"/>
      <c r="FH2749" s="6"/>
      <c r="FI2749" s="6"/>
      <c r="FJ2749" s="6"/>
      <c r="FK2749" s="6"/>
      <c r="FL2749" s="6"/>
      <c r="FM2749" s="6"/>
      <c r="FN2749" s="6"/>
      <c r="FO2749" s="6"/>
      <c r="FP2749" s="6"/>
      <c r="FQ2749" s="6"/>
      <c r="FR2749" s="6"/>
      <c r="FS2749" s="6"/>
      <c r="FT2749" s="6"/>
      <c r="FU2749" s="6"/>
      <c r="FV2749" s="6"/>
      <c r="FW2749" s="6"/>
      <c r="FX2749" s="6"/>
      <c r="FY2749" s="6"/>
      <c r="FZ2749" s="6"/>
      <c r="GA2749" s="6"/>
      <c r="GB2749" s="6"/>
      <c r="GC2749" s="6"/>
      <c r="GD2749" s="6"/>
    </row>
    <row r="2750" s="11" customFormat="true" ht="15" hidden="false" customHeight="false" outlineLevel="0" collapsed="false">
      <c r="A2750" s="1"/>
      <c r="B2750" s="2"/>
      <c r="C2750" s="1"/>
      <c r="D2750" s="1"/>
      <c r="E2750" s="1"/>
      <c r="F2750" s="1"/>
      <c r="G2750" s="1"/>
      <c r="H2750" s="1"/>
      <c r="I2750" s="1"/>
      <c r="J2750" s="1"/>
      <c r="K2750" s="1"/>
      <c r="L2750" s="3"/>
      <c r="M2750" s="1"/>
      <c r="N2750" s="1"/>
      <c r="O2750" s="3"/>
      <c r="P2750" s="4"/>
      <c r="Q2750" s="4"/>
      <c r="R2750" s="4"/>
      <c r="S2750" s="3"/>
      <c r="T2750" s="3"/>
      <c r="U2750" s="3"/>
      <c r="V2750" s="3"/>
      <c r="W2750" s="4"/>
      <c r="X2750" s="3"/>
      <c r="Y2750" s="3"/>
      <c r="Z2750" s="4"/>
      <c r="AA2750" s="5"/>
      <c r="AB2750" s="3"/>
      <c r="AC2750" s="3"/>
      <c r="AD2750" s="4"/>
      <c r="AE2750" s="5"/>
      <c r="AF2750" s="3"/>
      <c r="AG2750" s="3"/>
      <c r="AH2750" s="4"/>
      <c r="AI2750" s="5"/>
      <c r="AJ2750" s="3"/>
      <c r="AK2750" s="4"/>
      <c r="AL2750" s="4"/>
      <c r="AM2750" s="4"/>
      <c r="AN2750" s="4"/>
      <c r="AO2750" s="4"/>
      <c r="AP2750" s="4"/>
      <c r="AQ2750" s="18"/>
      <c r="AR2750" s="4"/>
      <c r="AS2750" s="3"/>
      <c r="AT2750" s="19"/>
      <c r="AU2750" s="4"/>
      <c r="AV2750" s="4"/>
      <c r="AW2750" s="3"/>
      <c r="AX2750" s="3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6"/>
      <c r="DW2750" s="6"/>
      <c r="DX2750" s="6"/>
      <c r="DY2750" s="6"/>
      <c r="DZ2750" s="6"/>
      <c r="EA2750" s="6"/>
      <c r="EB2750" s="6"/>
      <c r="EC2750" s="6"/>
      <c r="ED2750" s="6"/>
      <c r="EE2750" s="6"/>
      <c r="EF2750" s="6"/>
      <c r="EG2750" s="6"/>
      <c r="EH2750" s="6"/>
      <c r="EI2750" s="6"/>
      <c r="EJ2750" s="6"/>
      <c r="EK2750" s="6"/>
      <c r="EL2750" s="6"/>
      <c r="EM2750" s="6"/>
      <c r="EN2750" s="6"/>
      <c r="EO2750" s="6"/>
      <c r="EP2750" s="6"/>
      <c r="EQ2750" s="6"/>
      <c r="ER2750" s="6"/>
      <c r="ES2750" s="6"/>
      <c r="ET2750" s="6"/>
      <c r="EU2750" s="6"/>
      <c r="EV2750" s="6"/>
      <c r="EW2750" s="6"/>
      <c r="EX2750" s="6"/>
      <c r="EY2750" s="6"/>
      <c r="EZ2750" s="6"/>
      <c r="FA2750" s="6"/>
      <c r="FB2750" s="6"/>
      <c r="FC2750" s="6"/>
      <c r="FD2750" s="6"/>
      <c r="FE2750" s="6"/>
      <c r="FF2750" s="6"/>
      <c r="FG2750" s="6"/>
      <c r="FH2750" s="6"/>
      <c r="FI2750" s="6"/>
      <c r="FJ2750" s="6"/>
      <c r="FK2750" s="6"/>
      <c r="FL2750" s="6"/>
      <c r="FM2750" s="6"/>
      <c r="FN2750" s="6"/>
      <c r="FO2750" s="6"/>
      <c r="FP2750" s="6"/>
      <c r="FQ2750" s="6"/>
      <c r="FR2750" s="6"/>
      <c r="FS2750" s="6"/>
      <c r="FT2750" s="6"/>
      <c r="FU2750" s="6"/>
      <c r="FV2750" s="6"/>
      <c r="FW2750" s="6"/>
      <c r="FX2750" s="6"/>
      <c r="FY2750" s="6"/>
      <c r="FZ2750" s="6"/>
      <c r="GA2750" s="6"/>
      <c r="GB2750" s="6"/>
      <c r="GC2750" s="6"/>
      <c r="GD2750" s="6"/>
    </row>
    <row r="2751" s="11" customFormat="true" ht="15" hidden="false" customHeight="false" outlineLevel="0" collapsed="false">
      <c r="A2751" s="1"/>
      <c r="B2751" s="2"/>
      <c r="C2751" s="1"/>
      <c r="D2751" s="1"/>
      <c r="E2751" s="1"/>
      <c r="F2751" s="1"/>
      <c r="G2751" s="1"/>
      <c r="H2751" s="1"/>
      <c r="I2751" s="1"/>
      <c r="J2751" s="1"/>
      <c r="K2751" s="1"/>
      <c r="L2751" s="3"/>
      <c r="M2751" s="1"/>
      <c r="N2751" s="1"/>
      <c r="O2751" s="3"/>
      <c r="P2751" s="4"/>
      <c r="Q2751" s="4"/>
      <c r="R2751" s="4"/>
      <c r="S2751" s="3"/>
      <c r="T2751" s="3"/>
      <c r="U2751" s="3"/>
      <c r="V2751" s="3"/>
      <c r="W2751" s="4"/>
      <c r="X2751" s="3"/>
      <c r="Y2751" s="3"/>
      <c r="Z2751" s="4"/>
      <c r="AA2751" s="5"/>
      <c r="AB2751" s="3"/>
      <c r="AC2751" s="3"/>
      <c r="AD2751" s="4"/>
      <c r="AE2751" s="5"/>
      <c r="AF2751" s="3"/>
      <c r="AG2751" s="3"/>
      <c r="AH2751" s="4"/>
      <c r="AI2751" s="5"/>
      <c r="AJ2751" s="3"/>
      <c r="AK2751" s="4"/>
      <c r="AL2751" s="4"/>
      <c r="AM2751" s="4"/>
      <c r="AN2751" s="4"/>
      <c r="AO2751" s="4"/>
      <c r="AP2751" s="4"/>
      <c r="AQ2751" s="18"/>
      <c r="AR2751" s="4"/>
      <c r="AS2751" s="3"/>
      <c r="AT2751" s="19"/>
      <c r="AU2751" s="4"/>
      <c r="AV2751" s="4"/>
      <c r="AW2751" s="3"/>
      <c r="AX2751" s="3"/>
      <c r="AY2751" s="6"/>
      <c r="AZ2751" s="6"/>
      <c r="BA2751" s="6"/>
      <c r="BB2751" s="6"/>
      <c r="BC2751" s="6"/>
      <c r="BD2751" s="6"/>
      <c r="BE2751" s="6"/>
      <c r="BF2751" s="6"/>
      <c r="BG2751" s="6"/>
      <c r="BH2751" s="6"/>
      <c r="BI2751" s="6"/>
      <c r="BJ2751" s="6"/>
      <c r="BK2751" s="6"/>
      <c r="BL2751" s="6"/>
      <c r="BM2751" s="6"/>
      <c r="BN2751" s="6"/>
      <c r="BO2751" s="6"/>
      <c r="BP2751" s="6"/>
      <c r="BQ2751" s="6"/>
      <c r="BR2751" s="6"/>
      <c r="BS2751" s="6"/>
      <c r="BT2751" s="6"/>
      <c r="BU2751" s="6"/>
      <c r="BV2751" s="6"/>
      <c r="BW2751" s="6"/>
      <c r="BX2751" s="6"/>
      <c r="BY2751" s="6"/>
      <c r="BZ2751" s="6"/>
      <c r="CA2751" s="6"/>
      <c r="CB2751" s="6"/>
      <c r="CC2751" s="6"/>
      <c r="CD2751" s="6"/>
      <c r="CE2751" s="6"/>
      <c r="CF2751" s="6"/>
      <c r="CG2751" s="6"/>
      <c r="CH2751" s="6"/>
      <c r="CI2751" s="6"/>
      <c r="CJ2751" s="6"/>
      <c r="CK2751" s="6"/>
      <c r="CL2751" s="6"/>
      <c r="CM2751" s="6"/>
      <c r="CN2751" s="6"/>
      <c r="CO2751" s="6"/>
      <c r="CP2751" s="6"/>
      <c r="CQ2751" s="6"/>
      <c r="CR2751" s="6"/>
      <c r="CS2751" s="6"/>
      <c r="CT2751" s="6"/>
      <c r="CU2751" s="6"/>
      <c r="CV2751" s="6"/>
      <c r="CW2751" s="6"/>
      <c r="CX2751" s="6"/>
      <c r="CY2751" s="6"/>
      <c r="CZ2751" s="6"/>
      <c r="DA2751" s="6"/>
      <c r="DB2751" s="6"/>
      <c r="DC2751" s="6"/>
      <c r="DD2751" s="6"/>
      <c r="DE2751" s="6"/>
      <c r="DF2751" s="6"/>
      <c r="DG2751" s="6"/>
      <c r="DH2751" s="6"/>
      <c r="DI2751" s="6"/>
      <c r="DJ2751" s="6"/>
      <c r="DK2751" s="6"/>
      <c r="DL2751" s="6"/>
      <c r="DM2751" s="6"/>
      <c r="DN2751" s="6"/>
      <c r="DO2751" s="6"/>
      <c r="DP2751" s="6"/>
      <c r="DQ2751" s="6"/>
      <c r="DR2751" s="6"/>
      <c r="DS2751" s="6"/>
      <c r="DT2751" s="6"/>
      <c r="DU2751" s="6"/>
      <c r="DV2751" s="6"/>
      <c r="DW2751" s="6"/>
      <c r="DX2751" s="6"/>
      <c r="DY2751" s="6"/>
      <c r="DZ2751" s="6"/>
      <c r="EA2751" s="6"/>
      <c r="EB2751" s="6"/>
      <c r="EC2751" s="6"/>
      <c r="ED2751" s="6"/>
      <c r="EE2751" s="6"/>
      <c r="EF2751" s="6"/>
      <c r="EG2751" s="6"/>
      <c r="EH2751" s="6"/>
      <c r="EI2751" s="6"/>
      <c r="EJ2751" s="6"/>
      <c r="EK2751" s="6"/>
      <c r="EL2751" s="6"/>
      <c r="EM2751" s="6"/>
      <c r="EN2751" s="6"/>
      <c r="EO2751" s="6"/>
      <c r="EP2751" s="6"/>
      <c r="EQ2751" s="6"/>
      <c r="ER2751" s="6"/>
      <c r="ES2751" s="6"/>
      <c r="ET2751" s="6"/>
      <c r="EU2751" s="6"/>
      <c r="EV2751" s="6"/>
      <c r="EW2751" s="6"/>
      <c r="EX2751" s="6"/>
      <c r="EY2751" s="6"/>
      <c r="EZ2751" s="6"/>
      <c r="FA2751" s="6"/>
      <c r="FB2751" s="6"/>
      <c r="FC2751" s="6"/>
      <c r="FD2751" s="6"/>
      <c r="FE2751" s="6"/>
      <c r="FF2751" s="6"/>
      <c r="FG2751" s="6"/>
      <c r="FH2751" s="6"/>
      <c r="FI2751" s="6"/>
      <c r="FJ2751" s="6"/>
      <c r="FK2751" s="6"/>
      <c r="FL2751" s="6"/>
      <c r="FM2751" s="6"/>
      <c r="FN2751" s="6"/>
      <c r="FO2751" s="6"/>
      <c r="FP2751" s="6"/>
      <c r="FQ2751" s="6"/>
      <c r="FR2751" s="6"/>
      <c r="FS2751" s="6"/>
      <c r="FT2751" s="6"/>
      <c r="FU2751" s="6"/>
      <c r="FV2751" s="6"/>
      <c r="FW2751" s="6"/>
      <c r="FX2751" s="6"/>
      <c r="FY2751" s="6"/>
      <c r="FZ2751" s="6"/>
      <c r="GA2751" s="6"/>
      <c r="GB2751" s="6"/>
      <c r="GC2751" s="6"/>
      <c r="GD2751" s="6"/>
    </row>
    <row r="2752" s="11" customFormat="true" ht="15" hidden="false" customHeight="false" outlineLevel="0" collapsed="false">
      <c r="A2752" s="1"/>
      <c r="B2752" s="2"/>
      <c r="C2752" s="1"/>
      <c r="D2752" s="1"/>
      <c r="E2752" s="1"/>
      <c r="F2752" s="1"/>
      <c r="G2752" s="1"/>
      <c r="H2752" s="1"/>
      <c r="I2752" s="1"/>
      <c r="J2752" s="1"/>
      <c r="K2752" s="1"/>
      <c r="L2752" s="3"/>
      <c r="M2752" s="1"/>
      <c r="N2752" s="1"/>
      <c r="O2752" s="3"/>
      <c r="P2752" s="4"/>
      <c r="Q2752" s="4"/>
      <c r="R2752" s="4"/>
      <c r="S2752" s="3"/>
      <c r="T2752" s="3"/>
      <c r="U2752" s="3"/>
      <c r="V2752" s="3"/>
      <c r="W2752" s="4"/>
      <c r="X2752" s="3"/>
      <c r="Y2752" s="3"/>
      <c r="Z2752" s="4"/>
      <c r="AA2752" s="5"/>
      <c r="AB2752" s="3"/>
      <c r="AC2752" s="3"/>
      <c r="AD2752" s="4"/>
      <c r="AE2752" s="5"/>
      <c r="AF2752" s="3"/>
      <c r="AG2752" s="3"/>
      <c r="AH2752" s="4"/>
      <c r="AI2752" s="5"/>
      <c r="AJ2752" s="3"/>
      <c r="AK2752" s="4"/>
      <c r="AL2752" s="4"/>
      <c r="AM2752" s="4"/>
      <c r="AN2752" s="4"/>
      <c r="AO2752" s="4"/>
      <c r="AP2752" s="4"/>
      <c r="AQ2752" s="18"/>
      <c r="AR2752" s="4"/>
      <c r="AS2752" s="3"/>
      <c r="AT2752" s="19"/>
      <c r="AU2752" s="4"/>
      <c r="AV2752" s="4"/>
      <c r="AW2752" s="3"/>
      <c r="AX2752" s="3"/>
      <c r="AY2752" s="6"/>
      <c r="AZ2752" s="6"/>
      <c r="BA2752" s="6"/>
      <c r="BB2752" s="6"/>
      <c r="BC2752" s="6"/>
      <c r="BD2752" s="6"/>
      <c r="BE2752" s="6"/>
      <c r="BF2752" s="6"/>
      <c r="BG2752" s="6"/>
      <c r="BH2752" s="6"/>
      <c r="BI2752" s="6"/>
      <c r="BJ2752" s="6"/>
      <c r="BK2752" s="6"/>
      <c r="BL2752" s="6"/>
      <c r="BM2752" s="6"/>
      <c r="BN2752" s="6"/>
      <c r="BO2752" s="6"/>
      <c r="BP2752" s="6"/>
      <c r="BQ2752" s="6"/>
      <c r="BR2752" s="6"/>
      <c r="BS2752" s="6"/>
      <c r="BT2752" s="6"/>
      <c r="BU2752" s="6"/>
      <c r="BV2752" s="6"/>
      <c r="BW2752" s="6"/>
      <c r="BX2752" s="6"/>
      <c r="BY2752" s="6"/>
      <c r="BZ2752" s="6"/>
      <c r="CA2752" s="6"/>
      <c r="CB2752" s="6"/>
      <c r="CC2752" s="6"/>
      <c r="CD2752" s="6"/>
      <c r="CE2752" s="6"/>
      <c r="CF2752" s="6"/>
      <c r="CG2752" s="6"/>
      <c r="CH2752" s="6"/>
      <c r="CI2752" s="6"/>
      <c r="CJ2752" s="6"/>
      <c r="CK2752" s="6"/>
      <c r="CL2752" s="6"/>
      <c r="CM2752" s="6"/>
      <c r="CN2752" s="6"/>
      <c r="CO2752" s="6"/>
      <c r="CP2752" s="6"/>
      <c r="CQ2752" s="6"/>
      <c r="CR2752" s="6"/>
      <c r="CS2752" s="6"/>
      <c r="CT2752" s="6"/>
      <c r="CU2752" s="6"/>
      <c r="CV2752" s="6"/>
      <c r="CW2752" s="6"/>
      <c r="CX2752" s="6"/>
      <c r="CY2752" s="6"/>
      <c r="CZ2752" s="6"/>
      <c r="DA2752" s="6"/>
      <c r="DB2752" s="6"/>
      <c r="DC2752" s="6"/>
      <c r="DD2752" s="6"/>
      <c r="DE2752" s="6"/>
      <c r="DF2752" s="6"/>
      <c r="DG2752" s="6"/>
      <c r="DH2752" s="6"/>
      <c r="DI2752" s="6"/>
      <c r="DJ2752" s="6"/>
      <c r="DK2752" s="6"/>
      <c r="DL2752" s="6"/>
      <c r="DM2752" s="6"/>
      <c r="DN2752" s="6"/>
      <c r="DO2752" s="6"/>
      <c r="DP2752" s="6"/>
      <c r="DQ2752" s="6"/>
      <c r="DR2752" s="6"/>
      <c r="DS2752" s="6"/>
      <c r="DT2752" s="6"/>
      <c r="DU2752" s="6"/>
      <c r="DV2752" s="6"/>
      <c r="DW2752" s="6"/>
      <c r="DX2752" s="6"/>
      <c r="DY2752" s="6"/>
      <c r="DZ2752" s="6"/>
      <c r="EA2752" s="6"/>
      <c r="EB2752" s="6"/>
      <c r="EC2752" s="6"/>
      <c r="ED2752" s="6"/>
      <c r="EE2752" s="6"/>
      <c r="EF2752" s="6"/>
      <c r="EG2752" s="6"/>
      <c r="EH2752" s="6"/>
      <c r="EI2752" s="6"/>
      <c r="EJ2752" s="6"/>
      <c r="EK2752" s="6"/>
      <c r="EL2752" s="6"/>
      <c r="EM2752" s="6"/>
      <c r="EN2752" s="6"/>
      <c r="EO2752" s="6"/>
      <c r="EP2752" s="6"/>
      <c r="EQ2752" s="6"/>
      <c r="ER2752" s="6"/>
      <c r="ES2752" s="6"/>
      <c r="ET2752" s="6"/>
      <c r="EU2752" s="6"/>
      <c r="EV2752" s="6"/>
      <c r="EW2752" s="6"/>
      <c r="EX2752" s="6"/>
      <c r="EY2752" s="6"/>
      <c r="EZ2752" s="6"/>
      <c r="FA2752" s="6"/>
      <c r="FB2752" s="6"/>
      <c r="FC2752" s="6"/>
      <c r="FD2752" s="6"/>
      <c r="FE2752" s="6"/>
      <c r="FF2752" s="6"/>
      <c r="FG2752" s="6"/>
      <c r="FH2752" s="6"/>
      <c r="FI2752" s="6"/>
      <c r="FJ2752" s="6"/>
      <c r="FK2752" s="6"/>
      <c r="FL2752" s="6"/>
      <c r="FM2752" s="6"/>
      <c r="FN2752" s="6"/>
      <c r="FO2752" s="6"/>
      <c r="FP2752" s="6"/>
      <c r="FQ2752" s="6"/>
      <c r="FR2752" s="6"/>
      <c r="FS2752" s="6"/>
      <c r="FT2752" s="6"/>
      <c r="FU2752" s="6"/>
      <c r="FV2752" s="6"/>
      <c r="FW2752" s="6"/>
      <c r="FX2752" s="6"/>
      <c r="FY2752" s="6"/>
      <c r="FZ2752" s="6"/>
      <c r="GA2752" s="6"/>
      <c r="GB2752" s="6"/>
      <c r="GC2752" s="6"/>
      <c r="GD2752" s="6"/>
    </row>
    <row r="2753" s="11" customFormat="true" ht="15" hidden="false" customHeight="false" outlineLevel="0" collapsed="false">
      <c r="A2753" s="1"/>
      <c r="B2753" s="2"/>
      <c r="C2753" s="1"/>
      <c r="D2753" s="1"/>
      <c r="E2753" s="1"/>
      <c r="F2753" s="1"/>
      <c r="G2753" s="1"/>
      <c r="H2753" s="1"/>
      <c r="I2753" s="1"/>
      <c r="J2753" s="1"/>
      <c r="K2753" s="1"/>
      <c r="L2753" s="3"/>
      <c r="M2753" s="1"/>
      <c r="N2753" s="1"/>
      <c r="O2753" s="3"/>
      <c r="P2753" s="4"/>
      <c r="Q2753" s="4"/>
      <c r="R2753" s="4"/>
      <c r="S2753" s="3"/>
      <c r="T2753" s="3"/>
      <c r="U2753" s="3"/>
      <c r="V2753" s="3"/>
      <c r="W2753" s="4"/>
      <c r="X2753" s="3"/>
      <c r="Y2753" s="3"/>
      <c r="Z2753" s="4"/>
      <c r="AA2753" s="5"/>
      <c r="AB2753" s="3"/>
      <c r="AC2753" s="3"/>
      <c r="AD2753" s="4"/>
      <c r="AE2753" s="5"/>
      <c r="AF2753" s="3"/>
      <c r="AG2753" s="3"/>
      <c r="AH2753" s="4"/>
      <c r="AI2753" s="5"/>
      <c r="AJ2753" s="3"/>
      <c r="AK2753" s="4"/>
      <c r="AL2753" s="4"/>
      <c r="AM2753" s="4"/>
      <c r="AN2753" s="4"/>
      <c r="AO2753" s="4"/>
      <c r="AP2753" s="4"/>
      <c r="AQ2753" s="18"/>
      <c r="AR2753" s="4"/>
      <c r="AS2753" s="3"/>
      <c r="AT2753" s="19"/>
      <c r="AU2753" s="4"/>
      <c r="AV2753" s="4"/>
      <c r="AW2753" s="3"/>
      <c r="AX2753" s="3"/>
      <c r="AY2753" s="6"/>
      <c r="AZ2753" s="6"/>
      <c r="BA2753" s="6"/>
      <c r="BB2753" s="6"/>
      <c r="BC2753" s="6"/>
      <c r="BD2753" s="6"/>
      <c r="BE2753" s="6"/>
      <c r="BF2753" s="6"/>
      <c r="BG2753" s="6"/>
      <c r="BH2753" s="6"/>
      <c r="BI2753" s="6"/>
      <c r="BJ2753" s="6"/>
      <c r="BK2753" s="6"/>
      <c r="BL2753" s="6"/>
      <c r="BM2753" s="6"/>
      <c r="BN2753" s="6"/>
      <c r="BO2753" s="6"/>
      <c r="BP2753" s="6"/>
      <c r="BQ2753" s="6"/>
      <c r="BR2753" s="6"/>
      <c r="BS2753" s="6"/>
      <c r="BT2753" s="6"/>
      <c r="BU2753" s="6"/>
      <c r="BV2753" s="6"/>
      <c r="BW2753" s="6"/>
      <c r="BX2753" s="6"/>
      <c r="BY2753" s="6"/>
      <c r="BZ2753" s="6"/>
      <c r="CA2753" s="6"/>
      <c r="CB2753" s="6"/>
      <c r="CC2753" s="6"/>
      <c r="CD2753" s="6"/>
      <c r="CE2753" s="6"/>
      <c r="CF2753" s="6"/>
      <c r="CG2753" s="6"/>
      <c r="CH2753" s="6"/>
      <c r="CI2753" s="6"/>
      <c r="CJ2753" s="6"/>
      <c r="CK2753" s="6"/>
      <c r="CL2753" s="6"/>
      <c r="CM2753" s="6"/>
      <c r="CN2753" s="6"/>
      <c r="CO2753" s="6"/>
      <c r="CP2753" s="6"/>
      <c r="CQ2753" s="6"/>
      <c r="CR2753" s="6"/>
      <c r="CS2753" s="6"/>
      <c r="CT2753" s="6"/>
      <c r="CU2753" s="6"/>
      <c r="CV2753" s="6"/>
      <c r="CW2753" s="6"/>
      <c r="CX2753" s="6"/>
      <c r="CY2753" s="6"/>
      <c r="CZ2753" s="6"/>
      <c r="DA2753" s="6"/>
      <c r="DB2753" s="6"/>
      <c r="DC2753" s="6"/>
      <c r="DD2753" s="6"/>
      <c r="DE2753" s="6"/>
      <c r="DF2753" s="6"/>
      <c r="DG2753" s="6"/>
      <c r="DH2753" s="6"/>
      <c r="DI2753" s="6"/>
      <c r="DJ2753" s="6"/>
      <c r="DK2753" s="6"/>
      <c r="DL2753" s="6"/>
      <c r="DM2753" s="6"/>
      <c r="DN2753" s="6"/>
      <c r="DO2753" s="6"/>
      <c r="DP2753" s="6"/>
      <c r="DQ2753" s="6"/>
      <c r="DR2753" s="6"/>
      <c r="DS2753" s="6"/>
      <c r="DT2753" s="6"/>
      <c r="DU2753" s="6"/>
      <c r="DV2753" s="6"/>
      <c r="DW2753" s="6"/>
      <c r="DX2753" s="6"/>
      <c r="DY2753" s="6"/>
      <c r="DZ2753" s="6"/>
      <c r="EA2753" s="6"/>
      <c r="EB2753" s="6"/>
      <c r="EC2753" s="6"/>
      <c r="ED2753" s="6"/>
      <c r="EE2753" s="6"/>
      <c r="EF2753" s="6"/>
      <c r="EG2753" s="6"/>
      <c r="EH2753" s="6"/>
      <c r="EI2753" s="6"/>
      <c r="EJ2753" s="6"/>
      <c r="EK2753" s="6"/>
      <c r="EL2753" s="6"/>
      <c r="EM2753" s="6"/>
      <c r="EN2753" s="6"/>
      <c r="EO2753" s="6"/>
      <c r="EP2753" s="6"/>
      <c r="EQ2753" s="6"/>
      <c r="ER2753" s="6"/>
      <c r="ES2753" s="6"/>
      <c r="ET2753" s="6"/>
      <c r="EU2753" s="6"/>
      <c r="EV2753" s="6"/>
      <c r="EW2753" s="6"/>
      <c r="EX2753" s="6"/>
      <c r="EY2753" s="6"/>
      <c r="EZ2753" s="6"/>
      <c r="FA2753" s="6"/>
      <c r="FB2753" s="6"/>
      <c r="FC2753" s="6"/>
      <c r="FD2753" s="6"/>
      <c r="FE2753" s="6"/>
      <c r="FF2753" s="6"/>
      <c r="FG2753" s="6"/>
      <c r="FH2753" s="6"/>
      <c r="FI2753" s="6"/>
      <c r="FJ2753" s="6"/>
      <c r="FK2753" s="6"/>
      <c r="FL2753" s="6"/>
      <c r="FM2753" s="6"/>
      <c r="FN2753" s="6"/>
      <c r="FO2753" s="6"/>
      <c r="FP2753" s="6"/>
      <c r="FQ2753" s="6"/>
      <c r="FR2753" s="6"/>
      <c r="FS2753" s="6"/>
      <c r="FT2753" s="6"/>
      <c r="FU2753" s="6"/>
      <c r="FV2753" s="6"/>
      <c r="FW2753" s="6"/>
      <c r="FX2753" s="6"/>
      <c r="FY2753" s="6"/>
      <c r="FZ2753" s="6"/>
      <c r="GA2753" s="6"/>
      <c r="GB2753" s="6"/>
      <c r="GC2753" s="6"/>
      <c r="GD2753" s="6"/>
    </row>
    <row r="2754" s="11" customFormat="true" ht="15" hidden="false" customHeight="false" outlineLevel="0" collapsed="false">
      <c r="A2754" s="1"/>
      <c r="B2754" s="2"/>
      <c r="C2754" s="1"/>
      <c r="D2754" s="1"/>
      <c r="E2754" s="1"/>
      <c r="F2754" s="1"/>
      <c r="G2754" s="1"/>
      <c r="H2754" s="1"/>
      <c r="I2754" s="1"/>
      <c r="J2754" s="1"/>
      <c r="K2754" s="1"/>
      <c r="L2754" s="3"/>
      <c r="M2754" s="1"/>
      <c r="N2754" s="1"/>
      <c r="O2754" s="3"/>
      <c r="P2754" s="4"/>
      <c r="Q2754" s="4"/>
      <c r="R2754" s="4"/>
      <c r="S2754" s="3"/>
      <c r="T2754" s="3"/>
      <c r="U2754" s="3"/>
      <c r="V2754" s="3"/>
      <c r="W2754" s="4"/>
      <c r="X2754" s="3"/>
      <c r="Y2754" s="3"/>
      <c r="Z2754" s="4"/>
      <c r="AA2754" s="5"/>
      <c r="AB2754" s="3"/>
      <c r="AC2754" s="3"/>
      <c r="AD2754" s="4"/>
      <c r="AE2754" s="5"/>
      <c r="AF2754" s="3"/>
      <c r="AG2754" s="3"/>
      <c r="AH2754" s="4"/>
      <c r="AI2754" s="5"/>
      <c r="AJ2754" s="3"/>
      <c r="AK2754" s="4"/>
      <c r="AL2754" s="4"/>
      <c r="AM2754" s="4"/>
      <c r="AN2754" s="4"/>
      <c r="AO2754" s="4"/>
      <c r="AP2754" s="4"/>
      <c r="AQ2754" s="18"/>
      <c r="AR2754" s="4"/>
      <c r="AS2754" s="3"/>
      <c r="AT2754" s="19"/>
      <c r="AU2754" s="4"/>
      <c r="AV2754" s="4"/>
      <c r="AW2754" s="3"/>
      <c r="AX2754" s="3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6"/>
      <c r="DW2754" s="6"/>
      <c r="DX2754" s="6"/>
      <c r="DY2754" s="6"/>
      <c r="DZ2754" s="6"/>
      <c r="EA2754" s="6"/>
      <c r="EB2754" s="6"/>
      <c r="EC2754" s="6"/>
      <c r="ED2754" s="6"/>
      <c r="EE2754" s="6"/>
      <c r="EF2754" s="6"/>
      <c r="EG2754" s="6"/>
      <c r="EH2754" s="6"/>
      <c r="EI2754" s="6"/>
      <c r="EJ2754" s="6"/>
      <c r="EK2754" s="6"/>
      <c r="EL2754" s="6"/>
      <c r="EM2754" s="6"/>
      <c r="EN2754" s="6"/>
      <c r="EO2754" s="6"/>
      <c r="EP2754" s="6"/>
      <c r="EQ2754" s="6"/>
      <c r="ER2754" s="6"/>
      <c r="ES2754" s="6"/>
      <c r="ET2754" s="6"/>
      <c r="EU2754" s="6"/>
      <c r="EV2754" s="6"/>
      <c r="EW2754" s="6"/>
      <c r="EX2754" s="6"/>
      <c r="EY2754" s="6"/>
      <c r="EZ2754" s="6"/>
      <c r="FA2754" s="6"/>
      <c r="FB2754" s="6"/>
      <c r="FC2754" s="6"/>
      <c r="FD2754" s="6"/>
      <c r="FE2754" s="6"/>
      <c r="FF2754" s="6"/>
      <c r="FG2754" s="6"/>
      <c r="FH2754" s="6"/>
      <c r="FI2754" s="6"/>
      <c r="FJ2754" s="6"/>
      <c r="FK2754" s="6"/>
      <c r="FL2754" s="6"/>
      <c r="FM2754" s="6"/>
      <c r="FN2754" s="6"/>
      <c r="FO2754" s="6"/>
      <c r="FP2754" s="6"/>
      <c r="FQ2754" s="6"/>
      <c r="FR2754" s="6"/>
      <c r="FS2754" s="6"/>
      <c r="FT2754" s="6"/>
      <c r="FU2754" s="6"/>
      <c r="FV2754" s="6"/>
      <c r="FW2754" s="6"/>
      <c r="FX2754" s="6"/>
      <c r="FY2754" s="6"/>
      <c r="FZ2754" s="6"/>
      <c r="GA2754" s="6"/>
      <c r="GB2754" s="6"/>
      <c r="GC2754" s="6"/>
      <c r="GD2754" s="6"/>
    </row>
    <row r="2755" s="11" customFormat="true" ht="15" hidden="false" customHeight="false" outlineLevel="0" collapsed="false">
      <c r="A2755" s="1"/>
      <c r="B2755" s="2"/>
      <c r="C2755" s="1"/>
      <c r="D2755" s="1"/>
      <c r="E2755" s="1"/>
      <c r="F2755" s="1"/>
      <c r="G2755" s="1"/>
      <c r="H2755" s="1"/>
      <c r="I2755" s="1"/>
      <c r="J2755" s="1"/>
      <c r="K2755" s="1"/>
      <c r="L2755" s="3"/>
      <c r="M2755" s="1"/>
      <c r="N2755" s="1"/>
      <c r="O2755" s="3"/>
      <c r="P2755" s="4"/>
      <c r="Q2755" s="4"/>
      <c r="R2755" s="4"/>
      <c r="S2755" s="3"/>
      <c r="T2755" s="3"/>
      <c r="U2755" s="3"/>
      <c r="V2755" s="3"/>
      <c r="W2755" s="4"/>
      <c r="X2755" s="3"/>
      <c r="Y2755" s="3"/>
      <c r="Z2755" s="4"/>
      <c r="AA2755" s="5"/>
      <c r="AB2755" s="3"/>
      <c r="AC2755" s="3"/>
      <c r="AD2755" s="4"/>
      <c r="AE2755" s="5"/>
      <c r="AF2755" s="3"/>
      <c r="AG2755" s="3"/>
      <c r="AH2755" s="4"/>
      <c r="AI2755" s="5"/>
      <c r="AJ2755" s="3"/>
      <c r="AK2755" s="4"/>
      <c r="AL2755" s="4"/>
      <c r="AM2755" s="4"/>
      <c r="AN2755" s="4"/>
      <c r="AO2755" s="4"/>
      <c r="AP2755" s="4"/>
      <c r="AQ2755" s="18"/>
      <c r="AR2755" s="4"/>
      <c r="AS2755" s="3"/>
      <c r="AT2755" s="19"/>
      <c r="AU2755" s="4"/>
      <c r="AV2755" s="4"/>
      <c r="AW2755" s="3"/>
      <c r="AX2755" s="3"/>
      <c r="AY2755" s="6"/>
      <c r="AZ2755" s="6"/>
      <c r="BA2755" s="6"/>
      <c r="BB2755" s="6"/>
      <c r="BC2755" s="6"/>
      <c r="BD2755" s="6"/>
      <c r="BE2755" s="6"/>
      <c r="BF2755" s="6"/>
      <c r="BG2755" s="6"/>
      <c r="BH2755" s="6"/>
      <c r="BI2755" s="6"/>
      <c r="BJ2755" s="6"/>
      <c r="BK2755" s="6"/>
      <c r="BL2755" s="6"/>
      <c r="BM2755" s="6"/>
      <c r="BN2755" s="6"/>
      <c r="BO2755" s="6"/>
      <c r="BP2755" s="6"/>
      <c r="BQ2755" s="6"/>
      <c r="BR2755" s="6"/>
      <c r="BS2755" s="6"/>
      <c r="BT2755" s="6"/>
      <c r="BU2755" s="6"/>
      <c r="BV2755" s="6"/>
      <c r="BW2755" s="6"/>
      <c r="BX2755" s="6"/>
      <c r="BY2755" s="6"/>
      <c r="BZ2755" s="6"/>
      <c r="CA2755" s="6"/>
      <c r="CB2755" s="6"/>
      <c r="CC2755" s="6"/>
      <c r="CD2755" s="6"/>
      <c r="CE2755" s="6"/>
      <c r="CF2755" s="6"/>
      <c r="CG2755" s="6"/>
      <c r="CH2755" s="6"/>
      <c r="CI2755" s="6"/>
      <c r="CJ2755" s="6"/>
      <c r="CK2755" s="6"/>
      <c r="CL2755" s="6"/>
      <c r="CM2755" s="6"/>
      <c r="CN2755" s="6"/>
      <c r="CO2755" s="6"/>
      <c r="CP2755" s="6"/>
      <c r="CQ2755" s="6"/>
      <c r="CR2755" s="6"/>
      <c r="CS2755" s="6"/>
      <c r="CT2755" s="6"/>
      <c r="CU2755" s="6"/>
      <c r="CV2755" s="6"/>
      <c r="CW2755" s="6"/>
      <c r="CX2755" s="6"/>
      <c r="CY2755" s="6"/>
      <c r="CZ2755" s="6"/>
      <c r="DA2755" s="6"/>
      <c r="DB2755" s="6"/>
      <c r="DC2755" s="6"/>
      <c r="DD2755" s="6"/>
      <c r="DE2755" s="6"/>
      <c r="DF2755" s="6"/>
      <c r="DG2755" s="6"/>
      <c r="DH2755" s="6"/>
      <c r="DI2755" s="6"/>
      <c r="DJ2755" s="6"/>
      <c r="DK2755" s="6"/>
      <c r="DL2755" s="6"/>
      <c r="DM2755" s="6"/>
      <c r="DN2755" s="6"/>
      <c r="DO2755" s="6"/>
      <c r="DP2755" s="6"/>
      <c r="DQ2755" s="6"/>
      <c r="DR2755" s="6"/>
      <c r="DS2755" s="6"/>
      <c r="DT2755" s="6"/>
      <c r="DU2755" s="6"/>
      <c r="DV2755" s="6"/>
      <c r="DW2755" s="6"/>
      <c r="DX2755" s="6"/>
      <c r="DY2755" s="6"/>
      <c r="DZ2755" s="6"/>
      <c r="EA2755" s="6"/>
      <c r="EB2755" s="6"/>
      <c r="EC2755" s="6"/>
      <c r="ED2755" s="6"/>
      <c r="EE2755" s="6"/>
      <c r="EF2755" s="6"/>
      <c r="EG2755" s="6"/>
      <c r="EH2755" s="6"/>
      <c r="EI2755" s="6"/>
      <c r="EJ2755" s="6"/>
      <c r="EK2755" s="6"/>
      <c r="EL2755" s="6"/>
      <c r="EM2755" s="6"/>
      <c r="EN2755" s="6"/>
      <c r="EO2755" s="6"/>
      <c r="EP2755" s="6"/>
      <c r="EQ2755" s="6"/>
      <c r="ER2755" s="6"/>
      <c r="ES2755" s="6"/>
      <c r="ET2755" s="6"/>
      <c r="EU2755" s="6"/>
      <c r="EV2755" s="6"/>
      <c r="EW2755" s="6"/>
      <c r="EX2755" s="6"/>
      <c r="EY2755" s="6"/>
      <c r="EZ2755" s="6"/>
      <c r="FA2755" s="6"/>
      <c r="FB2755" s="6"/>
      <c r="FC2755" s="6"/>
      <c r="FD2755" s="6"/>
      <c r="FE2755" s="6"/>
      <c r="FF2755" s="6"/>
      <c r="FG2755" s="6"/>
      <c r="FH2755" s="6"/>
      <c r="FI2755" s="6"/>
      <c r="FJ2755" s="6"/>
      <c r="FK2755" s="6"/>
      <c r="FL2755" s="6"/>
      <c r="FM2755" s="6"/>
      <c r="FN2755" s="6"/>
      <c r="FO2755" s="6"/>
      <c r="FP2755" s="6"/>
      <c r="FQ2755" s="6"/>
      <c r="FR2755" s="6"/>
      <c r="FS2755" s="6"/>
      <c r="FT2755" s="6"/>
      <c r="FU2755" s="6"/>
      <c r="FV2755" s="6"/>
      <c r="FW2755" s="6"/>
      <c r="FX2755" s="6"/>
      <c r="FY2755" s="6"/>
      <c r="FZ2755" s="6"/>
      <c r="GA2755" s="6"/>
      <c r="GB2755" s="6"/>
      <c r="GC2755" s="6"/>
      <c r="GD2755" s="6"/>
    </row>
    <row r="2756" s="11" customFormat="true" ht="15" hidden="false" customHeight="false" outlineLevel="0" collapsed="false">
      <c r="A2756" s="1"/>
      <c r="B2756" s="2"/>
      <c r="C2756" s="1"/>
      <c r="D2756" s="1"/>
      <c r="E2756" s="1"/>
      <c r="F2756" s="1"/>
      <c r="G2756" s="1"/>
      <c r="H2756" s="1"/>
      <c r="I2756" s="1"/>
      <c r="J2756" s="1"/>
      <c r="K2756" s="1"/>
      <c r="L2756" s="3"/>
      <c r="M2756" s="1"/>
      <c r="N2756" s="1"/>
      <c r="O2756" s="3"/>
      <c r="P2756" s="4"/>
      <c r="Q2756" s="4"/>
      <c r="R2756" s="4"/>
      <c r="S2756" s="3"/>
      <c r="T2756" s="3"/>
      <c r="U2756" s="3"/>
      <c r="V2756" s="3"/>
      <c r="W2756" s="4"/>
      <c r="X2756" s="3"/>
      <c r="Y2756" s="3"/>
      <c r="Z2756" s="4"/>
      <c r="AA2756" s="5"/>
      <c r="AB2756" s="3"/>
      <c r="AC2756" s="3"/>
      <c r="AD2756" s="4"/>
      <c r="AE2756" s="5"/>
      <c r="AF2756" s="3"/>
      <c r="AG2756" s="3"/>
      <c r="AH2756" s="4"/>
      <c r="AI2756" s="5"/>
      <c r="AJ2756" s="3"/>
      <c r="AK2756" s="4"/>
      <c r="AL2756" s="4"/>
      <c r="AM2756" s="4"/>
      <c r="AN2756" s="4"/>
      <c r="AO2756" s="4"/>
      <c r="AP2756" s="4"/>
      <c r="AQ2756" s="18"/>
      <c r="AR2756" s="4"/>
      <c r="AS2756" s="3"/>
      <c r="AT2756" s="19"/>
      <c r="AU2756" s="4"/>
      <c r="AV2756" s="4"/>
      <c r="AW2756" s="3"/>
      <c r="AX2756" s="3"/>
      <c r="AY2756" s="6"/>
      <c r="AZ2756" s="6"/>
      <c r="BA2756" s="6"/>
      <c r="BB2756" s="6"/>
      <c r="BC2756" s="6"/>
      <c r="BD2756" s="6"/>
      <c r="BE2756" s="6"/>
      <c r="BF2756" s="6"/>
      <c r="BG2756" s="6"/>
      <c r="BH2756" s="6"/>
      <c r="BI2756" s="6"/>
      <c r="BJ2756" s="6"/>
      <c r="BK2756" s="6"/>
      <c r="BL2756" s="6"/>
      <c r="BM2756" s="6"/>
      <c r="BN2756" s="6"/>
      <c r="BO2756" s="6"/>
      <c r="BP2756" s="6"/>
      <c r="BQ2756" s="6"/>
      <c r="BR2756" s="6"/>
      <c r="BS2756" s="6"/>
      <c r="BT2756" s="6"/>
      <c r="BU2756" s="6"/>
      <c r="BV2756" s="6"/>
      <c r="BW2756" s="6"/>
      <c r="BX2756" s="6"/>
      <c r="BY2756" s="6"/>
      <c r="BZ2756" s="6"/>
      <c r="CA2756" s="6"/>
      <c r="CB2756" s="6"/>
      <c r="CC2756" s="6"/>
      <c r="CD2756" s="6"/>
      <c r="CE2756" s="6"/>
      <c r="CF2756" s="6"/>
      <c r="CG2756" s="6"/>
      <c r="CH2756" s="6"/>
      <c r="CI2756" s="6"/>
      <c r="CJ2756" s="6"/>
      <c r="CK2756" s="6"/>
      <c r="CL2756" s="6"/>
      <c r="CM2756" s="6"/>
      <c r="CN2756" s="6"/>
      <c r="CO2756" s="6"/>
      <c r="CP2756" s="6"/>
      <c r="CQ2756" s="6"/>
      <c r="CR2756" s="6"/>
      <c r="CS2756" s="6"/>
      <c r="CT2756" s="6"/>
      <c r="CU2756" s="6"/>
      <c r="CV2756" s="6"/>
      <c r="CW2756" s="6"/>
      <c r="CX2756" s="6"/>
      <c r="CY2756" s="6"/>
      <c r="CZ2756" s="6"/>
      <c r="DA2756" s="6"/>
      <c r="DB2756" s="6"/>
      <c r="DC2756" s="6"/>
      <c r="DD2756" s="6"/>
      <c r="DE2756" s="6"/>
      <c r="DF2756" s="6"/>
      <c r="DG2756" s="6"/>
      <c r="DH2756" s="6"/>
      <c r="DI2756" s="6"/>
      <c r="DJ2756" s="6"/>
      <c r="DK2756" s="6"/>
      <c r="DL2756" s="6"/>
      <c r="DM2756" s="6"/>
      <c r="DN2756" s="6"/>
      <c r="DO2756" s="6"/>
      <c r="DP2756" s="6"/>
      <c r="DQ2756" s="6"/>
      <c r="DR2756" s="6"/>
      <c r="DS2756" s="6"/>
      <c r="DT2756" s="6"/>
      <c r="DU2756" s="6"/>
      <c r="DV2756" s="6"/>
      <c r="DW2756" s="6"/>
      <c r="DX2756" s="6"/>
      <c r="DY2756" s="6"/>
      <c r="DZ2756" s="6"/>
      <c r="EA2756" s="6"/>
      <c r="EB2756" s="6"/>
      <c r="EC2756" s="6"/>
      <c r="ED2756" s="6"/>
      <c r="EE2756" s="6"/>
      <c r="EF2756" s="6"/>
      <c r="EG2756" s="6"/>
      <c r="EH2756" s="6"/>
      <c r="EI2756" s="6"/>
      <c r="EJ2756" s="6"/>
      <c r="EK2756" s="6"/>
      <c r="EL2756" s="6"/>
      <c r="EM2756" s="6"/>
      <c r="EN2756" s="6"/>
      <c r="EO2756" s="6"/>
      <c r="EP2756" s="6"/>
      <c r="EQ2756" s="6"/>
      <c r="ER2756" s="6"/>
      <c r="ES2756" s="6"/>
      <c r="ET2756" s="6"/>
      <c r="EU2756" s="6"/>
      <c r="EV2756" s="6"/>
      <c r="EW2756" s="6"/>
      <c r="EX2756" s="6"/>
      <c r="EY2756" s="6"/>
      <c r="EZ2756" s="6"/>
      <c r="FA2756" s="6"/>
      <c r="FB2756" s="6"/>
      <c r="FC2756" s="6"/>
      <c r="FD2756" s="6"/>
      <c r="FE2756" s="6"/>
      <c r="FF2756" s="6"/>
      <c r="FG2756" s="6"/>
      <c r="FH2756" s="6"/>
      <c r="FI2756" s="6"/>
      <c r="FJ2756" s="6"/>
      <c r="FK2756" s="6"/>
      <c r="FL2756" s="6"/>
      <c r="FM2756" s="6"/>
      <c r="FN2756" s="6"/>
      <c r="FO2756" s="6"/>
      <c r="FP2756" s="6"/>
      <c r="FQ2756" s="6"/>
      <c r="FR2756" s="6"/>
      <c r="FS2756" s="6"/>
      <c r="FT2756" s="6"/>
      <c r="FU2756" s="6"/>
      <c r="FV2756" s="6"/>
      <c r="FW2756" s="6"/>
      <c r="FX2756" s="6"/>
      <c r="FY2756" s="6"/>
      <c r="FZ2756" s="6"/>
      <c r="GA2756" s="6"/>
      <c r="GB2756" s="6"/>
      <c r="GC2756" s="6"/>
      <c r="GD2756" s="6"/>
    </row>
    <row r="2757" s="11" customFormat="true" ht="15" hidden="false" customHeight="false" outlineLevel="0" collapsed="false">
      <c r="A2757" s="1"/>
      <c r="B2757" s="2"/>
      <c r="C2757" s="1"/>
      <c r="D2757" s="1"/>
      <c r="E2757" s="1"/>
      <c r="F2757" s="1"/>
      <c r="G2757" s="1"/>
      <c r="H2757" s="1"/>
      <c r="I2757" s="1"/>
      <c r="J2757" s="1"/>
      <c r="K2757" s="1"/>
      <c r="L2757" s="3"/>
      <c r="M2757" s="1"/>
      <c r="N2757" s="1"/>
      <c r="O2757" s="3"/>
      <c r="P2757" s="4"/>
      <c r="Q2757" s="4"/>
      <c r="R2757" s="4"/>
      <c r="S2757" s="3"/>
      <c r="T2757" s="3"/>
      <c r="U2757" s="3"/>
      <c r="V2757" s="3"/>
      <c r="W2757" s="4"/>
      <c r="X2757" s="3"/>
      <c r="Y2757" s="3"/>
      <c r="Z2757" s="4"/>
      <c r="AA2757" s="5"/>
      <c r="AB2757" s="3"/>
      <c r="AC2757" s="3"/>
      <c r="AD2757" s="4"/>
      <c r="AE2757" s="5"/>
      <c r="AF2757" s="3"/>
      <c r="AG2757" s="3"/>
      <c r="AH2757" s="4"/>
      <c r="AI2757" s="5"/>
      <c r="AJ2757" s="3"/>
      <c r="AK2757" s="4"/>
      <c r="AL2757" s="4"/>
      <c r="AM2757" s="4"/>
      <c r="AN2757" s="4"/>
      <c r="AO2757" s="4"/>
      <c r="AP2757" s="4"/>
      <c r="AQ2757" s="18"/>
      <c r="AR2757" s="4"/>
      <c r="AS2757" s="3"/>
      <c r="AT2757" s="19"/>
      <c r="AU2757" s="4"/>
      <c r="AV2757" s="4"/>
      <c r="AW2757" s="3"/>
      <c r="AX2757" s="3"/>
      <c r="AY2757" s="6"/>
      <c r="AZ2757" s="6"/>
      <c r="BA2757" s="6"/>
      <c r="BB2757" s="6"/>
      <c r="BC2757" s="6"/>
      <c r="BD2757" s="6"/>
      <c r="BE2757" s="6"/>
      <c r="BF2757" s="6"/>
      <c r="BG2757" s="6"/>
      <c r="BH2757" s="6"/>
      <c r="BI2757" s="6"/>
      <c r="BJ2757" s="6"/>
      <c r="BK2757" s="6"/>
      <c r="BL2757" s="6"/>
      <c r="BM2757" s="6"/>
      <c r="BN2757" s="6"/>
      <c r="BO2757" s="6"/>
      <c r="BP2757" s="6"/>
      <c r="BQ2757" s="6"/>
      <c r="BR2757" s="6"/>
      <c r="BS2757" s="6"/>
      <c r="BT2757" s="6"/>
      <c r="BU2757" s="6"/>
      <c r="BV2757" s="6"/>
      <c r="BW2757" s="6"/>
      <c r="BX2757" s="6"/>
      <c r="BY2757" s="6"/>
      <c r="BZ2757" s="6"/>
      <c r="CA2757" s="6"/>
      <c r="CB2757" s="6"/>
      <c r="CC2757" s="6"/>
      <c r="CD2757" s="6"/>
      <c r="CE2757" s="6"/>
      <c r="CF2757" s="6"/>
      <c r="CG2757" s="6"/>
      <c r="CH2757" s="6"/>
      <c r="CI2757" s="6"/>
      <c r="CJ2757" s="6"/>
      <c r="CK2757" s="6"/>
      <c r="CL2757" s="6"/>
      <c r="CM2757" s="6"/>
      <c r="CN2757" s="6"/>
      <c r="CO2757" s="6"/>
      <c r="CP2757" s="6"/>
      <c r="CQ2757" s="6"/>
      <c r="CR2757" s="6"/>
      <c r="CS2757" s="6"/>
      <c r="CT2757" s="6"/>
      <c r="CU2757" s="6"/>
      <c r="CV2757" s="6"/>
      <c r="CW2757" s="6"/>
      <c r="CX2757" s="6"/>
      <c r="CY2757" s="6"/>
      <c r="CZ2757" s="6"/>
      <c r="DA2757" s="6"/>
      <c r="DB2757" s="6"/>
      <c r="DC2757" s="6"/>
      <c r="DD2757" s="6"/>
      <c r="DE2757" s="6"/>
      <c r="DF2757" s="6"/>
      <c r="DG2757" s="6"/>
      <c r="DH2757" s="6"/>
      <c r="DI2757" s="6"/>
      <c r="DJ2757" s="6"/>
      <c r="DK2757" s="6"/>
      <c r="DL2757" s="6"/>
      <c r="DM2757" s="6"/>
      <c r="DN2757" s="6"/>
      <c r="DO2757" s="6"/>
      <c r="DP2757" s="6"/>
      <c r="DQ2757" s="6"/>
      <c r="DR2757" s="6"/>
      <c r="DS2757" s="6"/>
      <c r="DT2757" s="6"/>
      <c r="DU2757" s="6"/>
      <c r="DV2757" s="6"/>
      <c r="DW2757" s="6"/>
      <c r="DX2757" s="6"/>
      <c r="DY2757" s="6"/>
      <c r="DZ2757" s="6"/>
      <c r="EA2757" s="6"/>
      <c r="EB2757" s="6"/>
      <c r="EC2757" s="6"/>
      <c r="ED2757" s="6"/>
      <c r="EE2757" s="6"/>
      <c r="EF2757" s="6"/>
      <c r="EG2757" s="6"/>
      <c r="EH2757" s="6"/>
      <c r="EI2757" s="6"/>
      <c r="EJ2757" s="6"/>
      <c r="EK2757" s="6"/>
      <c r="EL2757" s="6"/>
      <c r="EM2757" s="6"/>
      <c r="EN2757" s="6"/>
      <c r="EO2757" s="6"/>
      <c r="EP2757" s="6"/>
      <c r="EQ2757" s="6"/>
      <c r="ER2757" s="6"/>
      <c r="ES2757" s="6"/>
      <c r="ET2757" s="6"/>
      <c r="EU2757" s="6"/>
      <c r="EV2757" s="6"/>
      <c r="EW2757" s="6"/>
      <c r="EX2757" s="6"/>
      <c r="EY2757" s="6"/>
      <c r="EZ2757" s="6"/>
      <c r="FA2757" s="6"/>
      <c r="FB2757" s="6"/>
      <c r="FC2757" s="6"/>
      <c r="FD2757" s="6"/>
      <c r="FE2757" s="6"/>
      <c r="FF2757" s="6"/>
      <c r="FG2757" s="6"/>
      <c r="FH2757" s="6"/>
      <c r="FI2757" s="6"/>
      <c r="FJ2757" s="6"/>
      <c r="FK2757" s="6"/>
      <c r="FL2757" s="6"/>
      <c r="FM2757" s="6"/>
      <c r="FN2757" s="6"/>
      <c r="FO2757" s="6"/>
      <c r="FP2757" s="6"/>
      <c r="FQ2757" s="6"/>
      <c r="FR2757" s="6"/>
      <c r="FS2757" s="6"/>
      <c r="FT2757" s="6"/>
      <c r="FU2757" s="6"/>
      <c r="FV2757" s="6"/>
      <c r="FW2757" s="6"/>
      <c r="FX2757" s="6"/>
      <c r="FY2757" s="6"/>
      <c r="FZ2757" s="6"/>
      <c r="GA2757" s="6"/>
      <c r="GB2757" s="6"/>
      <c r="GC2757" s="6"/>
      <c r="GD2757" s="6"/>
    </row>
    <row r="2758" s="11" customFormat="true" ht="15" hidden="false" customHeight="false" outlineLevel="0" collapsed="false">
      <c r="A2758" s="1"/>
      <c r="B2758" s="2"/>
      <c r="C2758" s="1"/>
      <c r="D2758" s="1"/>
      <c r="E2758" s="1"/>
      <c r="F2758" s="1"/>
      <c r="G2758" s="1"/>
      <c r="H2758" s="1"/>
      <c r="I2758" s="1"/>
      <c r="J2758" s="1"/>
      <c r="K2758" s="1"/>
      <c r="L2758" s="3"/>
      <c r="M2758" s="1"/>
      <c r="N2758" s="1"/>
      <c r="O2758" s="3"/>
      <c r="P2758" s="4"/>
      <c r="Q2758" s="4"/>
      <c r="R2758" s="4"/>
      <c r="S2758" s="3"/>
      <c r="T2758" s="3"/>
      <c r="U2758" s="3"/>
      <c r="V2758" s="3"/>
      <c r="W2758" s="4"/>
      <c r="X2758" s="3"/>
      <c r="Y2758" s="3"/>
      <c r="Z2758" s="4"/>
      <c r="AA2758" s="5"/>
      <c r="AB2758" s="3"/>
      <c r="AC2758" s="3"/>
      <c r="AD2758" s="4"/>
      <c r="AE2758" s="5"/>
      <c r="AF2758" s="3"/>
      <c r="AG2758" s="3"/>
      <c r="AH2758" s="4"/>
      <c r="AI2758" s="5"/>
      <c r="AJ2758" s="3"/>
      <c r="AK2758" s="4"/>
      <c r="AL2758" s="4"/>
      <c r="AM2758" s="4"/>
      <c r="AN2758" s="4"/>
      <c r="AO2758" s="4"/>
      <c r="AP2758" s="4"/>
      <c r="AQ2758" s="18"/>
      <c r="AR2758" s="4"/>
      <c r="AS2758" s="3"/>
      <c r="AT2758" s="19"/>
      <c r="AU2758" s="4"/>
      <c r="AV2758" s="4"/>
      <c r="AW2758" s="3"/>
      <c r="AX2758" s="3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/>
      <c r="CK2758" s="6"/>
      <c r="CL2758" s="6"/>
      <c r="CM2758" s="6"/>
      <c r="CN2758" s="6"/>
      <c r="CO2758" s="6"/>
      <c r="CP2758" s="6"/>
      <c r="CQ2758" s="6"/>
      <c r="CR2758" s="6"/>
      <c r="CS2758" s="6"/>
      <c r="CT2758" s="6"/>
      <c r="CU2758" s="6"/>
      <c r="CV2758" s="6"/>
      <c r="CW2758" s="6"/>
      <c r="CX2758" s="6"/>
      <c r="CY2758" s="6"/>
      <c r="CZ2758" s="6"/>
      <c r="DA2758" s="6"/>
      <c r="DB2758" s="6"/>
      <c r="DC2758" s="6"/>
      <c r="DD2758" s="6"/>
      <c r="DE2758" s="6"/>
      <c r="DF2758" s="6"/>
      <c r="DG2758" s="6"/>
      <c r="DH2758" s="6"/>
      <c r="DI2758" s="6"/>
      <c r="DJ2758" s="6"/>
      <c r="DK2758" s="6"/>
      <c r="DL2758" s="6"/>
      <c r="DM2758" s="6"/>
      <c r="DN2758" s="6"/>
      <c r="DO2758" s="6"/>
      <c r="DP2758" s="6"/>
      <c r="DQ2758" s="6"/>
      <c r="DR2758" s="6"/>
      <c r="DS2758" s="6"/>
      <c r="DT2758" s="6"/>
      <c r="DU2758" s="6"/>
      <c r="DV2758" s="6"/>
      <c r="DW2758" s="6"/>
      <c r="DX2758" s="6"/>
      <c r="DY2758" s="6"/>
      <c r="DZ2758" s="6"/>
      <c r="EA2758" s="6"/>
      <c r="EB2758" s="6"/>
      <c r="EC2758" s="6"/>
      <c r="ED2758" s="6"/>
      <c r="EE2758" s="6"/>
      <c r="EF2758" s="6"/>
      <c r="EG2758" s="6"/>
      <c r="EH2758" s="6"/>
      <c r="EI2758" s="6"/>
      <c r="EJ2758" s="6"/>
      <c r="EK2758" s="6"/>
      <c r="EL2758" s="6"/>
      <c r="EM2758" s="6"/>
      <c r="EN2758" s="6"/>
      <c r="EO2758" s="6"/>
      <c r="EP2758" s="6"/>
      <c r="EQ2758" s="6"/>
      <c r="ER2758" s="6"/>
      <c r="ES2758" s="6"/>
      <c r="ET2758" s="6"/>
      <c r="EU2758" s="6"/>
      <c r="EV2758" s="6"/>
      <c r="EW2758" s="6"/>
      <c r="EX2758" s="6"/>
      <c r="EY2758" s="6"/>
      <c r="EZ2758" s="6"/>
      <c r="FA2758" s="6"/>
      <c r="FB2758" s="6"/>
      <c r="FC2758" s="6"/>
      <c r="FD2758" s="6"/>
      <c r="FE2758" s="6"/>
      <c r="FF2758" s="6"/>
      <c r="FG2758" s="6"/>
      <c r="FH2758" s="6"/>
      <c r="FI2758" s="6"/>
      <c r="FJ2758" s="6"/>
      <c r="FK2758" s="6"/>
      <c r="FL2758" s="6"/>
      <c r="FM2758" s="6"/>
      <c r="FN2758" s="6"/>
      <c r="FO2758" s="6"/>
      <c r="FP2758" s="6"/>
      <c r="FQ2758" s="6"/>
      <c r="FR2758" s="6"/>
      <c r="FS2758" s="6"/>
      <c r="FT2758" s="6"/>
      <c r="FU2758" s="6"/>
      <c r="FV2758" s="6"/>
      <c r="FW2758" s="6"/>
      <c r="FX2758" s="6"/>
      <c r="FY2758" s="6"/>
      <c r="FZ2758" s="6"/>
      <c r="GA2758" s="6"/>
      <c r="GB2758" s="6"/>
      <c r="GC2758" s="6"/>
      <c r="GD2758" s="6"/>
    </row>
    <row r="2759" s="11" customFormat="true" ht="15" hidden="false" customHeight="false" outlineLevel="0" collapsed="false">
      <c r="A2759" s="1"/>
      <c r="B2759" s="2"/>
      <c r="C2759" s="1"/>
      <c r="D2759" s="1"/>
      <c r="E2759" s="1"/>
      <c r="F2759" s="1"/>
      <c r="G2759" s="1"/>
      <c r="H2759" s="1"/>
      <c r="I2759" s="1"/>
      <c r="J2759" s="1"/>
      <c r="K2759" s="1"/>
      <c r="L2759" s="3"/>
      <c r="M2759" s="1"/>
      <c r="N2759" s="1"/>
      <c r="O2759" s="3"/>
      <c r="P2759" s="4"/>
      <c r="Q2759" s="4"/>
      <c r="R2759" s="4"/>
      <c r="S2759" s="3"/>
      <c r="T2759" s="3"/>
      <c r="U2759" s="3"/>
      <c r="V2759" s="3"/>
      <c r="W2759" s="4"/>
      <c r="X2759" s="3"/>
      <c r="Y2759" s="3"/>
      <c r="Z2759" s="4"/>
      <c r="AA2759" s="5"/>
      <c r="AB2759" s="3"/>
      <c r="AC2759" s="3"/>
      <c r="AD2759" s="4"/>
      <c r="AE2759" s="5"/>
      <c r="AF2759" s="3"/>
      <c r="AG2759" s="3"/>
      <c r="AH2759" s="4"/>
      <c r="AI2759" s="5"/>
      <c r="AJ2759" s="3"/>
      <c r="AK2759" s="4"/>
      <c r="AL2759" s="4"/>
      <c r="AM2759" s="4"/>
      <c r="AN2759" s="4"/>
      <c r="AO2759" s="4"/>
      <c r="AP2759" s="4"/>
      <c r="AQ2759" s="18"/>
      <c r="AR2759" s="4"/>
      <c r="AS2759" s="3"/>
      <c r="AT2759" s="19"/>
      <c r="AU2759" s="4"/>
      <c r="AV2759" s="4"/>
      <c r="AW2759" s="3"/>
      <c r="AX2759" s="3"/>
      <c r="AY2759" s="6"/>
      <c r="AZ2759" s="6"/>
      <c r="BA2759" s="6"/>
      <c r="BB2759" s="6"/>
      <c r="BC2759" s="6"/>
      <c r="BD2759" s="6"/>
      <c r="BE2759" s="6"/>
      <c r="BF2759" s="6"/>
      <c r="BG2759" s="6"/>
      <c r="BH2759" s="6"/>
      <c r="BI2759" s="6"/>
      <c r="BJ2759" s="6"/>
      <c r="BK2759" s="6"/>
      <c r="BL2759" s="6"/>
      <c r="BM2759" s="6"/>
      <c r="BN2759" s="6"/>
      <c r="BO2759" s="6"/>
      <c r="BP2759" s="6"/>
      <c r="BQ2759" s="6"/>
      <c r="BR2759" s="6"/>
      <c r="BS2759" s="6"/>
      <c r="BT2759" s="6"/>
      <c r="BU2759" s="6"/>
      <c r="BV2759" s="6"/>
      <c r="BW2759" s="6"/>
      <c r="BX2759" s="6"/>
      <c r="BY2759" s="6"/>
      <c r="BZ2759" s="6"/>
      <c r="CA2759" s="6"/>
      <c r="CB2759" s="6"/>
      <c r="CC2759" s="6"/>
      <c r="CD2759" s="6"/>
      <c r="CE2759" s="6"/>
      <c r="CF2759" s="6"/>
      <c r="CG2759" s="6"/>
      <c r="CH2759" s="6"/>
      <c r="CI2759" s="6"/>
      <c r="CJ2759" s="6"/>
      <c r="CK2759" s="6"/>
      <c r="CL2759" s="6"/>
      <c r="CM2759" s="6"/>
      <c r="CN2759" s="6"/>
      <c r="CO2759" s="6"/>
      <c r="CP2759" s="6"/>
      <c r="CQ2759" s="6"/>
      <c r="CR2759" s="6"/>
      <c r="CS2759" s="6"/>
      <c r="CT2759" s="6"/>
      <c r="CU2759" s="6"/>
      <c r="CV2759" s="6"/>
      <c r="CW2759" s="6"/>
      <c r="CX2759" s="6"/>
      <c r="CY2759" s="6"/>
      <c r="CZ2759" s="6"/>
      <c r="DA2759" s="6"/>
      <c r="DB2759" s="6"/>
      <c r="DC2759" s="6"/>
      <c r="DD2759" s="6"/>
      <c r="DE2759" s="6"/>
      <c r="DF2759" s="6"/>
      <c r="DG2759" s="6"/>
      <c r="DH2759" s="6"/>
      <c r="DI2759" s="6"/>
      <c r="DJ2759" s="6"/>
      <c r="DK2759" s="6"/>
      <c r="DL2759" s="6"/>
      <c r="DM2759" s="6"/>
      <c r="DN2759" s="6"/>
      <c r="DO2759" s="6"/>
      <c r="DP2759" s="6"/>
      <c r="DQ2759" s="6"/>
      <c r="DR2759" s="6"/>
      <c r="DS2759" s="6"/>
      <c r="DT2759" s="6"/>
      <c r="DU2759" s="6"/>
      <c r="DV2759" s="6"/>
      <c r="DW2759" s="6"/>
      <c r="DX2759" s="6"/>
      <c r="DY2759" s="6"/>
      <c r="DZ2759" s="6"/>
      <c r="EA2759" s="6"/>
      <c r="EB2759" s="6"/>
      <c r="EC2759" s="6"/>
      <c r="ED2759" s="6"/>
      <c r="EE2759" s="6"/>
      <c r="EF2759" s="6"/>
      <c r="EG2759" s="6"/>
      <c r="EH2759" s="6"/>
      <c r="EI2759" s="6"/>
      <c r="EJ2759" s="6"/>
      <c r="EK2759" s="6"/>
      <c r="EL2759" s="6"/>
      <c r="EM2759" s="6"/>
      <c r="EN2759" s="6"/>
      <c r="EO2759" s="6"/>
      <c r="EP2759" s="6"/>
      <c r="EQ2759" s="6"/>
      <c r="ER2759" s="6"/>
      <c r="ES2759" s="6"/>
      <c r="ET2759" s="6"/>
      <c r="EU2759" s="6"/>
      <c r="EV2759" s="6"/>
      <c r="EW2759" s="6"/>
      <c r="EX2759" s="6"/>
      <c r="EY2759" s="6"/>
      <c r="EZ2759" s="6"/>
      <c r="FA2759" s="6"/>
      <c r="FB2759" s="6"/>
      <c r="FC2759" s="6"/>
      <c r="FD2759" s="6"/>
      <c r="FE2759" s="6"/>
      <c r="FF2759" s="6"/>
      <c r="FG2759" s="6"/>
      <c r="FH2759" s="6"/>
      <c r="FI2759" s="6"/>
      <c r="FJ2759" s="6"/>
      <c r="FK2759" s="6"/>
      <c r="FL2759" s="6"/>
      <c r="FM2759" s="6"/>
      <c r="FN2759" s="6"/>
      <c r="FO2759" s="6"/>
      <c r="FP2759" s="6"/>
      <c r="FQ2759" s="6"/>
      <c r="FR2759" s="6"/>
      <c r="FS2759" s="6"/>
      <c r="FT2759" s="6"/>
      <c r="FU2759" s="6"/>
      <c r="FV2759" s="6"/>
      <c r="FW2759" s="6"/>
      <c r="FX2759" s="6"/>
      <c r="FY2759" s="6"/>
      <c r="FZ2759" s="6"/>
      <c r="GA2759" s="6"/>
      <c r="GB2759" s="6"/>
      <c r="GC2759" s="6"/>
      <c r="GD2759" s="6"/>
    </row>
    <row r="2760" s="11" customFormat="true" ht="15" hidden="false" customHeight="false" outlineLevel="0" collapsed="false">
      <c r="A2760" s="1"/>
      <c r="B2760" s="2"/>
      <c r="C2760" s="1"/>
      <c r="D2760" s="1"/>
      <c r="E2760" s="1"/>
      <c r="F2760" s="1"/>
      <c r="G2760" s="1"/>
      <c r="H2760" s="1"/>
      <c r="I2760" s="1"/>
      <c r="J2760" s="1"/>
      <c r="K2760" s="1"/>
      <c r="L2760" s="3"/>
      <c r="M2760" s="1"/>
      <c r="N2760" s="1"/>
      <c r="O2760" s="3"/>
      <c r="P2760" s="4"/>
      <c r="Q2760" s="4"/>
      <c r="R2760" s="4"/>
      <c r="S2760" s="3"/>
      <c r="T2760" s="3"/>
      <c r="U2760" s="3"/>
      <c r="V2760" s="3"/>
      <c r="W2760" s="4"/>
      <c r="X2760" s="3"/>
      <c r="Y2760" s="3"/>
      <c r="Z2760" s="4"/>
      <c r="AA2760" s="5"/>
      <c r="AB2760" s="3"/>
      <c r="AC2760" s="3"/>
      <c r="AD2760" s="4"/>
      <c r="AE2760" s="5"/>
      <c r="AF2760" s="3"/>
      <c r="AG2760" s="3"/>
      <c r="AH2760" s="4"/>
      <c r="AI2760" s="5"/>
      <c r="AJ2760" s="3"/>
      <c r="AK2760" s="4"/>
      <c r="AL2760" s="4"/>
      <c r="AM2760" s="4"/>
      <c r="AN2760" s="4"/>
      <c r="AO2760" s="4"/>
      <c r="AP2760" s="4"/>
      <c r="AQ2760" s="18"/>
      <c r="AR2760" s="4"/>
      <c r="AS2760" s="3"/>
      <c r="AT2760" s="19"/>
      <c r="AU2760" s="4"/>
      <c r="AV2760" s="4"/>
      <c r="AW2760" s="3"/>
      <c r="AX2760" s="3"/>
      <c r="AY2760" s="6"/>
      <c r="AZ2760" s="6"/>
      <c r="BA2760" s="6"/>
      <c r="BB2760" s="6"/>
      <c r="BC2760" s="6"/>
      <c r="BD2760" s="6"/>
      <c r="BE2760" s="6"/>
      <c r="BF2760" s="6"/>
      <c r="BG2760" s="6"/>
      <c r="BH2760" s="6"/>
      <c r="BI2760" s="6"/>
      <c r="BJ2760" s="6"/>
      <c r="BK2760" s="6"/>
      <c r="BL2760" s="6"/>
      <c r="BM2760" s="6"/>
      <c r="BN2760" s="6"/>
      <c r="BO2760" s="6"/>
      <c r="BP2760" s="6"/>
      <c r="BQ2760" s="6"/>
      <c r="BR2760" s="6"/>
      <c r="BS2760" s="6"/>
      <c r="BT2760" s="6"/>
      <c r="BU2760" s="6"/>
      <c r="BV2760" s="6"/>
      <c r="BW2760" s="6"/>
      <c r="BX2760" s="6"/>
      <c r="BY2760" s="6"/>
      <c r="BZ2760" s="6"/>
      <c r="CA2760" s="6"/>
      <c r="CB2760" s="6"/>
      <c r="CC2760" s="6"/>
      <c r="CD2760" s="6"/>
      <c r="CE2760" s="6"/>
      <c r="CF2760" s="6"/>
      <c r="CG2760" s="6"/>
      <c r="CH2760" s="6"/>
      <c r="CI2760" s="6"/>
      <c r="CJ2760" s="6"/>
      <c r="CK2760" s="6"/>
      <c r="CL2760" s="6"/>
      <c r="CM2760" s="6"/>
      <c r="CN2760" s="6"/>
      <c r="CO2760" s="6"/>
      <c r="CP2760" s="6"/>
      <c r="CQ2760" s="6"/>
      <c r="CR2760" s="6"/>
      <c r="CS2760" s="6"/>
      <c r="CT2760" s="6"/>
      <c r="CU2760" s="6"/>
      <c r="CV2760" s="6"/>
      <c r="CW2760" s="6"/>
      <c r="CX2760" s="6"/>
      <c r="CY2760" s="6"/>
      <c r="CZ2760" s="6"/>
      <c r="DA2760" s="6"/>
      <c r="DB2760" s="6"/>
      <c r="DC2760" s="6"/>
      <c r="DD2760" s="6"/>
      <c r="DE2760" s="6"/>
      <c r="DF2760" s="6"/>
      <c r="DG2760" s="6"/>
      <c r="DH2760" s="6"/>
      <c r="DI2760" s="6"/>
      <c r="DJ2760" s="6"/>
      <c r="DK2760" s="6"/>
      <c r="DL2760" s="6"/>
      <c r="DM2760" s="6"/>
      <c r="DN2760" s="6"/>
      <c r="DO2760" s="6"/>
      <c r="DP2760" s="6"/>
      <c r="DQ2760" s="6"/>
      <c r="DR2760" s="6"/>
      <c r="DS2760" s="6"/>
      <c r="DT2760" s="6"/>
      <c r="DU2760" s="6"/>
      <c r="DV2760" s="6"/>
      <c r="DW2760" s="6"/>
      <c r="DX2760" s="6"/>
      <c r="DY2760" s="6"/>
      <c r="DZ2760" s="6"/>
      <c r="EA2760" s="6"/>
      <c r="EB2760" s="6"/>
      <c r="EC2760" s="6"/>
      <c r="ED2760" s="6"/>
      <c r="EE2760" s="6"/>
      <c r="EF2760" s="6"/>
      <c r="EG2760" s="6"/>
      <c r="EH2760" s="6"/>
      <c r="EI2760" s="6"/>
      <c r="EJ2760" s="6"/>
      <c r="EK2760" s="6"/>
      <c r="EL2760" s="6"/>
      <c r="EM2760" s="6"/>
      <c r="EN2760" s="6"/>
      <c r="EO2760" s="6"/>
      <c r="EP2760" s="6"/>
      <c r="EQ2760" s="6"/>
      <c r="ER2760" s="6"/>
      <c r="ES2760" s="6"/>
      <c r="ET2760" s="6"/>
      <c r="EU2760" s="6"/>
      <c r="EV2760" s="6"/>
      <c r="EW2760" s="6"/>
      <c r="EX2760" s="6"/>
      <c r="EY2760" s="6"/>
      <c r="EZ2760" s="6"/>
      <c r="FA2760" s="6"/>
      <c r="FB2760" s="6"/>
      <c r="FC2760" s="6"/>
      <c r="FD2760" s="6"/>
      <c r="FE2760" s="6"/>
      <c r="FF2760" s="6"/>
      <c r="FG2760" s="6"/>
      <c r="FH2760" s="6"/>
      <c r="FI2760" s="6"/>
      <c r="FJ2760" s="6"/>
      <c r="FK2760" s="6"/>
      <c r="FL2760" s="6"/>
      <c r="FM2760" s="6"/>
      <c r="FN2760" s="6"/>
      <c r="FO2760" s="6"/>
      <c r="FP2760" s="6"/>
      <c r="FQ2760" s="6"/>
      <c r="FR2760" s="6"/>
      <c r="FS2760" s="6"/>
      <c r="FT2760" s="6"/>
      <c r="FU2760" s="6"/>
      <c r="FV2760" s="6"/>
      <c r="FW2760" s="6"/>
      <c r="FX2760" s="6"/>
      <c r="FY2760" s="6"/>
      <c r="FZ2760" s="6"/>
      <c r="GA2760" s="6"/>
      <c r="GB2760" s="6"/>
      <c r="GC2760" s="6"/>
      <c r="GD2760" s="6"/>
    </row>
    <row r="2761" s="11" customFormat="true" ht="15" hidden="false" customHeight="false" outlineLevel="0" collapsed="false">
      <c r="A2761" s="1"/>
      <c r="B2761" s="2"/>
      <c r="C2761" s="1"/>
      <c r="D2761" s="1"/>
      <c r="E2761" s="1"/>
      <c r="F2761" s="1"/>
      <c r="G2761" s="1"/>
      <c r="H2761" s="1"/>
      <c r="I2761" s="1"/>
      <c r="J2761" s="1"/>
      <c r="K2761" s="1"/>
      <c r="L2761" s="3"/>
      <c r="M2761" s="1"/>
      <c r="N2761" s="1"/>
      <c r="O2761" s="3"/>
      <c r="P2761" s="4"/>
      <c r="Q2761" s="4"/>
      <c r="R2761" s="4"/>
      <c r="S2761" s="3"/>
      <c r="T2761" s="3"/>
      <c r="U2761" s="3"/>
      <c r="V2761" s="3"/>
      <c r="W2761" s="4"/>
      <c r="X2761" s="3"/>
      <c r="Y2761" s="3"/>
      <c r="Z2761" s="4"/>
      <c r="AA2761" s="5"/>
      <c r="AB2761" s="3"/>
      <c r="AC2761" s="3"/>
      <c r="AD2761" s="4"/>
      <c r="AE2761" s="5"/>
      <c r="AF2761" s="3"/>
      <c r="AG2761" s="3"/>
      <c r="AH2761" s="4"/>
      <c r="AI2761" s="5"/>
      <c r="AJ2761" s="3"/>
      <c r="AK2761" s="4"/>
      <c r="AL2761" s="4"/>
      <c r="AM2761" s="4"/>
      <c r="AN2761" s="4"/>
      <c r="AO2761" s="4"/>
      <c r="AP2761" s="4"/>
      <c r="AQ2761" s="18"/>
      <c r="AR2761" s="4"/>
      <c r="AS2761" s="3"/>
      <c r="AT2761" s="19"/>
      <c r="AU2761" s="4"/>
      <c r="AV2761" s="4"/>
      <c r="AW2761" s="3"/>
      <c r="AX2761" s="3"/>
      <c r="AY2761" s="6"/>
      <c r="AZ2761" s="6"/>
      <c r="BA2761" s="6"/>
      <c r="BB2761" s="6"/>
      <c r="BC2761" s="6"/>
      <c r="BD2761" s="6"/>
      <c r="BE2761" s="6"/>
      <c r="BF2761" s="6"/>
      <c r="BG2761" s="6"/>
      <c r="BH2761" s="6"/>
      <c r="BI2761" s="6"/>
      <c r="BJ2761" s="6"/>
      <c r="BK2761" s="6"/>
      <c r="BL2761" s="6"/>
      <c r="BM2761" s="6"/>
      <c r="BN2761" s="6"/>
      <c r="BO2761" s="6"/>
      <c r="BP2761" s="6"/>
      <c r="BQ2761" s="6"/>
      <c r="BR2761" s="6"/>
      <c r="BS2761" s="6"/>
      <c r="BT2761" s="6"/>
      <c r="BU2761" s="6"/>
      <c r="BV2761" s="6"/>
      <c r="BW2761" s="6"/>
      <c r="BX2761" s="6"/>
      <c r="BY2761" s="6"/>
      <c r="BZ2761" s="6"/>
      <c r="CA2761" s="6"/>
      <c r="CB2761" s="6"/>
      <c r="CC2761" s="6"/>
      <c r="CD2761" s="6"/>
      <c r="CE2761" s="6"/>
      <c r="CF2761" s="6"/>
      <c r="CG2761" s="6"/>
      <c r="CH2761" s="6"/>
      <c r="CI2761" s="6"/>
      <c r="CJ2761" s="6"/>
      <c r="CK2761" s="6"/>
      <c r="CL2761" s="6"/>
      <c r="CM2761" s="6"/>
      <c r="CN2761" s="6"/>
      <c r="CO2761" s="6"/>
      <c r="CP2761" s="6"/>
      <c r="CQ2761" s="6"/>
      <c r="CR2761" s="6"/>
      <c r="CS2761" s="6"/>
      <c r="CT2761" s="6"/>
      <c r="CU2761" s="6"/>
      <c r="CV2761" s="6"/>
      <c r="CW2761" s="6"/>
      <c r="CX2761" s="6"/>
      <c r="CY2761" s="6"/>
      <c r="CZ2761" s="6"/>
      <c r="DA2761" s="6"/>
      <c r="DB2761" s="6"/>
      <c r="DC2761" s="6"/>
      <c r="DD2761" s="6"/>
      <c r="DE2761" s="6"/>
      <c r="DF2761" s="6"/>
      <c r="DG2761" s="6"/>
      <c r="DH2761" s="6"/>
      <c r="DI2761" s="6"/>
      <c r="DJ2761" s="6"/>
      <c r="DK2761" s="6"/>
      <c r="DL2761" s="6"/>
      <c r="DM2761" s="6"/>
      <c r="DN2761" s="6"/>
      <c r="DO2761" s="6"/>
      <c r="DP2761" s="6"/>
      <c r="DQ2761" s="6"/>
      <c r="DR2761" s="6"/>
      <c r="DS2761" s="6"/>
      <c r="DT2761" s="6"/>
      <c r="DU2761" s="6"/>
      <c r="DV2761" s="6"/>
      <c r="DW2761" s="6"/>
      <c r="DX2761" s="6"/>
      <c r="DY2761" s="6"/>
      <c r="DZ2761" s="6"/>
      <c r="EA2761" s="6"/>
      <c r="EB2761" s="6"/>
      <c r="EC2761" s="6"/>
      <c r="ED2761" s="6"/>
      <c r="EE2761" s="6"/>
      <c r="EF2761" s="6"/>
      <c r="EG2761" s="6"/>
      <c r="EH2761" s="6"/>
      <c r="EI2761" s="6"/>
      <c r="EJ2761" s="6"/>
      <c r="EK2761" s="6"/>
      <c r="EL2761" s="6"/>
      <c r="EM2761" s="6"/>
      <c r="EN2761" s="6"/>
      <c r="EO2761" s="6"/>
      <c r="EP2761" s="6"/>
      <c r="EQ2761" s="6"/>
      <c r="ER2761" s="6"/>
      <c r="ES2761" s="6"/>
      <c r="ET2761" s="6"/>
      <c r="EU2761" s="6"/>
      <c r="EV2761" s="6"/>
      <c r="EW2761" s="6"/>
      <c r="EX2761" s="6"/>
      <c r="EY2761" s="6"/>
      <c r="EZ2761" s="6"/>
      <c r="FA2761" s="6"/>
      <c r="FB2761" s="6"/>
      <c r="FC2761" s="6"/>
      <c r="FD2761" s="6"/>
      <c r="FE2761" s="6"/>
      <c r="FF2761" s="6"/>
      <c r="FG2761" s="6"/>
      <c r="FH2761" s="6"/>
      <c r="FI2761" s="6"/>
      <c r="FJ2761" s="6"/>
      <c r="FK2761" s="6"/>
      <c r="FL2761" s="6"/>
      <c r="FM2761" s="6"/>
      <c r="FN2761" s="6"/>
      <c r="FO2761" s="6"/>
      <c r="FP2761" s="6"/>
      <c r="FQ2761" s="6"/>
      <c r="FR2761" s="6"/>
      <c r="FS2761" s="6"/>
      <c r="FT2761" s="6"/>
      <c r="FU2761" s="6"/>
      <c r="FV2761" s="6"/>
      <c r="FW2761" s="6"/>
      <c r="FX2761" s="6"/>
      <c r="FY2761" s="6"/>
      <c r="FZ2761" s="6"/>
      <c r="GA2761" s="6"/>
      <c r="GB2761" s="6"/>
      <c r="GC2761" s="6"/>
      <c r="GD2761" s="6"/>
    </row>
    <row r="2762" s="11" customFormat="true" ht="15" hidden="false" customHeight="false" outlineLevel="0" collapsed="false">
      <c r="A2762" s="1"/>
      <c r="B2762" s="2"/>
      <c r="C2762" s="1"/>
      <c r="D2762" s="1"/>
      <c r="E2762" s="1"/>
      <c r="F2762" s="1"/>
      <c r="G2762" s="1"/>
      <c r="H2762" s="1"/>
      <c r="I2762" s="1"/>
      <c r="J2762" s="1"/>
      <c r="K2762" s="1"/>
      <c r="L2762" s="3"/>
      <c r="M2762" s="1"/>
      <c r="N2762" s="1"/>
      <c r="O2762" s="3"/>
      <c r="P2762" s="4"/>
      <c r="Q2762" s="4"/>
      <c r="R2762" s="4"/>
      <c r="S2762" s="3"/>
      <c r="T2762" s="3"/>
      <c r="U2762" s="3"/>
      <c r="V2762" s="3"/>
      <c r="W2762" s="4"/>
      <c r="X2762" s="3"/>
      <c r="Y2762" s="3"/>
      <c r="Z2762" s="4"/>
      <c r="AA2762" s="5"/>
      <c r="AB2762" s="3"/>
      <c r="AC2762" s="3"/>
      <c r="AD2762" s="4"/>
      <c r="AE2762" s="5"/>
      <c r="AF2762" s="3"/>
      <c r="AG2762" s="3"/>
      <c r="AH2762" s="4"/>
      <c r="AI2762" s="5"/>
      <c r="AJ2762" s="3"/>
      <c r="AK2762" s="4"/>
      <c r="AL2762" s="4"/>
      <c r="AM2762" s="4"/>
      <c r="AN2762" s="4"/>
      <c r="AO2762" s="4"/>
      <c r="AP2762" s="4"/>
      <c r="AQ2762" s="18"/>
      <c r="AR2762" s="4"/>
      <c r="AS2762" s="3"/>
      <c r="AT2762" s="19"/>
      <c r="AU2762" s="4"/>
      <c r="AV2762" s="4"/>
      <c r="AW2762" s="3"/>
      <c r="AX2762" s="3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/>
      <c r="CJ2762" s="6"/>
      <c r="CK2762" s="6"/>
      <c r="CL2762" s="6"/>
      <c r="CM2762" s="6"/>
      <c r="CN2762" s="6"/>
      <c r="CO2762" s="6"/>
      <c r="CP2762" s="6"/>
      <c r="CQ2762" s="6"/>
      <c r="CR2762" s="6"/>
      <c r="CS2762" s="6"/>
      <c r="CT2762" s="6"/>
      <c r="CU2762" s="6"/>
      <c r="CV2762" s="6"/>
      <c r="CW2762" s="6"/>
      <c r="CX2762" s="6"/>
      <c r="CY2762" s="6"/>
      <c r="CZ2762" s="6"/>
      <c r="DA2762" s="6"/>
      <c r="DB2762" s="6"/>
      <c r="DC2762" s="6"/>
      <c r="DD2762" s="6"/>
      <c r="DE2762" s="6"/>
      <c r="DF2762" s="6"/>
      <c r="DG2762" s="6"/>
      <c r="DH2762" s="6"/>
      <c r="DI2762" s="6"/>
      <c r="DJ2762" s="6"/>
      <c r="DK2762" s="6"/>
      <c r="DL2762" s="6"/>
      <c r="DM2762" s="6"/>
      <c r="DN2762" s="6"/>
      <c r="DO2762" s="6"/>
      <c r="DP2762" s="6"/>
      <c r="DQ2762" s="6"/>
      <c r="DR2762" s="6"/>
      <c r="DS2762" s="6"/>
      <c r="DT2762" s="6"/>
      <c r="DU2762" s="6"/>
      <c r="DV2762" s="6"/>
      <c r="DW2762" s="6"/>
      <c r="DX2762" s="6"/>
      <c r="DY2762" s="6"/>
      <c r="DZ2762" s="6"/>
      <c r="EA2762" s="6"/>
      <c r="EB2762" s="6"/>
      <c r="EC2762" s="6"/>
      <c r="ED2762" s="6"/>
      <c r="EE2762" s="6"/>
      <c r="EF2762" s="6"/>
      <c r="EG2762" s="6"/>
      <c r="EH2762" s="6"/>
      <c r="EI2762" s="6"/>
      <c r="EJ2762" s="6"/>
      <c r="EK2762" s="6"/>
      <c r="EL2762" s="6"/>
      <c r="EM2762" s="6"/>
      <c r="EN2762" s="6"/>
      <c r="EO2762" s="6"/>
      <c r="EP2762" s="6"/>
      <c r="EQ2762" s="6"/>
      <c r="ER2762" s="6"/>
      <c r="ES2762" s="6"/>
      <c r="ET2762" s="6"/>
      <c r="EU2762" s="6"/>
      <c r="EV2762" s="6"/>
      <c r="EW2762" s="6"/>
      <c r="EX2762" s="6"/>
      <c r="EY2762" s="6"/>
      <c r="EZ2762" s="6"/>
      <c r="FA2762" s="6"/>
      <c r="FB2762" s="6"/>
      <c r="FC2762" s="6"/>
      <c r="FD2762" s="6"/>
      <c r="FE2762" s="6"/>
      <c r="FF2762" s="6"/>
      <c r="FG2762" s="6"/>
      <c r="FH2762" s="6"/>
      <c r="FI2762" s="6"/>
      <c r="FJ2762" s="6"/>
      <c r="FK2762" s="6"/>
      <c r="FL2762" s="6"/>
      <c r="FM2762" s="6"/>
      <c r="FN2762" s="6"/>
      <c r="FO2762" s="6"/>
      <c r="FP2762" s="6"/>
      <c r="FQ2762" s="6"/>
      <c r="FR2762" s="6"/>
      <c r="FS2762" s="6"/>
      <c r="FT2762" s="6"/>
      <c r="FU2762" s="6"/>
      <c r="FV2762" s="6"/>
      <c r="FW2762" s="6"/>
      <c r="FX2762" s="6"/>
      <c r="FY2762" s="6"/>
      <c r="FZ2762" s="6"/>
      <c r="GA2762" s="6"/>
      <c r="GB2762" s="6"/>
      <c r="GC2762" s="6"/>
      <c r="GD2762" s="6"/>
    </row>
    <row r="2763" s="11" customFormat="true" ht="15" hidden="false" customHeight="false" outlineLevel="0" collapsed="false">
      <c r="A2763" s="1"/>
      <c r="B2763" s="2"/>
      <c r="C2763" s="1"/>
      <c r="D2763" s="1"/>
      <c r="E2763" s="1"/>
      <c r="F2763" s="1"/>
      <c r="G2763" s="1"/>
      <c r="H2763" s="1"/>
      <c r="I2763" s="1"/>
      <c r="J2763" s="1"/>
      <c r="K2763" s="1"/>
      <c r="L2763" s="3"/>
      <c r="M2763" s="1"/>
      <c r="N2763" s="1"/>
      <c r="O2763" s="3"/>
      <c r="P2763" s="4"/>
      <c r="Q2763" s="4"/>
      <c r="R2763" s="4"/>
      <c r="S2763" s="3"/>
      <c r="T2763" s="3"/>
      <c r="U2763" s="3"/>
      <c r="V2763" s="3"/>
      <c r="W2763" s="4"/>
      <c r="X2763" s="3"/>
      <c r="Y2763" s="3"/>
      <c r="Z2763" s="4"/>
      <c r="AA2763" s="5"/>
      <c r="AB2763" s="3"/>
      <c r="AC2763" s="3"/>
      <c r="AD2763" s="4"/>
      <c r="AE2763" s="5"/>
      <c r="AF2763" s="3"/>
      <c r="AG2763" s="3"/>
      <c r="AH2763" s="4"/>
      <c r="AI2763" s="5"/>
      <c r="AJ2763" s="3"/>
      <c r="AK2763" s="4"/>
      <c r="AL2763" s="4"/>
      <c r="AM2763" s="4"/>
      <c r="AN2763" s="4"/>
      <c r="AO2763" s="4"/>
      <c r="AP2763" s="4"/>
      <c r="AQ2763" s="18"/>
      <c r="AR2763" s="4"/>
      <c r="AS2763" s="3"/>
      <c r="AT2763" s="19"/>
      <c r="AU2763" s="4"/>
      <c r="AV2763" s="4"/>
      <c r="AW2763" s="3"/>
      <c r="AX2763" s="3"/>
      <c r="AY2763" s="6"/>
      <c r="AZ2763" s="6"/>
      <c r="BA2763" s="6"/>
      <c r="BB2763" s="6"/>
      <c r="BC2763" s="6"/>
      <c r="BD2763" s="6"/>
      <c r="BE2763" s="6"/>
      <c r="BF2763" s="6"/>
      <c r="BG2763" s="6"/>
      <c r="BH2763" s="6"/>
      <c r="BI2763" s="6"/>
      <c r="BJ2763" s="6"/>
      <c r="BK2763" s="6"/>
      <c r="BL2763" s="6"/>
      <c r="BM2763" s="6"/>
      <c r="BN2763" s="6"/>
      <c r="BO2763" s="6"/>
      <c r="BP2763" s="6"/>
      <c r="BQ2763" s="6"/>
      <c r="BR2763" s="6"/>
      <c r="BS2763" s="6"/>
      <c r="BT2763" s="6"/>
      <c r="BU2763" s="6"/>
      <c r="BV2763" s="6"/>
      <c r="BW2763" s="6"/>
      <c r="BX2763" s="6"/>
      <c r="BY2763" s="6"/>
      <c r="BZ2763" s="6"/>
      <c r="CA2763" s="6"/>
      <c r="CB2763" s="6"/>
      <c r="CC2763" s="6"/>
      <c r="CD2763" s="6"/>
      <c r="CE2763" s="6"/>
      <c r="CF2763" s="6"/>
      <c r="CG2763" s="6"/>
      <c r="CH2763" s="6"/>
      <c r="CI2763" s="6"/>
      <c r="CJ2763" s="6"/>
      <c r="CK2763" s="6"/>
      <c r="CL2763" s="6"/>
      <c r="CM2763" s="6"/>
      <c r="CN2763" s="6"/>
      <c r="CO2763" s="6"/>
      <c r="CP2763" s="6"/>
      <c r="CQ2763" s="6"/>
      <c r="CR2763" s="6"/>
      <c r="CS2763" s="6"/>
      <c r="CT2763" s="6"/>
      <c r="CU2763" s="6"/>
      <c r="CV2763" s="6"/>
      <c r="CW2763" s="6"/>
      <c r="CX2763" s="6"/>
      <c r="CY2763" s="6"/>
      <c r="CZ2763" s="6"/>
      <c r="DA2763" s="6"/>
      <c r="DB2763" s="6"/>
      <c r="DC2763" s="6"/>
      <c r="DD2763" s="6"/>
      <c r="DE2763" s="6"/>
      <c r="DF2763" s="6"/>
      <c r="DG2763" s="6"/>
      <c r="DH2763" s="6"/>
      <c r="DI2763" s="6"/>
      <c r="DJ2763" s="6"/>
      <c r="DK2763" s="6"/>
      <c r="DL2763" s="6"/>
      <c r="DM2763" s="6"/>
      <c r="DN2763" s="6"/>
      <c r="DO2763" s="6"/>
      <c r="DP2763" s="6"/>
      <c r="DQ2763" s="6"/>
      <c r="DR2763" s="6"/>
      <c r="DS2763" s="6"/>
      <c r="DT2763" s="6"/>
      <c r="DU2763" s="6"/>
      <c r="DV2763" s="6"/>
      <c r="DW2763" s="6"/>
      <c r="DX2763" s="6"/>
      <c r="DY2763" s="6"/>
      <c r="DZ2763" s="6"/>
      <c r="EA2763" s="6"/>
      <c r="EB2763" s="6"/>
      <c r="EC2763" s="6"/>
      <c r="ED2763" s="6"/>
      <c r="EE2763" s="6"/>
      <c r="EF2763" s="6"/>
      <c r="EG2763" s="6"/>
      <c r="EH2763" s="6"/>
      <c r="EI2763" s="6"/>
      <c r="EJ2763" s="6"/>
      <c r="EK2763" s="6"/>
      <c r="EL2763" s="6"/>
      <c r="EM2763" s="6"/>
      <c r="EN2763" s="6"/>
      <c r="EO2763" s="6"/>
      <c r="EP2763" s="6"/>
      <c r="EQ2763" s="6"/>
      <c r="ER2763" s="6"/>
      <c r="ES2763" s="6"/>
      <c r="ET2763" s="6"/>
      <c r="EU2763" s="6"/>
      <c r="EV2763" s="6"/>
      <c r="EW2763" s="6"/>
      <c r="EX2763" s="6"/>
      <c r="EY2763" s="6"/>
      <c r="EZ2763" s="6"/>
      <c r="FA2763" s="6"/>
      <c r="FB2763" s="6"/>
      <c r="FC2763" s="6"/>
      <c r="FD2763" s="6"/>
      <c r="FE2763" s="6"/>
      <c r="FF2763" s="6"/>
      <c r="FG2763" s="6"/>
      <c r="FH2763" s="6"/>
      <c r="FI2763" s="6"/>
      <c r="FJ2763" s="6"/>
      <c r="FK2763" s="6"/>
      <c r="FL2763" s="6"/>
      <c r="FM2763" s="6"/>
      <c r="FN2763" s="6"/>
      <c r="FO2763" s="6"/>
      <c r="FP2763" s="6"/>
      <c r="FQ2763" s="6"/>
      <c r="FR2763" s="6"/>
      <c r="FS2763" s="6"/>
      <c r="FT2763" s="6"/>
      <c r="FU2763" s="6"/>
      <c r="FV2763" s="6"/>
      <c r="FW2763" s="6"/>
      <c r="FX2763" s="6"/>
      <c r="FY2763" s="6"/>
      <c r="FZ2763" s="6"/>
      <c r="GA2763" s="6"/>
      <c r="GB2763" s="6"/>
      <c r="GC2763" s="6"/>
      <c r="GD2763" s="6"/>
    </row>
    <row r="2764" s="11" customFormat="true" ht="15" hidden="false" customHeight="false" outlineLevel="0" collapsed="false">
      <c r="A2764" s="1"/>
      <c r="B2764" s="2"/>
      <c r="C2764" s="1"/>
      <c r="D2764" s="1"/>
      <c r="E2764" s="1"/>
      <c r="F2764" s="1"/>
      <c r="G2764" s="1"/>
      <c r="H2764" s="1"/>
      <c r="I2764" s="1"/>
      <c r="J2764" s="1"/>
      <c r="K2764" s="1"/>
      <c r="L2764" s="3"/>
      <c r="M2764" s="1"/>
      <c r="N2764" s="1"/>
      <c r="O2764" s="3"/>
      <c r="P2764" s="4"/>
      <c r="Q2764" s="4"/>
      <c r="R2764" s="4"/>
      <c r="S2764" s="3"/>
      <c r="T2764" s="3"/>
      <c r="U2764" s="3"/>
      <c r="V2764" s="3"/>
      <c r="W2764" s="4"/>
      <c r="X2764" s="3"/>
      <c r="Y2764" s="3"/>
      <c r="Z2764" s="4"/>
      <c r="AA2764" s="5"/>
      <c r="AB2764" s="3"/>
      <c r="AC2764" s="3"/>
      <c r="AD2764" s="4"/>
      <c r="AE2764" s="5"/>
      <c r="AF2764" s="3"/>
      <c r="AG2764" s="3"/>
      <c r="AH2764" s="4"/>
      <c r="AI2764" s="5"/>
      <c r="AJ2764" s="3"/>
      <c r="AK2764" s="4"/>
      <c r="AL2764" s="4"/>
      <c r="AM2764" s="4"/>
      <c r="AN2764" s="4"/>
      <c r="AO2764" s="4"/>
      <c r="AP2764" s="4"/>
      <c r="AQ2764" s="18"/>
      <c r="AR2764" s="4"/>
      <c r="AS2764" s="3"/>
      <c r="AT2764" s="19"/>
      <c r="AU2764" s="4"/>
      <c r="AV2764" s="4"/>
      <c r="AW2764" s="3"/>
      <c r="AX2764" s="3"/>
      <c r="AY2764" s="6"/>
      <c r="AZ2764" s="6"/>
      <c r="BA2764" s="6"/>
      <c r="BB2764" s="6"/>
      <c r="BC2764" s="6"/>
      <c r="BD2764" s="6"/>
      <c r="BE2764" s="6"/>
      <c r="BF2764" s="6"/>
      <c r="BG2764" s="6"/>
      <c r="BH2764" s="6"/>
      <c r="BI2764" s="6"/>
      <c r="BJ2764" s="6"/>
      <c r="BK2764" s="6"/>
      <c r="BL2764" s="6"/>
      <c r="BM2764" s="6"/>
      <c r="BN2764" s="6"/>
      <c r="BO2764" s="6"/>
      <c r="BP2764" s="6"/>
      <c r="BQ2764" s="6"/>
      <c r="BR2764" s="6"/>
      <c r="BS2764" s="6"/>
      <c r="BT2764" s="6"/>
      <c r="BU2764" s="6"/>
      <c r="BV2764" s="6"/>
      <c r="BW2764" s="6"/>
      <c r="BX2764" s="6"/>
      <c r="BY2764" s="6"/>
      <c r="BZ2764" s="6"/>
      <c r="CA2764" s="6"/>
      <c r="CB2764" s="6"/>
      <c r="CC2764" s="6"/>
      <c r="CD2764" s="6"/>
      <c r="CE2764" s="6"/>
      <c r="CF2764" s="6"/>
      <c r="CG2764" s="6"/>
      <c r="CH2764" s="6"/>
      <c r="CI2764" s="6"/>
      <c r="CJ2764" s="6"/>
      <c r="CK2764" s="6"/>
      <c r="CL2764" s="6"/>
      <c r="CM2764" s="6"/>
      <c r="CN2764" s="6"/>
      <c r="CO2764" s="6"/>
      <c r="CP2764" s="6"/>
      <c r="CQ2764" s="6"/>
      <c r="CR2764" s="6"/>
      <c r="CS2764" s="6"/>
      <c r="CT2764" s="6"/>
      <c r="CU2764" s="6"/>
      <c r="CV2764" s="6"/>
      <c r="CW2764" s="6"/>
      <c r="CX2764" s="6"/>
      <c r="CY2764" s="6"/>
      <c r="CZ2764" s="6"/>
      <c r="DA2764" s="6"/>
      <c r="DB2764" s="6"/>
      <c r="DC2764" s="6"/>
      <c r="DD2764" s="6"/>
      <c r="DE2764" s="6"/>
      <c r="DF2764" s="6"/>
      <c r="DG2764" s="6"/>
      <c r="DH2764" s="6"/>
      <c r="DI2764" s="6"/>
      <c r="DJ2764" s="6"/>
      <c r="DK2764" s="6"/>
      <c r="DL2764" s="6"/>
      <c r="DM2764" s="6"/>
      <c r="DN2764" s="6"/>
      <c r="DO2764" s="6"/>
      <c r="DP2764" s="6"/>
      <c r="DQ2764" s="6"/>
      <c r="DR2764" s="6"/>
      <c r="DS2764" s="6"/>
      <c r="DT2764" s="6"/>
      <c r="DU2764" s="6"/>
      <c r="DV2764" s="6"/>
      <c r="DW2764" s="6"/>
      <c r="DX2764" s="6"/>
      <c r="DY2764" s="6"/>
      <c r="DZ2764" s="6"/>
      <c r="EA2764" s="6"/>
      <c r="EB2764" s="6"/>
      <c r="EC2764" s="6"/>
      <c r="ED2764" s="6"/>
      <c r="EE2764" s="6"/>
      <c r="EF2764" s="6"/>
      <c r="EG2764" s="6"/>
      <c r="EH2764" s="6"/>
      <c r="EI2764" s="6"/>
      <c r="EJ2764" s="6"/>
      <c r="EK2764" s="6"/>
      <c r="EL2764" s="6"/>
      <c r="EM2764" s="6"/>
      <c r="EN2764" s="6"/>
      <c r="EO2764" s="6"/>
      <c r="EP2764" s="6"/>
      <c r="EQ2764" s="6"/>
      <c r="ER2764" s="6"/>
      <c r="ES2764" s="6"/>
      <c r="ET2764" s="6"/>
      <c r="EU2764" s="6"/>
      <c r="EV2764" s="6"/>
      <c r="EW2764" s="6"/>
      <c r="EX2764" s="6"/>
      <c r="EY2764" s="6"/>
      <c r="EZ2764" s="6"/>
      <c r="FA2764" s="6"/>
      <c r="FB2764" s="6"/>
      <c r="FC2764" s="6"/>
      <c r="FD2764" s="6"/>
      <c r="FE2764" s="6"/>
      <c r="FF2764" s="6"/>
      <c r="FG2764" s="6"/>
      <c r="FH2764" s="6"/>
      <c r="FI2764" s="6"/>
      <c r="FJ2764" s="6"/>
      <c r="FK2764" s="6"/>
      <c r="FL2764" s="6"/>
      <c r="FM2764" s="6"/>
      <c r="FN2764" s="6"/>
      <c r="FO2764" s="6"/>
      <c r="FP2764" s="6"/>
      <c r="FQ2764" s="6"/>
      <c r="FR2764" s="6"/>
      <c r="FS2764" s="6"/>
      <c r="FT2764" s="6"/>
      <c r="FU2764" s="6"/>
      <c r="FV2764" s="6"/>
      <c r="FW2764" s="6"/>
      <c r="FX2764" s="6"/>
      <c r="FY2764" s="6"/>
      <c r="FZ2764" s="6"/>
      <c r="GA2764" s="6"/>
      <c r="GB2764" s="6"/>
      <c r="GC2764" s="6"/>
      <c r="GD2764" s="6"/>
    </row>
    <row r="2765" s="11" customFormat="true" ht="15" hidden="false" customHeight="false" outlineLevel="0" collapsed="false">
      <c r="A2765" s="1"/>
      <c r="B2765" s="2"/>
      <c r="C2765" s="1"/>
      <c r="D2765" s="1"/>
      <c r="E2765" s="1"/>
      <c r="F2765" s="1"/>
      <c r="G2765" s="1"/>
      <c r="H2765" s="1"/>
      <c r="I2765" s="1"/>
      <c r="J2765" s="1"/>
      <c r="K2765" s="1"/>
      <c r="L2765" s="3"/>
      <c r="M2765" s="1"/>
      <c r="N2765" s="1"/>
      <c r="O2765" s="3"/>
      <c r="P2765" s="4"/>
      <c r="Q2765" s="4"/>
      <c r="R2765" s="4"/>
      <c r="S2765" s="3"/>
      <c r="T2765" s="3"/>
      <c r="U2765" s="3"/>
      <c r="V2765" s="3"/>
      <c r="W2765" s="4"/>
      <c r="X2765" s="3"/>
      <c r="Y2765" s="3"/>
      <c r="Z2765" s="4"/>
      <c r="AA2765" s="5"/>
      <c r="AB2765" s="3"/>
      <c r="AC2765" s="3"/>
      <c r="AD2765" s="4"/>
      <c r="AE2765" s="5"/>
      <c r="AF2765" s="3"/>
      <c r="AG2765" s="3"/>
      <c r="AH2765" s="4"/>
      <c r="AI2765" s="5"/>
      <c r="AJ2765" s="3"/>
      <c r="AK2765" s="4"/>
      <c r="AL2765" s="4"/>
      <c r="AM2765" s="4"/>
      <c r="AN2765" s="4"/>
      <c r="AO2765" s="4"/>
      <c r="AP2765" s="4"/>
      <c r="AQ2765" s="18"/>
      <c r="AR2765" s="4"/>
      <c r="AS2765" s="3"/>
      <c r="AT2765" s="19"/>
      <c r="AU2765" s="4"/>
      <c r="AV2765" s="4"/>
      <c r="AW2765" s="3"/>
      <c r="AX2765" s="3"/>
      <c r="AY2765" s="6"/>
      <c r="AZ2765" s="6"/>
      <c r="BA2765" s="6"/>
      <c r="BB2765" s="6"/>
      <c r="BC2765" s="6"/>
      <c r="BD2765" s="6"/>
      <c r="BE2765" s="6"/>
      <c r="BF2765" s="6"/>
      <c r="BG2765" s="6"/>
      <c r="BH2765" s="6"/>
      <c r="BI2765" s="6"/>
      <c r="BJ2765" s="6"/>
      <c r="BK2765" s="6"/>
      <c r="BL2765" s="6"/>
      <c r="BM2765" s="6"/>
      <c r="BN2765" s="6"/>
      <c r="BO2765" s="6"/>
      <c r="BP2765" s="6"/>
      <c r="BQ2765" s="6"/>
      <c r="BR2765" s="6"/>
      <c r="BS2765" s="6"/>
      <c r="BT2765" s="6"/>
      <c r="BU2765" s="6"/>
      <c r="BV2765" s="6"/>
      <c r="BW2765" s="6"/>
      <c r="BX2765" s="6"/>
      <c r="BY2765" s="6"/>
      <c r="BZ2765" s="6"/>
      <c r="CA2765" s="6"/>
      <c r="CB2765" s="6"/>
      <c r="CC2765" s="6"/>
      <c r="CD2765" s="6"/>
      <c r="CE2765" s="6"/>
      <c r="CF2765" s="6"/>
      <c r="CG2765" s="6"/>
      <c r="CH2765" s="6"/>
      <c r="CI2765" s="6"/>
      <c r="CJ2765" s="6"/>
      <c r="CK2765" s="6"/>
      <c r="CL2765" s="6"/>
      <c r="CM2765" s="6"/>
      <c r="CN2765" s="6"/>
      <c r="CO2765" s="6"/>
      <c r="CP2765" s="6"/>
      <c r="CQ2765" s="6"/>
      <c r="CR2765" s="6"/>
      <c r="CS2765" s="6"/>
      <c r="CT2765" s="6"/>
      <c r="CU2765" s="6"/>
      <c r="CV2765" s="6"/>
      <c r="CW2765" s="6"/>
      <c r="CX2765" s="6"/>
      <c r="CY2765" s="6"/>
      <c r="CZ2765" s="6"/>
      <c r="DA2765" s="6"/>
      <c r="DB2765" s="6"/>
      <c r="DC2765" s="6"/>
      <c r="DD2765" s="6"/>
      <c r="DE2765" s="6"/>
      <c r="DF2765" s="6"/>
      <c r="DG2765" s="6"/>
      <c r="DH2765" s="6"/>
      <c r="DI2765" s="6"/>
      <c r="DJ2765" s="6"/>
      <c r="DK2765" s="6"/>
      <c r="DL2765" s="6"/>
      <c r="DM2765" s="6"/>
      <c r="DN2765" s="6"/>
      <c r="DO2765" s="6"/>
      <c r="DP2765" s="6"/>
      <c r="DQ2765" s="6"/>
      <c r="DR2765" s="6"/>
      <c r="DS2765" s="6"/>
      <c r="DT2765" s="6"/>
      <c r="DU2765" s="6"/>
      <c r="DV2765" s="6"/>
      <c r="DW2765" s="6"/>
      <c r="DX2765" s="6"/>
      <c r="DY2765" s="6"/>
      <c r="DZ2765" s="6"/>
      <c r="EA2765" s="6"/>
      <c r="EB2765" s="6"/>
      <c r="EC2765" s="6"/>
      <c r="ED2765" s="6"/>
      <c r="EE2765" s="6"/>
      <c r="EF2765" s="6"/>
      <c r="EG2765" s="6"/>
      <c r="EH2765" s="6"/>
      <c r="EI2765" s="6"/>
      <c r="EJ2765" s="6"/>
      <c r="EK2765" s="6"/>
      <c r="EL2765" s="6"/>
      <c r="EM2765" s="6"/>
      <c r="EN2765" s="6"/>
      <c r="EO2765" s="6"/>
      <c r="EP2765" s="6"/>
      <c r="EQ2765" s="6"/>
      <c r="ER2765" s="6"/>
      <c r="ES2765" s="6"/>
      <c r="ET2765" s="6"/>
      <c r="EU2765" s="6"/>
      <c r="EV2765" s="6"/>
      <c r="EW2765" s="6"/>
      <c r="EX2765" s="6"/>
      <c r="EY2765" s="6"/>
      <c r="EZ2765" s="6"/>
      <c r="FA2765" s="6"/>
      <c r="FB2765" s="6"/>
      <c r="FC2765" s="6"/>
      <c r="FD2765" s="6"/>
      <c r="FE2765" s="6"/>
      <c r="FF2765" s="6"/>
      <c r="FG2765" s="6"/>
      <c r="FH2765" s="6"/>
      <c r="FI2765" s="6"/>
      <c r="FJ2765" s="6"/>
      <c r="FK2765" s="6"/>
      <c r="FL2765" s="6"/>
      <c r="FM2765" s="6"/>
      <c r="FN2765" s="6"/>
      <c r="FO2765" s="6"/>
      <c r="FP2765" s="6"/>
      <c r="FQ2765" s="6"/>
      <c r="FR2765" s="6"/>
      <c r="FS2765" s="6"/>
      <c r="FT2765" s="6"/>
      <c r="FU2765" s="6"/>
      <c r="FV2765" s="6"/>
      <c r="FW2765" s="6"/>
      <c r="FX2765" s="6"/>
      <c r="FY2765" s="6"/>
      <c r="FZ2765" s="6"/>
      <c r="GA2765" s="6"/>
      <c r="GB2765" s="6"/>
      <c r="GC2765" s="6"/>
      <c r="GD2765" s="6"/>
    </row>
    <row r="2766" s="11" customFormat="true" ht="15" hidden="false" customHeight="false" outlineLevel="0" collapsed="false">
      <c r="A2766" s="1"/>
      <c r="B2766" s="2"/>
      <c r="C2766" s="1"/>
      <c r="D2766" s="1"/>
      <c r="E2766" s="1"/>
      <c r="F2766" s="1"/>
      <c r="G2766" s="1"/>
      <c r="H2766" s="1"/>
      <c r="I2766" s="1"/>
      <c r="J2766" s="1"/>
      <c r="K2766" s="1"/>
      <c r="L2766" s="3"/>
      <c r="M2766" s="1"/>
      <c r="N2766" s="1"/>
      <c r="O2766" s="3"/>
      <c r="P2766" s="4"/>
      <c r="Q2766" s="4"/>
      <c r="R2766" s="4"/>
      <c r="S2766" s="3"/>
      <c r="T2766" s="3"/>
      <c r="U2766" s="3"/>
      <c r="V2766" s="3"/>
      <c r="W2766" s="4"/>
      <c r="X2766" s="3"/>
      <c r="Y2766" s="3"/>
      <c r="Z2766" s="4"/>
      <c r="AA2766" s="5"/>
      <c r="AB2766" s="3"/>
      <c r="AC2766" s="3"/>
      <c r="AD2766" s="4"/>
      <c r="AE2766" s="5"/>
      <c r="AF2766" s="3"/>
      <c r="AG2766" s="3"/>
      <c r="AH2766" s="4"/>
      <c r="AI2766" s="5"/>
      <c r="AJ2766" s="3"/>
      <c r="AK2766" s="4"/>
      <c r="AL2766" s="4"/>
      <c r="AM2766" s="4"/>
      <c r="AN2766" s="4"/>
      <c r="AO2766" s="4"/>
      <c r="AP2766" s="4"/>
      <c r="AQ2766" s="18"/>
      <c r="AR2766" s="4"/>
      <c r="AS2766" s="3"/>
      <c r="AT2766" s="19"/>
      <c r="AU2766" s="4"/>
      <c r="AV2766" s="4"/>
      <c r="AW2766" s="3"/>
      <c r="AX2766" s="3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/>
      <c r="CK2766" s="6"/>
      <c r="CL2766" s="6"/>
      <c r="CM2766" s="6"/>
      <c r="CN2766" s="6"/>
      <c r="CO2766" s="6"/>
      <c r="CP2766" s="6"/>
      <c r="CQ2766" s="6"/>
      <c r="CR2766" s="6"/>
      <c r="CS2766" s="6"/>
      <c r="CT2766" s="6"/>
      <c r="CU2766" s="6"/>
      <c r="CV2766" s="6"/>
      <c r="CW2766" s="6"/>
      <c r="CX2766" s="6"/>
      <c r="CY2766" s="6"/>
      <c r="CZ2766" s="6"/>
      <c r="DA2766" s="6"/>
      <c r="DB2766" s="6"/>
      <c r="DC2766" s="6"/>
      <c r="DD2766" s="6"/>
      <c r="DE2766" s="6"/>
      <c r="DF2766" s="6"/>
      <c r="DG2766" s="6"/>
      <c r="DH2766" s="6"/>
      <c r="DI2766" s="6"/>
      <c r="DJ2766" s="6"/>
      <c r="DK2766" s="6"/>
      <c r="DL2766" s="6"/>
      <c r="DM2766" s="6"/>
      <c r="DN2766" s="6"/>
      <c r="DO2766" s="6"/>
      <c r="DP2766" s="6"/>
      <c r="DQ2766" s="6"/>
      <c r="DR2766" s="6"/>
      <c r="DS2766" s="6"/>
      <c r="DT2766" s="6"/>
      <c r="DU2766" s="6"/>
      <c r="DV2766" s="6"/>
      <c r="DW2766" s="6"/>
      <c r="DX2766" s="6"/>
      <c r="DY2766" s="6"/>
      <c r="DZ2766" s="6"/>
      <c r="EA2766" s="6"/>
      <c r="EB2766" s="6"/>
      <c r="EC2766" s="6"/>
      <c r="ED2766" s="6"/>
      <c r="EE2766" s="6"/>
      <c r="EF2766" s="6"/>
      <c r="EG2766" s="6"/>
      <c r="EH2766" s="6"/>
      <c r="EI2766" s="6"/>
      <c r="EJ2766" s="6"/>
      <c r="EK2766" s="6"/>
      <c r="EL2766" s="6"/>
      <c r="EM2766" s="6"/>
      <c r="EN2766" s="6"/>
      <c r="EO2766" s="6"/>
      <c r="EP2766" s="6"/>
      <c r="EQ2766" s="6"/>
      <c r="ER2766" s="6"/>
      <c r="ES2766" s="6"/>
      <c r="ET2766" s="6"/>
      <c r="EU2766" s="6"/>
      <c r="EV2766" s="6"/>
      <c r="EW2766" s="6"/>
      <c r="EX2766" s="6"/>
      <c r="EY2766" s="6"/>
      <c r="EZ2766" s="6"/>
      <c r="FA2766" s="6"/>
      <c r="FB2766" s="6"/>
      <c r="FC2766" s="6"/>
      <c r="FD2766" s="6"/>
      <c r="FE2766" s="6"/>
      <c r="FF2766" s="6"/>
      <c r="FG2766" s="6"/>
      <c r="FH2766" s="6"/>
      <c r="FI2766" s="6"/>
      <c r="FJ2766" s="6"/>
      <c r="FK2766" s="6"/>
      <c r="FL2766" s="6"/>
      <c r="FM2766" s="6"/>
      <c r="FN2766" s="6"/>
      <c r="FO2766" s="6"/>
      <c r="FP2766" s="6"/>
      <c r="FQ2766" s="6"/>
      <c r="FR2766" s="6"/>
      <c r="FS2766" s="6"/>
      <c r="FT2766" s="6"/>
      <c r="FU2766" s="6"/>
      <c r="FV2766" s="6"/>
      <c r="FW2766" s="6"/>
      <c r="FX2766" s="6"/>
      <c r="FY2766" s="6"/>
      <c r="FZ2766" s="6"/>
      <c r="GA2766" s="6"/>
      <c r="GB2766" s="6"/>
      <c r="GC2766" s="6"/>
      <c r="GD2766" s="6"/>
    </row>
    <row r="2767" s="11" customFormat="true" ht="15" hidden="false" customHeight="false" outlineLevel="0" collapsed="false">
      <c r="A2767" s="1"/>
      <c r="B2767" s="2"/>
      <c r="C2767" s="1"/>
      <c r="D2767" s="1"/>
      <c r="E2767" s="1"/>
      <c r="F2767" s="1"/>
      <c r="G2767" s="1"/>
      <c r="H2767" s="1"/>
      <c r="I2767" s="1"/>
      <c r="J2767" s="1"/>
      <c r="K2767" s="1"/>
      <c r="L2767" s="3"/>
      <c r="M2767" s="1"/>
      <c r="N2767" s="1"/>
      <c r="O2767" s="3"/>
      <c r="P2767" s="4"/>
      <c r="Q2767" s="4"/>
      <c r="R2767" s="4"/>
      <c r="S2767" s="3"/>
      <c r="T2767" s="3"/>
      <c r="U2767" s="3"/>
      <c r="V2767" s="3"/>
      <c r="W2767" s="4"/>
      <c r="X2767" s="3"/>
      <c r="Y2767" s="3"/>
      <c r="Z2767" s="4"/>
      <c r="AA2767" s="5"/>
      <c r="AB2767" s="3"/>
      <c r="AC2767" s="3"/>
      <c r="AD2767" s="4"/>
      <c r="AE2767" s="5"/>
      <c r="AF2767" s="3"/>
      <c r="AG2767" s="3"/>
      <c r="AH2767" s="4"/>
      <c r="AI2767" s="5"/>
      <c r="AJ2767" s="3"/>
      <c r="AK2767" s="4"/>
      <c r="AL2767" s="4"/>
      <c r="AM2767" s="4"/>
      <c r="AN2767" s="4"/>
      <c r="AO2767" s="4"/>
      <c r="AP2767" s="4"/>
      <c r="AQ2767" s="18"/>
      <c r="AR2767" s="4"/>
      <c r="AS2767" s="3"/>
      <c r="AT2767" s="19"/>
      <c r="AU2767" s="4"/>
      <c r="AV2767" s="4"/>
      <c r="AW2767" s="3"/>
      <c r="AX2767" s="3"/>
      <c r="AY2767" s="6"/>
      <c r="AZ2767" s="6"/>
      <c r="BA2767" s="6"/>
      <c r="BB2767" s="6"/>
      <c r="BC2767" s="6"/>
      <c r="BD2767" s="6"/>
      <c r="BE2767" s="6"/>
      <c r="BF2767" s="6"/>
      <c r="BG2767" s="6"/>
      <c r="BH2767" s="6"/>
      <c r="BI2767" s="6"/>
      <c r="BJ2767" s="6"/>
      <c r="BK2767" s="6"/>
      <c r="BL2767" s="6"/>
      <c r="BM2767" s="6"/>
      <c r="BN2767" s="6"/>
      <c r="BO2767" s="6"/>
      <c r="BP2767" s="6"/>
      <c r="BQ2767" s="6"/>
      <c r="BR2767" s="6"/>
      <c r="BS2767" s="6"/>
      <c r="BT2767" s="6"/>
      <c r="BU2767" s="6"/>
      <c r="BV2767" s="6"/>
      <c r="BW2767" s="6"/>
      <c r="BX2767" s="6"/>
      <c r="BY2767" s="6"/>
      <c r="BZ2767" s="6"/>
      <c r="CA2767" s="6"/>
      <c r="CB2767" s="6"/>
      <c r="CC2767" s="6"/>
      <c r="CD2767" s="6"/>
      <c r="CE2767" s="6"/>
      <c r="CF2767" s="6"/>
      <c r="CG2767" s="6"/>
      <c r="CH2767" s="6"/>
      <c r="CI2767" s="6"/>
      <c r="CJ2767" s="6"/>
      <c r="CK2767" s="6"/>
      <c r="CL2767" s="6"/>
      <c r="CM2767" s="6"/>
      <c r="CN2767" s="6"/>
      <c r="CO2767" s="6"/>
      <c r="CP2767" s="6"/>
      <c r="CQ2767" s="6"/>
      <c r="CR2767" s="6"/>
      <c r="CS2767" s="6"/>
      <c r="CT2767" s="6"/>
      <c r="CU2767" s="6"/>
      <c r="CV2767" s="6"/>
      <c r="CW2767" s="6"/>
      <c r="CX2767" s="6"/>
      <c r="CY2767" s="6"/>
      <c r="CZ2767" s="6"/>
      <c r="DA2767" s="6"/>
      <c r="DB2767" s="6"/>
      <c r="DC2767" s="6"/>
      <c r="DD2767" s="6"/>
      <c r="DE2767" s="6"/>
      <c r="DF2767" s="6"/>
      <c r="DG2767" s="6"/>
      <c r="DH2767" s="6"/>
      <c r="DI2767" s="6"/>
      <c r="DJ2767" s="6"/>
      <c r="DK2767" s="6"/>
      <c r="DL2767" s="6"/>
      <c r="DM2767" s="6"/>
      <c r="DN2767" s="6"/>
      <c r="DO2767" s="6"/>
      <c r="DP2767" s="6"/>
      <c r="DQ2767" s="6"/>
      <c r="DR2767" s="6"/>
      <c r="DS2767" s="6"/>
      <c r="DT2767" s="6"/>
      <c r="DU2767" s="6"/>
      <c r="DV2767" s="6"/>
      <c r="DW2767" s="6"/>
      <c r="DX2767" s="6"/>
      <c r="DY2767" s="6"/>
      <c r="DZ2767" s="6"/>
      <c r="EA2767" s="6"/>
      <c r="EB2767" s="6"/>
      <c r="EC2767" s="6"/>
      <c r="ED2767" s="6"/>
      <c r="EE2767" s="6"/>
      <c r="EF2767" s="6"/>
      <c r="EG2767" s="6"/>
      <c r="EH2767" s="6"/>
      <c r="EI2767" s="6"/>
      <c r="EJ2767" s="6"/>
      <c r="EK2767" s="6"/>
      <c r="EL2767" s="6"/>
      <c r="EM2767" s="6"/>
      <c r="EN2767" s="6"/>
      <c r="EO2767" s="6"/>
      <c r="EP2767" s="6"/>
      <c r="EQ2767" s="6"/>
      <c r="ER2767" s="6"/>
      <c r="ES2767" s="6"/>
      <c r="ET2767" s="6"/>
      <c r="EU2767" s="6"/>
      <c r="EV2767" s="6"/>
      <c r="EW2767" s="6"/>
      <c r="EX2767" s="6"/>
      <c r="EY2767" s="6"/>
      <c r="EZ2767" s="6"/>
      <c r="FA2767" s="6"/>
      <c r="FB2767" s="6"/>
      <c r="FC2767" s="6"/>
      <c r="FD2767" s="6"/>
      <c r="FE2767" s="6"/>
      <c r="FF2767" s="6"/>
      <c r="FG2767" s="6"/>
      <c r="FH2767" s="6"/>
      <c r="FI2767" s="6"/>
      <c r="FJ2767" s="6"/>
      <c r="FK2767" s="6"/>
      <c r="FL2767" s="6"/>
      <c r="FM2767" s="6"/>
      <c r="FN2767" s="6"/>
      <c r="FO2767" s="6"/>
      <c r="FP2767" s="6"/>
      <c r="FQ2767" s="6"/>
      <c r="FR2767" s="6"/>
      <c r="FS2767" s="6"/>
      <c r="FT2767" s="6"/>
      <c r="FU2767" s="6"/>
      <c r="FV2767" s="6"/>
      <c r="FW2767" s="6"/>
      <c r="FX2767" s="6"/>
      <c r="FY2767" s="6"/>
      <c r="FZ2767" s="6"/>
      <c r="GA2767" s="6"/>
      <c r="GB2767" s="6"/>
      <c r="GC2767" s="6"/>
      <c r="GD2767" s="6"/>
    </row>
    <row r="2768" s="11" customFormat="true" ht="15" hidden="false" customHeight="false" outlineLevel="0" collapsed="false">
      <c r="A2768" s="1"/>
      <c r="B2768" s="2"/>
      <c r="C2768" s="1"/>
      <c r="D2768" s="1"/>
      <c r="E2768" s="1"/>
      <c r="F2768" s="1"/>
      <c r="G2768" s="1"/>
      <c r="H2768" s="1"/>
      <c r="I2768" s="1"/>
      <c r="J2768" s="1"/>
      <c r="K2768" s="1"/>
      <c r="L2768" s="3"/>
      <c r="M2768" s="1"/>
      <c r="N2768" s="1"/>
      <c r="O2768" s="3"/>
      <c r="P2768" s="4"/>
      <c r="Q2768" s="4"/>
      <c r="R2768" s="4"/>
      <c r="S2768" s="3"/>
      <c r="T2768" s="3"/>
      <c r="U2768" s="3"/>
      <c r="V2768" s="3"/>
      <c r="W2768" s="4"/>
      <c r="X2768" s="3"/>
      <c r="Y2768" s="3"/>
      <c r="Z2768" s="4"/>
      <c r="AA2768" s="5"/>
      <c r="AB2768" s="3"/>
      <c r="AC2768" s="3"/>
      <c r="AD2768" s="4"/>
      <c r="AE2768" s="5"/>
      <c r="AF2768" s="3"/>
      <c r="AG2768" s="3"/>
      <c r="AH2768" s="4"/>
      <c r="AI2768" s="5"/>
      <c r="AJ2768" s="3"/>
      <c r="AK2768" s="4"/>
      <c r="AL2768" s="4"/>
      <c r="AM2768" s="4"/>
      <c r="AN2768" s="4"/>
      <c r="AO2768" s="4"/>
      <c r="AP2768" s="4"/>
      <c r="AQ2768" s="18"/>
      <c r="AR2768" s="4"/>
      <c r="AS2768" s="3"/>
      <c r="AT2768" s="19"/>
      <c r="AU2768" s="4"/>
      <c r="AV2768" s="4"/>
      <c r="AW2768" s="3"/>
      <c r="AX2768" s="3"/>
      <c r="AY2768" s="6"/>
      <c r="AZ2768" s="6"/>
      <c r="BA2768" s="6"/>
      <c r="BB2768" s="6"/>
      <c r="BC2768" s="6"/>
      <c r="BD2768" s="6"/>
      <c r="BE2768" s="6"/>
      <c r="BF2768" s="6"/>
      <c r="BG2768" s="6"/>
      <c r="BH2768" s="6"/>
      <c r="BI2768" s="6"/>
      <c r="BJ2768" s="6"/>
      <c r="BK2768" s="6"/>
      <c r="BL2768" s="6"/>
      <c r="BM2768" s="6"/>
      <c r="BN2768" s="6"/>
      <c r="BO2768" s="6"/>
      <c r="BP2768" s="6"/>
      <c r="BQ2768" s="6"/>
      <c r="BR2768" s="6"/>
      <c r="BS2768" s="6"/>
      <c r="BT2768" s="6"/>
      <c r="BU2768" s="6"/>
      <c r="BV2768" s="6"/>
      <c r="BW2768" s="6"/>
      <c r="BX2768" s="6"/>
      <c r="BY2768" s="6"/>
      <c r="BZ2768" s="6"/>
      <c r="CA2768" s="6"/>
      <c r="CB2768" s="6"/>
      <c r="CC2768" s="6"/>
      <c r="CD2768" s="6"/>
      <c r="CE2768" s="6"/>
      <c r="CF2768" s="6"/>
      <c r="CG2768" s="6"/>
      <c r="CH2768" s="6"/>
      <c r="CI2768" s="6"/>
      <c r="CJ2768" s="6"/>
      <c r="CK2768" s="6"/>
      <c r="CL2768" s="6"/>
      <c r="CM2768" s="6"/>
      <c r="CN2768" s="6"/>
      <c r="CO2768" s="6"/>
      <c r="CP2768" s="6"/>
      <c r="CQ2768" s="6"/>
      <c r="CR2768" s="6"/>
      <c r="CS2768" s="6"/>
      <c r="CT2768" s="6"/>
      <c r="CU2768" s="6"/>
      <c r="CV2768" s="6"/>
      <c r="CW2768" s="6"/>
      <c r="CX2768" s="6"/>
      <c r="CY2768" s="6"/>
      <c r="CZ2768" s="6"/>
      <c r="DA2768" s="6"/>
      <c r="DB2768" s="6"/>
      <c r="DC2768" s="6"/>
      <c r="DD2768" s="6"/>
      <c r="DE2768" s="6"/>
      <c r="DF2768" s="6"/>
      <c r="DG2768" s="6"/>
      <c r="DH2768" s="6"/>
      <c r="DI2768" s="6"/>
      <c r="DJ2768" s="6"/>
      <c r="DK2768" s="6"/>
      <c r="DL2768" s="6"/>
      <c r="DM2768" s="6"/>
      <c r="DN2768" s="6"/>
      <c r="DO2768" s="6"/>
      <c r="DP2768" s="6"/>
      <c r="DQ2768" s="6"/>
      <c r="DR2768" s="6"/>
      <c r="DS2768" s="6"/>
      <c r="DT2768" s="6"/>
      <c r="DU2768" s="6"/>
      <c r="DV2768" s="6"/>
      <c r="DW2768" s="6"/>
      <c r="DX2768" s="6"/>
      <c r="DY2768" s="6"/>
      <c r="DZ2768" s="6"/>
      <c r="EA2768" s="6"/>
      <c r="EB2768" s="6"/>
      <c r="EC2768" s="6"/>
      <c r="ED2768" s="6"/>
      <c r="EE2768" s="6"/>
      <c r="EF2768" s="6"/>
      <c r="EG2768" s="6"/>
      <c r="EH2768" s="6"/>
      <c r="EI2768" s="6"/>
      <c r="EJ2768" s="6"/>
      <c r="EK2768" s="6"/>
      <c r="EL2768" s="6"/>
      <c r="EM2768" s="6"/>
      <c r="EN2768" s="6"/>
      <c r="EO2768" s="6"/>
      <c r="EP2768" s="6"/>
      <c r="EQ2768" s="6"/>
      <c r="ER2768" s="6"/>
      <c r="ES2768" s="6"/>
      <c r="ET2768" s="6"/>
      <c r="EU2768" s="6"/>
      <c r="EV2768" s="6"/>
      <c r="EW2768" s="6"/>
      <c r="EX2768" s="6"/>
      <c r="EY2768" s="6"/>
      <c r="EZ2768" s="6"/>
      <c r="FA2768" s="6"/>
      <c r="FB2768" s="6"/>
      <c r="FC2768" s="6"/>
      <c r="FD2768" s="6"/>
      <c r="FE2768" s="6"/>
      <c r="FF2768" s="6"/>
      <c r="FG2768" s="6"/>
      <c r="FH2768" s="6"/>
      <c r="FI2768" s="6"/>
      <c r="FJ2768" s="6"/>
      <c r="FK2768" s="6"/>
      <c r="FL2768" s="6"/>
      <c r="FM2768" s="6"/>
      <c r="FN2768" s="6"/>
      <c r="FO2768" s="6"/>
      <c r="FP2768" s="6"/>
      <c r="FQ2768" s="6"/>
      <c r="FR2768" s="6"/>
      <c r="FS2768" s="6"/>
      <c r="FT2768" s="6"/>
      <c r="FU2768" s="6"/>
      <c r="FV2768" s="6"/>
      <c r="FW2768" s="6"/>
      <c r="FX2768" s="6"/>
      <c r="FY2768" s="6"/>
      <c r="FZ2768" s="6"/>
      <c r="GA2768" s="6"/>
      <c r="GB2768" s="6"/>
      <c r="GC2768" s="6"/>
      <c r="GD2768" s="6"/>
    </row>
    <row r="2769" s="11" customFormat="true" ht="15" hidden="false" customHeight="false" outlineLevel="0" collapsed="false">
      <c r="A2769" s="1"/>
      <c r="B2769" s="2"/>
      <c r="C2769" s="1"/>
      <c r="D2769" s="1"/>
      <c r="E2769" s="1"/>
      <c r="F2769" s="1"/>
      <c r="G2769" s="1"/>
      <c r="H2769" s="1"/>
      <c r="I2769" s="1"/>
      <c r="J2769" s="1"/>
      <c r="K2769" s="1"/>
      <c r="L2769" s="3"/>
      <c r="M2769" s="1"/>
      <c r="N2769" s="1"/>
      <c r="O2769" s="3"/>
      <c r="P2769" s="4"/>
      <c r="Q2769" s="4"/>
      <c r="R2769" s="4"/>
      <c r="S2769" s="3"/>
      <c r="T2769" s="3"/>
      <c r="U2769" s="3"/>
      <c r="V2769" s="3"/>
      <c r="W2769" s="4"/>
      <c r="X2769" s="3"/>
      <c r="Y2769" s="3"/>
      <c r="Z2769" s="4"/>
      <c r="AA2769" s="5"/>
      <c r="AB2769" s="3"/>
      <c r="AC2769" s="3"/>
      <c r="AD2769" s="4"/>
      <c r="AE2769" s="5"/>
      <c r="AF2769" s="3"/>
      <c r="AG2769" s="3"/>
      <c r="AH2769" s="4"/>
      <c r="AI2769" s="5"/>
      <c r="AJ2769" s="3"/>
      <c r="AK2769" s="4"/>
      <c r="AL2769" s="4"/>
      <c r="AM2769" s="4"/>
      <c r="AN2769" s="4"/>
      <c r="AO2769" s="4"/>
      <c r="AP2769" s="4"/>
      <c r="AQ2769" s="18"/>
      <c r="AR2769" s="4"/>
      <c r="AS2769" s="3"/>
      <c r="AT2769" s="19"/>
      <c r="AU2769" s="4"/>
      <c r="AV2769" s="4"/>
      <c r="AW2769" s="3"/>
      <c r="AX2769" s="3"/>
      <c r="AY2769" s="6"/>
      <c r="AZ2769" s="6"/>
      <c r="BA2769" s="6"/>
      <c r="BB2769" s="6"/>
      <c r="BC2769" s="6"/>
      <c r="BD2769" s="6"/>
      <c r="BE2769" s="6"/>
      <c r="BF2769" s="6"/>
      <c r="BG2769" s="6"/>
      <c r="BH2769" s="6"/>
      <c r="BI2769" s="6"/>
      <c r="BJ2769" s="6"/>
      <c r="BK2769" s="6"/>
      <c r="BL2769" s="6"/>
      <c r="BM2769" s="6"/>
      <c r="BN2769" s="6"/>
      <c r="BO2769" s="6"/>
      <c r="BP2769" s="6"/>
      <c r="BQ2769" s="6"/>
      <c r="BR2769" s="6"/>
      <c r="BS2769" s="6"/>
      <c r="BT2769" s="6"/>
      <c r="BU2769" s="6"/>
      <c r="BV2769" s="6"/>
      <c r="BW2769" s="6"/>
      <c r="BX2769" s="6"/>
      <c r="BY2769" s="6"/>
      <c r="BZ2769" s="6"/>
      <c r="CA2769" s="6"/>
      <c r="CB2769" s="6"/>
      <c r="CC2769" s="6"/>
      <c r="CD2769" s="6"/>
      <c r="CE2769" s="6"/>
      <c r="CF2769" s="6"/>
      <c r="CG2769" s="6"/>
      <c r="CH2769" s="6"/>
      <c r="CI2769" s="6"/>
      <c r="CJ2769" s="6"/>
      <c r="CK2769" s="6"/>
      <c r="CL2769" s="6"/>
      <c r="CM2769" s="6"/>
      <c r="CN2769" s="6"/>
      <c r="CO2769" s="6"/>
      <c r="CP2769" s="6"/>
      <c r="CQ2769" s="6"/>
      <c r="CR2769" s="6"/>
      <c r="CS2769" s="6"/>
      <c r="CT2769" s="6"/>
      <c r="CU2769" s="6"/>
      <c r="CV2769" s="6"/>
      <c r="CW2769" s="6"/>
      <c r="CX2769" s="6"/>
      <c r="CY2769" s="6"/>
      <c r="CZ2769" s="6"/>
      <c r="DA2769" s="6"/>
      <c r="DB2769" s="6"/>
      <c r="DC2769" s="6"/>
      <c r="DD2769" s="6"/>
      <c r="DE2769" s="6"/>
      <c r="DF2769" s="6"/>
      <c r="DG2769" s="6"/>
      <c r="DH2769" s="6"/>
      <c r="DI2769" s="6"/>
      <c r="DJ2769" s="6"/>
      <c r="DK2769" s="6"/>
      <c r="DL2769" s="6"/>
      <c r="DM2769" s="6"/>
      <c r="DN2769" s="6"/>
      <c r="DO2769" s="6"/>
      <c r="DP2769" s="6"/>
      <c r="DQ2769" s="6"/>
      <c r="DR2769" s="6"/>
      <c r="DS2769" s="6"/>
      <c r="DT2769" s="6"/>
      <c r="DU2769" s="6"/>
      <c r="DV2769" s="6"/>
      <c r="DW2769" s="6"/>
      <c r="DX2769" s="6"/>
      <c r="DY2769" s="6"/>
      <c r="DZ2769" s="6"/>
      <c r="EA2769" s="6"/>
      <c r="EB2769" s="6"/>
      <c r="EC2769" s="6"/>
      <c r="ED2769" s="6"/>
      <c r="EE2769" s="6"/>
      <c r="EF2769" s="6"/>
      <c r="EG2769" s="6"/>
      <c r="EH2769" s="6"/>
      <c r="EI2769" s="6"/>
      <c r="EJ2769" s="6"/>
      <c r="EK2769" s="6"/>
      <c r="EL2769" s="6"/>
      <c r="EM2769" s="6"/>
      <c r="EN2769" s="6"/>
      <c r="EO2769" s="6"/>
      <c r="EP2769" s="6"/>
      <c r="EQ2769" s="6"/>
      <c r="ER2769" s="6"/>
      <c r="ES2769" s="6"/>
      <c r="ET2769" s="6"/>
      <c r="EU2769" s="6"/>
      <c r="EV2769" s="6"/>
      <c r="EW2769" s="6"/>
      <c r="EX2769" s="6"/>
      <c r="EY2769" s="6"/>
      <c r="EZ2769" s="6"/>
      <c r="FA2769" s="6"/>
      <c r="FB2769" s="6"/>
      <c r="FC2769" s="6"/>
      <c r="FD2769" s="6"/>
      <c r="FE2769" s="6"/>
      <c r="FF2769" s="6"/>
      <c r="FG2769" s="6"/>
      <c r="FH2769" s="6"/>
      <c r="FI2769" s="6"/>
      <c r="FJ2769" s="6"/>
      <c r="FK2769" s="6"/>
      <c r="FL2769" s="6"/>
      <c r="FM2769" s="6"/>
      <c r="FN2769" s="6"/>
      <c r="FO2769" s="6"/>
      <c r="FP2769" s="6"/>
      <c r="FQ2769" s="6"/>
      <c r="FR2769" s="6"/>
      <c r="FS2769" s="6"/>
      <c r="FT2769" s="6"/>
      <c r="FU2769" s="6"/>
      <c r="FV2769" s="6"/>
      <c r="FW2769" s="6"/>
      <c r="FX2769" s="6"/>
      <c r="FY2769" s="6"/>
      <c r="FZ2769" s="6"/>
      <c r="GA2769" s="6"/>
      <c r="GB2769" s="6"/>
      <c r="GC2769" s="6"/>
      <c r="GD2769" s="6"/>
    </row>
    <row r="2770" s="11" customFormat="true" ht="15" hidden="false" customHeight="false" outlineLevel="0" collapsed="false">
      <c r="A2770" s="1"/>
      <c r="B2770" s="2"/>
      <c r="C2770" s="1"/>
      <c r="D2770" s="1"/>
      <c r="E2770" s="1"/>
      <c r="F2770" s="1"/>
      <c r="G2770" s="1"/>
      <c r="H2770" s="1"/>
      <c r="I2770" s="1"/>
      <c r="J2770" s="1"/>
      <c r="K2770" s="1"/>
      <c r="L2770" s="3"/>
      <c r="M2770" s="1"/>
      <c r="N2770" s="1"/>
      <c r="O2770" s="3"/>
      <c r="P2770" s="4"/>
      <c r="Q2770" s="4"/>
      <c r="R2770" s="4"/>
      <c r="S2770" s="3"/>
      <c r="T2770" s="3"/>
      <c r="U2770" s="3"/>
      <c r="V2770" s="3"/>
      <c r="W2770" s="4"/>
      <c r="X2770" s="3"/>
      <c r="Y2770" s="3"/>
      <c r="Z2770" s="4"/>
      <c r="AA2770" s="5"/>
      <c r="AB2770" s="3"/>
      <c r="AC2770" s="3"/>
      <c r="AD2770" s="4"/>
      <c r="AE2770" s="5"/>
      <c r="AF2770" s="3"/>
      <c r="AG2770" s="3"/>
      <c r="AH2770" s="4"/>
      <c r="AI2770" s="5"/>
      <c r="AJ2770" s="3"/>
      <c r="AK2770" s="4"/>
      <c r="AL2770" s="4"/>
      <c r="AM2770" s="4"/>
      <c r="AN2770" s="4"/>
      <c r="AO2770" s="4"/>
      <c r="AP2770" s="4"/>
      <c r="AQ2770" s="18"/>
      <c r="AR2770" s="4"/>
      <c r="AS2770" s="3"/>
      <c r="AT2770" s="19"/>
      <c r="AU2770" s="4"/>
      <c r="AV2770" s="4"/>
      <c r="AW2770" s="3"/>
      <c r="AX2770" s="3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6"/>
      <c r="DW2770" s="6"/>
      <c r="DX2770" s="6"/>
      <c r="DY2770" s="6"/>
      <c r="DZ2770" s="6"/>
      <c r="EA2770" s="6"/>
      <c r="EB2770" s="6"/>
      <c r="EC2770" s="6"/>
      <c r="ED2770" s="6"/>
      <c r="EE2770" s="6"/>
      <c r="EF2770" s="6"/>
      <c r="EG2770" s="6"/>
      <c r="EH2770" s="6"/>
      <c r="EI2770" s="6"/>
      <c r="EJ2770" s="6"/>
      <c r="EK2770" s="6"/>
      <c r="EL2770" s="6"/>
      <c r="EM2770" s="6"/>
      <c r="EN2770" s="6"/>
      <c r="EO2770" s="6"/>
      <c r="EP2770" s="6"/>
      <c r="EQ2770" s="6"/>
      <c r="ER2770" s="6"/>
      <c r="ES2770" s="6"/>
      <c r="ET2770" s="6"/>
      <c r="EU2770" s="6"/>
      <c r="EV2770" s="6"/>
      <c r="EW2770" s="6"/>
      <c r="EX2770" s="6"/>
      <c r="EY2770" s="6"/>
      <c r="EZ2770" s="6"/>
      <c r="FA2770" s="6"/>
      <c r="FB2770" s="6"/>
      <c r="FC2770" s="6"/>
      <c r="FD2770" s="6"/>
      <c r="FE2770" s="6"/>
      <c r="FF2770" s="6"/>
      <c r="FG2770" s="6"/>
      <c r="FH2770" s="6"/>
      <c r="FI2770" s="6"/>
      <c r="FJ2770" s="6"/>
      <c r="FK2770" s="6"/>
      <c r="FL2770" s="6"/>
      <c r="FM2770" s="6"/>
      <c r="FN2770" s="6"/>
      <c r="FO2770" s="6"/>
      <c r="FP2770" s="6"/>
      <c r="FQ2770" s="6"/>
      <c r="FR2770" s="6"/>
      <c r="FS2770" s="6"/>
      <c r="FT2770" s="6"/>
      <c r="FU2770" s="6"/>
      <c r="FV2770" s="6"/>
      <c r="FW2770" s="6"/>
      <c r="FX2770" s="6"/>
      <c r="FY2770" s="6"/>
      <c r="FZ2770" s="6"/>
      <c r="GA2770" s="6"/>
      <c r="GB2770" s="6"/>
      <c r="GC2770" s="6"/>
      <c r="GD2770" s="6"/>
    </row>
    <row r="2771" s="11" customFormat="true" ht="15" hidden="false" customHeight="false" outlineLevel="0" collapsed="false">
      <c r="A2771" s="1"/>
      <c r="B2771" s="2"/>
      <c r="C2771" s="1"/>
      <c r="D2771" s="1"/>
      <c r="E2771" s="1"/>
      <c r="F2771" s="1"/>
      <c r="G2771" s="1"/>
      <c r="H2771" s="1"/>
      <c r="I2771" s="1"/>
      <c r="J2771" s="1"/>
      <c r="K2771" s="1"/>
      <c r="L2771" s="3"/>
      <c r="M2771" s="1"/>
      <c r="N2771" s="1"/>
      <c r="O2771" s="3"/>
      <c r="P2771" s="4"/>
      <c r="Q2771" s="4"/>
      <c r="R2771" s="4"/>
      <c r="S2771" s="3"/>
      <c r="T2771" s="3"/>
      <c r="U2771" s="3"/>
      <c r="V2771" s="3"/>
      <c r="W2771" s="4"/>
      <c r="X2771" s="3"/>
      <c r="Y2771" s="3"/>
      <c r="Z2771" s="4"/>
      <c r="AA2771" s="5"/>
      <c r="AB2771" s="3"/>
      <c r="AC2771" s="3"/>
      <c r="AD2771" s="4"/>
      <c r="AE2771" s="5"/>
      <c r="AF2771" s="3"/>
      <c r="AG2771" s="3"/>
      <c r="AH2771" s="4"/>
      <c r="AI2771" s="5"/>
      <c r="AJ2771" s="3"/>
      <c r="AK2771" s="4"/>
      <c r="AL2771" s="4"/>
      <c r="AM2771" s="4"/>
      <c r="AN2771" s="4"/>
      <c r="AO2771" s="4"/>
      <c r="AP2771" s="4"/>
      <c r="AQ2771" s="18"/>
      <c r="AR2771" s="4"/>
      <c r="AS2771" s="3"/>
      <c r="AT2771" s="19"/>
      <c r="AU2771" s="4"/>
      <c r="AV2771" s="4"/>
      <c r="AW2771" s="3"/>
      <c r="AX2771" s="3"/>
      <c r="AY2771" s="6"/>
      <c r="AZ2771" s="6"/>
      <c r="BA2771" s="6"/>
      <c r="BB2771" s="6"/>
      <c r="BC2771" s="6"/>
      <c r="BD2771" s="6"/>
      <c r="BE2771" s="6"/>
      <c r="BF2771" s="6"/>
      <c r="BG2771" s="6"/>
      <c r="BH2771" s="6"/>
      <c r="BI2771" s="6"/>
      <c r="BJ2771" s="6"/>
      <c r="BK2771" s="6"/>
      <c r="BL2771" s="6"/>
      <c r="BM2771" s="6"/>
      <c r="BN2771" s="6"/>
      <c r="BO2771" s="6"/>
      <c r="BP2771" s="6"/>
      <c r="BQ2771" s="6"/>
      <c r="BR2771" s="6"/>
      <c r="BS2771" s="6"/>
      <c r="BT2771" s="6"/>
      <c r="BU2771" s="6"/>
      <c r="BV2771" s="6"/>
      <c r="BW2771" s="6"/>
      <c r="BX2771" s="6"/>
      <c r="BY2771" s="6"/>
      <c r="BZ2771" s="6"/>
      <c r="CA2771" s="6"/>
      <c r="CB2771" s="6"/>
      <c r="CC2771" s="6"/>
      <c r="CD2771" s="6"/>
      <c r="CE2771" s="6"/>
      <c r="CF2771" s="6"/>
      <c r="CG2771" s="6"/>
      <c r="CH2771" s="6"/>
      <c r="CI2771" s="6"/>
      <c r="CJ2771" s="6"/>
      <c r="CK2771" s="6"/>
      <c r="CL2771" s="6"/>
      <c r="CM2771" s="6"/>
      <c r="CN2771" s="6"/>
      <c r="CO2771" s="6"/>
      <c r="CP2771" s="6"/>
      <c r="CQ2771" s="6"/>
      <c r="CR2771" s="6"/>
      <c r="CS2771" s="6"/>
      <c r="CT2771" s="6"/>
      <c r="CU2771" s="6"/>
      <c r="CV2771" s="6"/>
      <c r="CW2771" s="6"/>
      <c r="CX2771" s="6"/>
      <c r="CY2771" s="6"/>
      <c r="CZ2771" s="6"/>
      <c r="DA2771" s="6"/>
      <c r="DB2771" s="6"/>
      <c r="DC2771" s="6"/>
      <c r="DD2771" s="6"/>
      <c r="DE2771" s="6"/>
      <c r="DF2771" s="6"/>
      <c r="DG2771" s="6"/>
      <c r="DH2771" s="6"/>
      <c r="DI2771" s="6"/>
      <c r="DJ2771" s="6"/>
      <c r="DK2771" s="6"/>
      <c r="DL2771" s="6"/>
      <c r="DM2771" s="6"/>
      <c r="DN2771" s="6"/>
      <c r="DO2771" s="6"/>
      <c r="DP2771" s="6"/>
      <c r="DQ2771" s="6"/>
      <c r="DR2771" s="6"/>
      <c r="DS2771" s="6"/>
      <c r="DT2771" s="6"/>
      <c r="DU2771" s="6"/>
      <c r="DV2771" s="6"/>
      <c r="DW2771" s="6"/>
      <c r="DX2771" s="6"/>
      <c r="DY2771" s="6"/>
      <c r="DZ2771" s="6"/>
      <c r="EA2771" s="6"/>
      <c r="EB2771" s="6"/>
      <c r="EC2771" s="6"/>
      <c r="ED2771" s="6"/>
      <c r="EE2771" s="6"/>
      <c r="EF2771" s="6"/>
      <c r="EG2771" s="6"/>
      <c r="EH2771" s="6"/>
      <c r="EI2771" s="6"/>
      <c r="EJ2771" s="6"/>
      <c r="EK2771" s="6"/>
      <c r="EL2771" s="6"/>
      <c r="EM2771" s="6"/>
      <c r="EN2771" s="6"/>
      <c r="EO2771" s="6"/>
      <c r="EP2771" s="6"/>
      <c r="EQ2771" s="6"/>
      <c r="ER2771" s="6"/>
      <c r="ES2771" s="6"/>
      <c r="ET2771" s="6"/>
      <c r="EU2771" s="6"/>
      <c r="EV2771" s="6"/>
      <c r="EW2771" s="6"/>
      <c r="EX2771" s="6"/>
      <c r="EY2771" s="6"/>
      <c r="EZ2771" s="6"/>
      <c r="FA2771" s="6"/>
      <c r="FB2771" s="6"/>
      <c r="FC2771" s="6"/>
      <c r="FD2771" s="6"/>
      <c r="FE2771" s="6"/>
      <c r="FF2771" s="6"/>
      <c r="FG2771" s="6"/>
      <c r="FH2771" s="6"/>
      <c r="FI2771" s="6"/>
      <c r="FJ2771" s="6"/>
      <c r="FK2771" s="6"/>
      <c r="FL2771" s="6"/>
      <c r="FM2771" s="6"/>
      <c r="FN2771" s="6"/>
      <c r="FO2771" s="6"/>
      <c r="FP2771" s="6"/>
      <c r="FQ2771" s="6"/>
      <c r="FR2771" s="6"/>
      <c r="FS2771" s="6"/>
      <c r="FT2771" s="6"/>
      <c r="FU2771" s="6"/>
      <c r="FV2771" s="6"/>
      <c r="FW2771" s="6"/>
      <c r="FX2771" s="6"/>
      <c r="FY2771" s="6"/>
      <c r="FZ2771" s="6"/>
      <c r="GA2771" s="6"/>
      <c r="GB2771" s="6"/>
      <c r="GC2771" s="6"/>
      <c r="GD2771" s="6"/>
    </row>
    <row r="2772" s="11" customFormat="true" ht="15" hidden="false" customHeight="false" outlineLevel="0" collapsed="false">
      <c r="A2772" s="1"/>
      <c r="B2772" s="2"/>
      <c r="C2772" s="1"/>
      <c r="D2772" s="1"/>
      <c r="E2772" s="1"/>
      <c r="F2772" s="1"/>
      <c r="G2772" s="1"/>
      <c r="H2772" s="1"/>
      <c r="I2772" s="1"/>
      <c r="J2772" s="1"/>
      <c r="K2772" s="1"/>
      <c r="L2772" s="3"/>
      <c r="M2772" s="1"/>
      <c r="N2772" s="1"/>
      <c r="O2772" s="3"/>
      <c r="P2772" s="4"/>
      <c r="Q2772" s="4"/>
      <c r="R2772" s="4"/>
      <c r="S2772" s="3"/>
      <c r="T2772" s="3"/>
      <c r="U2772" s="3"/>
      <c r="V2772" s="3"/>
      <c r="W2772" s="4"/>
      <c r="X2772" s="3"/>
      <c r="Y2772" s="3"/>
      <c r="Z2772" s="4"/>
      <c r="AA2772" s="5"/>
      <c r="AB2772" s="3"/>
      <c r="AC2772" s="3"/>
      <c r="AD2772" s="4"/>
      <c r="AE2772" s="5"/>
      <c r="AF2772" s="3"/>
      <c r="AG2772" s="3"/>
      <c r="AH2772" s="4"/>
      <c r="AI2772" s="5"/>
      <c r="AJ2772" s="3"/>
      <c r="AK2772" s="4"/>
      <c r="AL2772" s="4"/>
      <c r="AM2772" s="4"/>
      <c r="AN2772" s="4"/>
      <c r="AO2772" s="4"/>
      <c r="AP2772" s="4"/>
      <c r="AQ2772" s="18"/>
      <c r="AR2772" s="4"/>
      <c r="AS2772" s="3"/>
      <c r="AT2772" s="19"/>
      <c r="AU2772" s="4"/>
      <c r="AV2772" s="4"/>
      <c r="AW2772" s="3"/>
      <c r="AX2772" s="3"/>
      <c r="AY2772" s="6"/>
      <c r="AZ2772" s="6"/>
      <c r="BA2772" s="6"/>
      <c r="BB2772" s="6"/>
      <c r="BC2772" s="6"/>
      <c r="BD2772" s="6"/>
      <c r="BE2772" s="6"/>
      <c r="BF2772" s="6"/>
      <c r="BG2772" s="6"/>
      <c r="BH2772" s="6"/>
      <c r="BI2772" s="6"/>
      <c r="BJ2772" s="6"/>
      <c r="BK2772" s="6"/>
      <c r="BL2772" s="6"/>
      <c r="BM2772" s="6"/>
      <c r="BN2772" s="6"/>
      <c r="BO2772" s="6"/>
      <c r="BP2772" s="6"/>
      <c r="BQ2772" s="6"/>
      <c r="BR2772" s="6"/>
      <c r="BS2772" s="6"/>
      <c r="BT2772" s="6"/>
      <c r="BU2772" s="6"/>
      <c r="BV2772" s="6"/>
      <c r="BW2772" s="6"/>
      <c r="BX2772" s="6"/>
      <c r="BY2772" s="6"/>
      <c r="BZ2772" s="6"/>
      <c r="CA2772" s="6"/>
      <c r="CB2772" s="6"/>
      <c r="CC2772" s="6"/>
      <c r="CD2772" s="6"/>
      <c r="CE2772" s="6"/>
      <c r="CF2772" s="6"/>
      <c r="CG2772" s="6"/>
      <c r="CH2772" s="6"/>
      <c r="CI2772" s="6"/>
      <c r="CJ2772" s="6"/>
      <c r="CK2772" s="6"/>
      <c r="CL2772" s="6"/>
      <c r="CM2772" s="6"/>
      <c r="CN2772" s="6"/>
      <c r="CO2772" s="6"/>
      <c r="CP2772" s="6"/>
      <c r="CQ2772" s="6"/>
      <c r="CR2772" s="6"/>
      <c r="CS2772" s="6"/>
      <c r="CT2772" s="6"/>
      <c r="CU2772" s="6"/>
      <c r="CV2772" s="6"/>
      <c r="CW2772" s="6"/>
      <c r="CX2772" s="6"/>
      <c r="CY2772" s="6"/>
      <c r="CZ2772" s="6"/>
      <c r="DA2772" s="6"/>
      <c r="DB2772" s="6"/>
      <c r="DC2772" s="6"/>
      <c r="DD2772" s="6"/>
      <c r="DE2772" s="6"/>
      <c r="DF2772" s="6"/>
      <c r="DG2772" s="6"/>
      <c r="DH2772" s="6"/>
      <c r="DI2772" s="6"/>
      <c r="DJ2772" s="6"/>
      <c r="DK2772" s="6"/>
      <c r="DL2772" s="6"/>
      <c r="DM2772" s="6"/>
      <c r="DN2772" s="6"/>
      <c r="DO2772" s="6"/>
      <c r="DP2772" s="6"/>
      <c r="DQ2772" s="6"/>
      <c r="DR2772" s="6"/>
      <c r="DS2772" s="6"/>
      <c r="DT2772" s="6"/>
      <c r="DU2772" s="6"/>
      <c r="DV2772" s="6"/>
      <c r="DW2772" s="6"/>
      <c r="DX2772" s="6"/>
      <c r="DY2772" s="6"/>
      <c r="DZ2772" s="6"/>
      <c r="EA2772" s="6"/>
      <c r="EB2772" s="6"/>
      <c r="EC2772" s="6"/>
      <c r="ED2772" s="6"/>
      <c r="EE2772" s="6"/>
      <c r="EF2772" s="6"/>
      <c r="EG2772" s="6"/>
      <c r="EH2772" s="6"/>
      <c r="EI2772" s="6"/>
      <c r="EJ2772" s="6"/>
      <c r="EK2772" s="6"/>
      <c r="EL2772" s="6"/>
      <c r="EM2772" s="6"/>
      <c r="EN2772" s="6"/>
      <c r="EO2772" s="6"/>
      <c r="EP2772" s="6"/>
      <c r="EQ2772" s="6"/>
      <c r="ER2772" s="6"/>
      <c r="ES2772" s="6"/>
      <c r="ET2772" s="6"/>
      <c r="EU2772" s="6"/>
      <c r="EV2772" s="6"/>
      <c r="EW2772" s="6"/>
      <c r="EX2772" s="6"/>
      <c r="EY2772" s="6"/>
      <c r="EZ2772" s="6"/>
      <c r="FA2772" s="6"/>
      <c r="FB2772" s="6"/>
      <c r="FC2772" s="6"/>
      <c r="FD2772" s="6"/>
      <c r="FE2772" s="6"/>
      <c r="FF2772" s="6"/>
      <c r="FG2772" s="6"/>
      <c r="FH2772" s="6"/>
      <c r="FI2772" s="6"/>
      <c r="FJ2772" s="6"/>
      <c r="FK2772" s="6"/>
      <c r="FL2772" s="6"/>
      <c r="FM2772" s="6"/>
      <c r="FN2772" s="6"/>
      <c r="FO2772" s="6"/>
      <c r="FP2772" s="6"/>
      <c r="FQ2772" s="6"/>
      <c r="FR2772" s="6"/>
      <c r="FS2772" s="6"/>
      <c r="FT2772" s="6"/>
      <c r="FU2772" s="6"/>
      <c r="FV2772" s="6"/>
      <c r="FW2772" s="6"/>
      <c r="FX2772" s="6"/>
      <c r="FY2772" s="6"/>
      <c r="FZ2772" s="6"/>
      <c r="GA2772" s="6"/>
      <c r="GB2772" s="6"/>
      <c r="GC2772" s="6"/>
      <c r="GD2772" s="6"/>
    </row>
    <row r="2773" s="11" customFormat="true" ht="15" hidden="false" customHeight="false" outlineLevel="0" collapsed="false">
      <c r="A2773" s="1"/>
      <c r="B2773" s="2"/>
      <c r="C2773" s="1"/>
      <c r="D2773" s="1"/>
      <c r="E2773" s="1"/>
      <c r="F2773" s="1"/>
      <c r="G2773" s="1"/>
      <c r="H2773" s="1"/>
      <c r="I2773" s="1"/>
      <c r="J2773" s="1"/>
      <c r="K2773" s="1"/>
      <c r="L2773" s="3"/>
      <c r="M2773" s="1"/>
      <c r="N2773" s="1"/>
      <c r="O2773" s="3"/>
      <c r="P2773" s="4"/>
      <c r="Q2773" s="4"/>
      <c r="R2773" s="4"/>
      <c r="S2773" s="3"/>
      <c r="T2773" s="3"/>
      <c r="U2773" s="3"/>
      <c r="V2773" s="3"/>
      <c r="W2773" s="4"/>
      <c r="X2773" s="3"/>
      <c r="Y2773" s="3"/>
      <c r="Z2773" s="4"/>
      <c r="AA2773" s="5"/>
      <c r="AB2773" s="3"/>
      <c r="AC2773" s="3"/>
      <c r="AD2773" s="4"/>
      <c r="AE2773" s="5"/>
      <c r="AF2773" s="3"/>
      <c r="AG2773" s="3"/>
      <c r="AH2773" s="4"/>
      <c r="AI2773" s="5"/>
      <c r="AJ2773" s="3"/>
      <c r="AK2773" s="4"/>
      <c r="AL2773" s="4"/>
      <c r="AM2773" s="4"/>
      <c r="AN2773" s="4"/>
      <c r="AO2773" s="4"/>
      <c r="AP2773" s="4"/>
      <c r="AQ2773" s="18"/>
      <c r="AR2773" s="4"/>
      <c r="AS2773" s="3"/>
      <c r="AT2773" s="19"/>
      <c r="AU2773" s="4"/>
      <c r="AV2773" s="4"/>
      <c r="AW2773" s="3"/>
      <c r="AX2773" s="3"/>
      <c r="AY2773" s="6"/>
      <c r="AZ2773" s="6"/>
      <c r="BA2773" s="6"/>
      <c r="BB2773" s="6"/>
      <c r="BC2773" s="6"/>
      <c r="BD2773" s="6"/>
      <c r="BE2773" s="6"/>
      <c r="BF2773" s="6"/>
      <c r="BG2773" s="6"/>
      <c r="BH2773" s="6"/>
      <c r="BI2773" s="6"/>
      <c r="BJ2773" s="6"/>
      <c r="BK2773" s="6"/>
      <c r="BL2773" s="6"/>
      <c r="BM2773" s="6"/>
      <c r="BN2773" s="6"/>
      <c r="BO2773" s="6"/>
      <c r="BP2773" s="6"/>
      <c r="BQ2773" s="6"/>
      <c r="BR2773" s="6"/>
      <c r="BS2773" s="6"/>
      <c r="BT2773" s="6"/>
      <c r="BU2773" s="6"/>
      <c r="BV2773" s="6"/>
      <c r="BW2773" s="6"/>
      <c r="BX2773" s="6"/>
      <c r="BY2773" s="6"/>
      <c r="BZ2773" s="6"/>
      <c r="CA2773" s="6"/>
      <c r="CB2773" s="6"/>
      <c r="CC2773" s="6"/>
      <c r="CD2773" s="6"/>
      <c r="CE2773" s="6"/>
      <c r="CF2773" s="6"/>
      <c r="CG2773" s="6"/>
      <c r="CH2773" s="6"/>
      <c r="CI2773" s="6"/>
      <c r="CJ2773" s="6"/>
      <c r="CK2773" s="6"/>
      <c r="CL2773" s="6"/>
      <c r="CM2773" s="6"/>
      <c r="CN2773" s="6"/>
      <c r="CO2773" s="6"/>
      <c r="CP2773" s="6"/>
      <c r="CQ2773" s="6"/>
      <c r="CR2773" s="6"/>
      <c r="CS2773" s="6"/>
      <c r="CT2773" s="6"/>
      <c r="CU2773" s="6"/>
      <c r="CV2773" s="6"/>
      <c r="CW2773" s="6"/>
      <c r="CX2773" s="6"/>
      <c r="CY2773" s="6"/>
      <c r="CZ2773" s="6"/>
      <c r="DA2773" s="6"/>
      <c r="DB2773" s="6"/>
      <c r="DC2773" s="6"/>
      <c r="DD2773" s="6"/>
      <c r="DE2773" s="6"/>
      <c r="DF2773" s="6"/>
      <c r="DG2773" s="6"/>
      <c r="DH2773" s="6"/>
      <c r="DI2773" s="6"/>
      <c r="DJ2773" s="6"/>
      <c r="DK2773" s="6"/>
      <c r="DL2773" s="6"/>
      <c r="DM2773" s="6"/>
      <c r="DN2773" s="6"/>
      <c r="DO2773" s="6"/>
      <c r="DP2773" s="6"/>
      <c r="DQ2773" s="6"/>
      <c r="DR2773" s="6"/>
      <c r="DS2773" s="6"/>
      <c r="DT2773" s="6"/>
      <c r="DU2773" s="6"/>
      <c r="DV2773" s="6"/>
      <c r="DW2773" s="6"/>
      <c r="DX2773" s="6"/>
      <c r="DY2773" s="6"/>
      <c r="DZ2773" s="6"/>
      <c r="EA2773" s="6"/>
      <c r="EB2773" s="6"/>
      <c r="EC2773" s="6"/>
      <c r="ED2773" s="6"/>
      <c r="EE2773" s="6"/>
      <c r="EF2773" s="6"/>
      <c r="EG2773" s="6"/>
      <c r="EH2773" s="6"/>
      <c r="EI2773" s="6"/>
      <c r="EJ2773" s="6"/>
      <c r="EK2773" s="6"/>
      <c r="EL2773" s="6"/>
      <c r="EM2773" s="6"/>
      <c r="EN2773" s="6"/>
      <c r="EO2773" s="6"/>
      <c r="EP2773" s="6"/>
      <c r="EQ2773" s="6"/>
      <c r="ER2773" s="6"/>
      <c r="ES2773" s="6"/>
      <c r="ET2773" s="6"/>
      <c r="EU2773" s="6"/>
      <c r="EV2773" s="6"/>
      <c r="EW2773" s="6"/>
      <c r="EX2773" s="6"/>
      <c r="EY2773" s="6"/>
      <c r="EZ2773" s="6"/>
      <c r="FA2773" s="6"/>
      <c r="FB2773" s="6"/>
      <c r="FC2773" s="6"/>
      <c r="FD2773" s="6"/>
      <c r="FE2773" s="6"/>
      <c r="FF2773" s="6"/>
      <c r="FG2773" s="6"/>
      <c r="FH2773" s="6"/>
      <c r="FI2773" s="6"/>
      <c r="FJ2773" s="6"/>
      <c r="FK2773" s="6"/>
      <c r="FL2773" s="6"/>
      <c r="FM2773" s="6"/>
      <c r="FN2773" s="6"/>
      <c r="FO2773" s="6"/>
      <c r="FP2773" s="6"/>
      <c r="FQ2773" s="6"/>
      <c r="FR2773" s="6"/>
      <c r="FS2773" s="6"/>
      <c r="FT2773" s="6"/>
      <c r="FU2773" s="6"/>
      <c r="FV2773" s="6"/>
      <c r="FW2773" s="6"/>
      <c r="FX2773" s="6"/>
      <c r="FY2773" s="6"/>
      <c r="FZ2773" s="6"/>
      <c r="GA2773" s="6"/>
      <c r="GB2773" s="6"/>
      <c r="GC2773" s="6"/>
      <c r="GD2773" s="6"/>
    </row>
    <row r="2774" s="11" customFormat="true" ht="15" hidden="false" customHeight="false" outlineLevel="0" collapsed="false">
      <c r="A2774" s="1"/>
      <c r="B2774" s="2"/>
      <c r="C2774" s="1"/>
      <c r="D2774" s="1"/>
      <c r="E2774" s="1"/>
      <c r="F2774" s="1"/>
      <c r="G2774" s="1"/>
      <c r="H2774" s="1"/>
      <c r="I2774" s="1"/>
      <c r="J2774" s="1"/>
      <c r="K2774" s="1"/>
      <c r="L2774" s="3"/>
      <c r="M2774" s="1"/>
      <c r="N2774" s="1"/>
      <c r="O2774" s="3"/>
      <c r="P2774" s="4"/>
      <c r="Q2774" s="4"/>
      <c r="R2774" s="4"/>
      <c r="S2774" s="3"/>
      <c r="T2774" s="3"/>
      <c r="U2774" s="3"/>
      <c r="V2774" s="3"/>
      <c r="W2774" s="4"/>
      <c r="X2774" s="3"/>
      <c r="Y2774" s="3"/>
      <c r="Z2774" s="4"/>
      <c r="AA2774" s="5"/>
      <c r="AB2774" s="3"/>
      <c r="AC2774" s="3"/>
      <c r="AD2774" s="4"/>
      <c r="AE2774" s="5"/>
      <c r="AF2774" s="3"/>
      <c r="AG2774" s="3"/>
      <c r="AH2774" s="4"/>
      <c r="AI2774" s="5"/>
      <c r="AJ2774" s="3"/>
      <c r="AK2774" s="4"/>
      <c r="AL2774" s="4"/>
      <c r="AM2774" s="4"/>
      <c r="AN2774" s="4"/>
      <c r="AO2774" s="4"/>
      <c r="AP2774" s="4"/>
      <c r="AQ2774" s="18"/>
      <c r="AR2774" s="4"/>
      <c r="AS2774" s="3"/>
      <c r="AT2774" s="19"/>
      <c r="AU2774" s="4"/>
      <c r="AV2774" s="4"/>
      <c r="AW2774" s="3"/>
      <c r="AX2774" s="3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6"/>
      <c r="DW2774" s="6"/>
      <c r="DX2774" s="6"/>
      <c r="DY2774" s="6"/>
      <c r="DZ2774" s="6"/>
      <c r="EA2774" s="6"/>
      <c r="EB2774" s="6"/>
      <c r="EC2774" s="6"/>
      <c r="ED2774" s="6"/>
      <c r="EE2774" s="6"/>
      <c r="EF2774" s="6"/>
      <c r="EG2774" s="6"/>
      <c r="EH2774" s="6"/>
      <c r="EI2774" s="6"/>
      <c r="EJ2774" s="6"/>
      <c r="EK2774" s="6"/>
      <c r="EL2774" s="6"/>
      <c r="EM2774" s="6"/>
      <c r="EN2774" s="6"/>
      <c r="EO2774" s="6"/>
      <c r="EP2774" s="6"/>
      <c r="EQ2774" s="6"/>
      <c r="ER2774" s="6"/>
      <c r="ES2774" s="6"/>
      <c r="ET2774" s="6"/>
      <c r="EU2774" s="6"/>
      <c r="EV2774" s="6"/>
      <c r="EW2774" s="6"/>
      <c r="EX2774" s="6"/>
      <c r="EY2774" s="6"/>
      <c r="EZ2774" s="6"/>
      <c r="FA2774" s="6"/>
      <c r="FB2774" s="6"/>
      <c r="FC2774" s="6"/>
      <c r="FD2774" s="6"/>
      <c r="FE2774" s="6"/>
      <c r="FF2774" s="6"/>
      <c r="FG2774" s="6"/>
      <c r="FH2774" s="6"/>
      <c r="FI2774" s="6"/>
      <c r="FJ2774" s="6"/>
      <c r="FK2774" s="6"/>
      <c r="FL2774" s="6"/>
      <c r="FM2774" s="6"/>
      <c r="FN2774" s="6"/>
      <c r="FO2774" s="6"/>
      <c r="FP2774" s="6"/>
      <c r="FQ2774" s="6"/>
      <c r="FR2774" s="6"/>
      <c r="FS2774" s="6"/>
      <c r="FT2774" s="6"/>
      <c r="FU2774" s="6"/>
      <c r="FV2774" s="6"/>
      <c r="FW2774" s="6"/>
      <c r="FX2774" s="6"/>
      <c r="FY2774" s="6"/>
      <c r="FZ2774" s="6"/>
      <c r="GA2774" s="6"/>
      <c r="GB2774" s="6"/>
      <c r="GC2774" s="6"/>
      <c r="GD2774" s="6"/>
    </row>
    <row r="2775" s="11" customFormat="true" ht="15" hidden="false" customHeight="false" outlineLevel="0" collapsed="false">
      <c r="A2775" s="1"/>
      <c r="B2775" s="2"/>
      <c r="C2775" s="1"/>
      <c r="D2775" s="1"/>
      <c r="E2775" s="1"/>
      <c r="F2775" s="1"/>
      <c r="G2775" s="1"/>
      <c r="H2775" s="1"/>
      <c r="I2775" s="1"/>
      <c r="J2775" s="1"/>
      <c r="K2775" s="1"/>
      <c r="L2775" s="3"/>
      <c r="M2775" s="1"/>
      <c r="N2775" s="1"/>
      <c r="O2775" s="3"/>
      <c r="P2775" s="4"/>
      <c r="Q2775" s="4"/>
      <c r="R2775" s="4"/>
      <c r="S2775" s="3"/>
      <c r="T2775" s="3"/>
      <c r="U2775" s="3"/>
      <c r="V2775" s="3"/>
      <c r="W2775" s="4"/>
      <c r="X2775" s="3"/>
      <c r="Y2775" s="3"/>
      <c r="Z2775" s="4"/>
      <c r="AA2775" s="5"/>
      <c r="AB2775" s="3"/>
      <c r="AC2775" s="3"/>
      <c r="AD2775" s="4"/>
      <c r="AE2775" s="5"/>
      <c r="AF2775" s="3"/>
      <c r="AG2775" s="3"/>
      <c r="AH2775" s="4"/>
      <c r="AI2775" s="5"/>
      <c r="AJ2775" s="3"/>
      <c r="AK2775" s="4"/>
      <c r="AL2775" s="4"/>
      <c r="AM2775" s="4"/>
      <c r="AN2775" s="4"/>
      <c r="AO2775" s="4"/>
      <c r="AP2775" s="4"/>
      <c r="AQ2775" s="18"/>
      <c r="AR2775" s="4"/>
      <c r="AS2775" s="3"/>
      <c r="AT2775" s="19"/>
      <c r="AU2775" s="4"/>
      <c r="AV2775" s="4"/>
      <c r="AW2775" s="3"/>
      <c r="AX2775" s="3"/>
      <c r="AY2775" s="6"/>
      <c r="AZ2775" s="6"/>
      <c r="BA2775" s="6"/>
      <c r="BB2775" s="6"/>
      <c r="BC2775" s="6"/>
      <c r="BD2775" s="6"/>
      <c r="BE2775" s="6"/>
      <c r="BF2775" s="6"/>
      <c r="BG2775" s="6"/>
      <c r="BH2775" s="6"/>
      <c r="BI2775" s="6"/>
      <c r="BJ2775" s="6"/>
      <c r="BK2775" s="6"/>
      <c r="BL2775" s="6"/>
      <c r="BM2775" s="6"/>
      <c r="BN2775" s="6"/>
      <c r="BO2775" s="6"/>
      <c r="BP2775" s="6"/>
      <c r="BQ2775" s="6"/>
      <c r="BR2775" s="6"/>
      <c r="BS2775" s="6"/>
      <c r="BT2775" s="6"/>
      <c r="BU2775" s="6"/>
      <c r="BV2775" s="6"/>
      <c r="BW2775" s="6"/>
      <c r="BX2775" s="6"/>
      <c r="BY2775" s="6"/>
      <c r="BZ2775" s="6"/>
      <c r="CA2775" s="6"/>
      <c r="CB2775" s="6"/>
      <c r="CC2775" s="6"/>
      <c r="CD2775" s="6"/>
      <c r="CE2775" s="6"/>
      <c r="CF2775" s="6"/>
      <c r="CG2775" s="6"/>
      <c r="CH2775" s="6"/>
      <c r="CI2775" s="6"/>
      <c r="CJ2775" s="6"/>
      <c r="CK2775" s="6"/>
      <c r="CL2775" s="6"/>
      <c r="CM2775" s="6"/>
      <c r="CN2775" s="6"/>
      <c r="CO2775" s="6"/>
      <c r="CP2775" s="6"/>
      <c r="CQ2775" s="6"/>
      <c r="CR2775" s="6"/>
      <c r="CS2775" s="6"/>
      <c r="CT2775" s="6"/>
      <c r="CU2775" s="6"/>
      <c r="CV2775" s="6"/>
      <c r="CW2775" s="6"/>
      <c r="CX2775" s="6"/>
      <c r="CY2775" s="6"/>
      <c r="CZ2775" s="6"/>
      <c r="DA2775" s="6"/>
      <c r="DB2775" s="6"/>
      <c r="DC2775" s="6"/>
      <c r="DD2775" s="6"/>
      <c r="DE2775" s="6"/>
      <c r="DF2775" s="6"/>
      <c r="DG2775" s="6"/>
      <c r="DH2775" s="6"/>
      <c r="DI2775" s="6"/>
      <c r="DJ2775" s="6"/>
      <c r="DK2775" s="6"/>
      <c r="DL2775" s="6"/>
      <c r="DM2775" s="6"/>
      <c r="DN2775" s="6"/>
      <c r="DO2775" s="6"/>
      <c r="DP2775" s="6"/>
      <c r="DQ2775" s="6"/>
      <c r="DR2775" s="6"/>
      <c r="DS2775" s="6"/>
      <c r="DT2775" s="6"/>
      <c r="DU2775" s="6"/>
      <c r="DV2775" s="6"/>
      <c r="DW2775" s="6"/>
      <c r="DX2775" s="6"/>
      <c r="DY2775" s="6"/>
      <c r="DZ2775" s="6"/>
      <c r="EA2775" s="6"/>
      <c r="EB2775" s="6"/>
      <c r="EC2775" s="6"/>
      <c r="ED2775" s="6"/>
      <c r="EE2775" s="6"/>
      <c r="EF2775" s="6"/>
      <c r="EG2775" s="6"/>
      <c r="EH2775" s="6"/>
      <c r="EI2775" s="6"/>
      <c r="EJ2775" s="6"/>
      <c r="EK2775" s="6"/>
      <c r="EL2775" s="6"/>
      <c r="EM2775" s="6"/>
      <c r="EN2775" s="6"/>
      <c r="EO2775" s="6"/>
      <c r="EP2775" s="6"/>
      <c r="EQ2775" s="6"/>
      <c r="ER2775" s="6"/>
      <c r="ES2775" s="6"/>
      <c r="ET2775" s="6"/>
      <c r="EU2775" s="6"/>
      <c r="EV2775" s="6"/>
      <c r="EW2775" s="6"/>
      <c r="EX2775" s="6"/>
      <c r="EY2775" s="6"/>
      <c r="EZ2775" s="6"/>
      <c r="FA2775" s="6"/>
      <c r="FB2775" s="6"/>
      <c r="FC2775" s="6"/>
      <c r="FD2775" s="6"/>
      <c r="FE2775" s="6"/>
      <c r="FF2775" s="6"/>
      <c r="FG2775" s="6"/>
      <c r="FH2775" s="6"/>
      <c r="FI2775" s="6"/>
      <c r="FJ2775" s="6"/>
      <c r="FK2775" s="6"/>
      <c r="FL2775" s="6"/>
      <c r="FM2775" s="6"/>
      <c r="FN2775" s="6"/>
      <c r="FO2775" s="6"/>
      <c r="FP2775" s="6"/>
      <c r="FQ2775" s="6"/>
      <c r="FR2775" s="6"/>
      <c r="FS2775" s="6"/>
      <c r="FT2775" s="6"/>
      <c r="FU2775" s="6"/>
      <c r="FV2775" s="6"/>
      <c r="FW2775" s="6"/>
      <c r="FX2775" s="6"/>
      <c r="FY2775" s="6"/>
      <c r="FZ2775" s="6"/>
      <c r="GA2775" s="6"/>
      <c r="GB2775" s="6"/>
      <c r="GC2775" s="6"/>
      <c r="GD2775" s="6"/>
    </row>
    <row r="2776" s="11" customFormat="true" ht="15" hidden="false" customHeight="false" outlineLevel="0" collapsed="false">
      <c r="A2776" s="1"/>
      <c r="B2776" s="2"/>
      <c r="C2776" s="1"/>
      <c r="D2776" s="1"/>
      <c r="E2776" s="1"/>
      <c r="F2776" s="1"/>
      <c r="G2776" s="1"/>
      <c r="H2776" s="1"/>
      <c r="I2776" s="1"/>
      <c r="J2776" s="1"/>
      <c r="K2776" s="1"/>
      <c r="L2776" s="3"/>
      <c r="M2776" s="1"/>
      <c r="N2776" s="1"/>
      <c r="O2776" s="3"/>
      <c r="P2776" s="4"/>
      <c r="Q2776" s="4"/>
      <c r="R2776" s="4"/>
      <c r="S2776" s="3"/>
      <c r="T2776" s="3"/>
      <c r="U2776" s="3"/>
      <c r="V2776" s="3"/>
      <c r="W2776" s="4"/>
      <c r="X2776" s="3"/>
      <c r="Y2776" s="3"/>
      <c r="Z2776" s="4"/>
      <c r="AA2776" s="5"/>
      <c r="AB2776" s="3"/>
      <c r="AC2776" s="3"/>
      <c r="AD2776" s="4"/>
      <c r="AE2776" s="5"/>
      <c r="AF2776" s="3"/>
      <c r="AG2776" s="3"/>
      <c r="AH2776" s="4"/>
      <c r="AI2776" s="5"/>
      <c r="AJ2776" s="3"/>
      <c r="AK2776" s="4"/>
      <c r="AL2776" s="4"/>
      <c r="AM2776" s="4"/>
      <c r="AN2776" s="4"/>
      <c r="AO2776" s="4"/>
      <c r="AP2776" s="4"/>
      <c r="AQ2776" s="18"/>
      <c r="AR2776" s="4"/>
      <c r="AS2776" s="3"/>
      <c r="AT2776" s="19"/>
      <c r="AU2776" s="4"/>
      <c r="AV2776" s="4"/>
      <c r="AW2776" s="3"/>
      <c r="AX2776" s="3"/>
      <c r="AY2776" s="6"/>
      <c r="AZ2776" s="6"/>
      <c r="BA2776" s="6"/>
      <c r="BB2776" s="6"/>
      <c r="BC2776" s="6"/>
      <c r="BD2776" s="6"/>
      <c r="BE2776" s="6"/>
      <c r="BF2776" s="6"/>
      <c r="BG2776" s="6"/>
      <c r="BH2776" s="6"/>
      <c r="BI2776" s="6"/>
      <c r="BJ2776" s="6"/>
      <c r="BK2776" s="6"/>
      <c r="BL2776" s="6"/>
      <c r="BM2776" s="6"/>
      <c r="BN2776" s="6"/>
      <c r="BO2776" s="6"/>
      <c r="BP2776" s="6"/>
      <c r="BQ2776" s="6"/>
      <c r="BR2776" s="6"/>
      <c r="BS2776" s="6"/>
      <c r="BT2776" s="6"/>
      <c r="BU2776" s="6"/>
      <c r="BV2776" s="6"/>
      <c r="BW2776" s="6"/>
      <c r="BX2776" s="6"/>
      <c r="BY2776" s="6"/>
      <c r="BZ2776" s="6"/>
      <c r="CA2776" s="6"/>
      <c r="CB2776" s="6"/>
      <c r="CC2776" s="6"/>
      <c r="CD2776" s="6"/>
      <c r="CE2776" s="6"/>
      <c r="CF2776" s="6"/>
      <c r="CG2776" s="6"/>
      <c r="CH2776" s="6"/>
      <c r="CI2776" s="6"/>
      <c r="CJ2776" s="6"/>
      <c r="CK2776" s="6"/>
      <c r="CL2776" s="6"/>
      <c r="CM2776" s="6"/>
      <c r="CN2776" s="6"/>
      <c r="CO2776" s="6"/>
      <c r="CP2776" s="6"/>
      <c r="CQ2776" s="6"/>
      <c r="CR2776" s="6"/>
      <c r="CS2776" s="6"/>
      <c r="CT2776" s="6"/>
      <c r="CU2776" s="6"/>
      <c r="CV2776" s="6"/>
      <c r="CW2776" s="6"/>
      <c r="CX2776" s="6"/>
      <c r="CY2776" s="6"/>
      <c r="CZ2776" s="6"/>
      <c r="DA2776" s="6"/>
      <c r="DB2776" s="6"/>
      <c r="DC2776" s="6"/>
      <c r="DD2776" s="6"/>
      <c r="DE2776" s="6"/>
      <c r="DF2776" s="6"/>
      <c r="DG2776" s="6"/>
      <c r="DH2776" s="6"/>
      <c r="DI2776" s="6"/>
      <c r="DJ2776" s="6"/>
      <c r="DK2776" s="6"/>
      <c r="DL2776" s="6"/>
      <c r="DM2776" s="6"/>
      <c r="DN2776" s="6"/>
      <c r="DO2776" s="6"/>
      <c r="DP2776" s="6"/>
      <c r="DQ2776" s="6"/>
      <c r="DR2776" s="6"/>
      <c r="DS2776" s="6"/>
      <c r="DT2776" s="6"/>
      <c r="DU2776" s="6"/>
      <c r="DV2776" s="6"/>
      <c r="DW2776" s="6"/>
      <c r="DX2776" s="6"/>
      <c r="DY2776" s="6"/>
      <c r="DZ2776" s="6"/>
      <c r="EA2776" s="6"/>
      <c r="EB2776" s="6"/>
      <c r="EC2776" s="6"/>
      <c r="ED2776" s="6"/>
      <c r="EE2776" s="6"/>
      <c r="EF2776" s="6"/>
      <c r="EG2776" s="6"/>
      <c r="EH2776" s="6"/>
      <c r="EI2776" s="6"/>
      <c r="EJ2776" s="6"/>
      <c r="EK2776" s="6"/>
      <c r="EL2776" s="6"/>
      <c r="EM2776" s="6"/>
      <c r="EN2776" s="6"/>
      <c r="EO2776" s="6"/>
      <c r="EP2776" s="6"/>
      <c r="EQ2776" s="6"/>
      <c r="ER2776" s="6"/>
      <c r="ES2776" s="6"/>
      <c r="ET2776" s="6"/>
      <c r="EU2776" s="6"/>
      <c r="EV2776" s="6"/>
      <c r="EW2776" s="6"/>
      <c r="EX2776" s="6"/>
      <c r="EY2776" s="6"/>
      <c r="EZ2776" s="6"/>
      <c r="FA2776" s="6"/>
      <c r="FB2776" s="6"/>
      <c r="FC2776" s="6"/>
      <c r="FD2776" s="6"/>
      <c r="FE2776" s="6"/>
      <c r="FF2776" s="6"/>
      <c r="FG2776" s="6"/>
      <c r="FH2776" s="6"/>
      <c r="FI2776" s="6"/>
      <c r="FJ2776" s="6"/>
      <c r="FK2776" s="6"/>
      <c r="FL2776" s="6"/>
      <c r="FM2776" s="6"/>
      <c r="FN2776" s="6"/>
      <c r="FO2776" s="6"/>
      <c r="FP2776" s="6"/>
      <c r="FQ2776" s="6"/>
      <c r="FR2776" s="6"/>
      <c r="FS2776" s="6"/>
      <c r="FT2776" s="6"/>
      <c r="FU2776" s="6"/>
      <c r="FV2776" s="6"/>
      <c r="FW2776" s="6"/>
      <c r="FX2776" s="6"/>
      <c r="FY2776" s="6"/>
      <c r="FZ2776" s="6"/>
      <c r="GA2776" s="6"/>
      <c r="GB2776" s="6"/>
      <c r="GC2776" s="6"/>
      <c r="GD2776" s="6"/>
    </row>
    <row r="2777" s="11" customFormat="true" ht="15" hidden="false" customHeight="false" outlineLevel="0" collapsed="false">
      <c r="A2777" s="1"/>
      <c r="B2777" s="2"/>
      <c r="C2777" s="1"/>
      <c r="D2777" s="1"/>
      <c r="E2777" s="1"/>
      <c r="F2777" s="1"/>
      <c r="G2777" s="1"/>
      <c r="H2777" s="1"/>
      <c r="I2777" s="1"/>
      <c r="J2777" s="1"/>
      <c r="K2777" s="1"/>
      <c r="L2777" s="3"/>
      <c r="M2777" s="1"/>
      <c r="N2777" s="1"/>
      <c r="O2777" s="3"/>
      <c r="P2777" s="4"/>
      <c r="Q2777" s="4"/>
      <c r="R2777" s="4"/>
      <c r="S2777" s="3"/>
      <c r="T2777" s="3"/>
      <c r="U2777" s="3"/>
      <c r="V2777" s="3"/>
      <c r="W2777" s="4"/>
      <c r="X2777" s="3"/>
      <c r="Y2777" s="3"/>
      <c r="Z2777" s="4"/>
      <c r="AA2777" s="5"/>
      <c r="AB2777" s="3"/>
      <c r="AC2777" s="3"/>
      <c r="AD2777" s="4"/>
      <c r="AE2777" s="5"/>
      <c r="AF2777" s="3"/>
      <c r="AG2777" s="3"/>
      <c r="AH2777" s="4"/>
      <c r="AI2777" s="5"/>
      <c r="AJ2777" s="3"/>
      <c r="AK2777" s="4"/>
      <c r="AL2777" s="4"/>
      <c r="AM2777" s="4"/>
      <c r="AN2777" s="4"/>
      <c r="AO2777" s="4"/>
      <c r="AP2777" s="4"/>
      <c r="AQ2777" s="18"/>
      <c r="AR2777" s="4"/>
      <c r="AS2777" s="3"/>
      <c r="AT2777" s="19"/>
      <c r="AU2777" s="4"/>
      <c r="AV2777" s="4"/>
      <c r="AW2777" s="3"/>
      <c r="AX2777" s="3"/>
      <c r="AY2777" s="6"/>
      <c r="AZ2777" s="6"/>
      <c r="BA2777" s="6"/>
      <c r="BB2777" s="6"/>
      <c r="BC2777" s="6"/>
      <c r="BD2777" s="6"/>
      <c r="BE2777" s="6"/>
      <c r="BF2777" s="6"/>
      <c r="BG2777" s="6"/>
      <c r="BH2777" s="6"/>
      <c r="BI2777" s="6"/>
      <c r="BJ2777" s="6"/>
      <c r="BK2777" s="6"/>
      <c r="BL2777" s="6"/>
      <c r="BM2777" s="6"/>
      <c r="BN2777" s="6"/>
      <c r="BO2777" s="6"/>
      <c r="BP2777" s="6"/>
      <c r="BQ2777" s="6"/>
      <c r="BR2777" s="6"/>
      <c r="BS2777" s="6"/>
      <c r="BT2777" s="6"/>
      <c r="BU2777" s="6"/>
      <c r="BV2777" s="6"/>
      <c r="BW2777" s="6"/>
      <c r="BX2777" s="6"/>
      <c r="BY2777" s="6"/>
      <c r="BZ2777" s="6"/>
      <c r="CA2777" s="6"/>
      <c r="CB2777" s="6"/>
      <c r="CC2777" s="6"/>
      <c r="CD2777" s="6"/>
      <c r="CE2777" s="6"/>
      <c r="CF2777" s="6"/>
      <c r="CG2777" s="6"/>
      <c r="CH2777" s="6"/>
      <c r="CI2777" s="6"/>
      <c r="CJ2777" s="6"/>
      <c r="CK2777" s="6"/>
      <c r="CL2777" s="6"/>
      <c r="CM2777" s="6"/>
      <c r="CN2777" s="6"/>
      <c r="CO2777" s="6"/>
      <c r="CP2777" s="6"/>
      <c r="CQ2777" s="6"/>
      <c r="CR2777" s="6"/>
      <c r="CS2777" s="6"/>
      <c r="CT2777" s="6"/>
      <c r="CU2777" s="6"/>
      <c r="CV2777" s="6"/>
      <c r="CW2777" s="6"/>
      <c r="CX2777" s="6"/>
      <c r="CY2777" s="6"/>
      <c r="CZ2777" s="6"/>
      <c r="DA2777" s="6"/>
      <c r="DB2777" s="6"/>
      <c r="DC2777" s="6"/>
      <c r="DD2777" s="6"/>
      <c r="DE2777" s="6"/>
      <c r="DF2777" s="6"/>
      <c r="DG2777" s="6"/>
      <c r="DH2777" s="6"/>
      <c r="DI2777" s="6"/>
      <c r="DJ2777" s="6"/>
      <c r="DK2777" s="6"/>
      <c r="DL2777" s="6"/>
      <c r="DM2777" s="6"/>
      <c r="DN2777" s="6"/>
      <c r="DO2777" s="6"/>
      <c r="DP2777" s="6"/>
      <c r="DQ2777" s="6"/>
      <c r="DR2777" s="6"/>
      <c r="DS2777" s="6"/>
      <c r="DT2777" s="6"/>
      <c r="DU2777" s="6"/>
      <c r="DV2777" s="6"/>
      <c r="DW2777" s="6"/>
      <c r="DX2777" s="6"/>
      <c r="DY2777" s="6"/>
      <c r="DZ2777" s="6"/>
      <c r="EA2777" s="6"/>
      <c r="EB2777" s="6"/>
      <c r="EC2777" s="6"/>
      <c r="ED2777" s="6"/>
      <c r="EE2777" s="6"/>
      <c r="EF2777" s="6"/>
      <c r="EG2777" s="6"/>
      <c r="EH2777" s="6"/>
      <c r="EI2777" s="6"/>
      <c r="EJ2777" s="6"/>
      <c r="EK2777" s="6"/>
      <c r="EL2777" s="6"/>
      <c r="EM2777" s="6"/>
      <c r="EN2777" s="6"/>
      <c r="EO2777" s="6"/>
      <c r="EP2777" s="6"/>
      <c r="EQ2777" s="6"/>
      <c r="ER2777" s="6"/>
      <c r="ES2777" s="6"/>
      <c r="ET2777" s="6"/>
      <c r="EU2777" s="6"/>
      <c r="EV2777" s="6"/>
      <c r="EW2777" s="6"/>
      <c r="EX2777" s="6"/>
      <c r="EY2777" s="6"/>
      <c r="EZ2777" s="6"/>
      <c r="FA2777" s="6"/>
      <c r="FB2777" s="6"/>
      <c r="FC2777" s="6"/>
      <c r="FD2777" s="6"/>
      <c r="FE2777" s="6"/>
      <c r="FF2777" s="6"/>
      <c r="FG2777" s="6"/>
      <c r="FH2777" s="6"/>
      <c r="FI2777" s="6"/>
      <c r="FJ2777" s="6"/>
      <c r="FK2777" s="6"/>
      <c r="FL2777" s="6"/>
      <c r="FM2777" s="6"/>
      <c r="FN2777" s="6"/>
      <c r="FO2777" s="6"/>
      <c r="FP2777" s="6"/>
      <c r="FQ2777" s="6"/>
      <c r="FR2777" s="6"/>
      <c r="FS2777" s="6"/>
      <c r="FT2777" s="6"/>
      <c r="FU2777" s="6"/>
      <c r="FV2777" s="6"/>
      <c r="FW2777" s="6"/>
      <c r="FX2777" s="6"/>
      <c r="FY2777" s="6"/>
      <c r="FZ2777" s="6"/>
      <c r="GA2777" s="6"/>
      <c r="GB2777" s="6"/>
      <c r="GC2777" s="6"/>
      <c r="GD2777" s="6"/>
    </row>
    <row r="2778" s="11" customFormat="true" ht="15" hidden="false" customHeight="false" outlineLevel="0" collapsed="false">
      <c r="A2778" s="1"/>
      <c r="B2778" s="2"/>
      <c r="C2778" s="1"/>
      <c r="D2778" s="1"/>
      <c r="E2778" s="1"/>
      <c r="F2778" s="1"/>
      <c r="G2778" s="1"/>
      <c r="H2778" s="1"/>
      <c r="I2778" s="1"/>
      <c r="J2778" s="1"/>
      <c r="K2778" s="1"/>
      <c r="L2778" s="3"/>
      <c r="M2778" s="1"/>
      <c r="N2778" s="1"/>
      <c r="O2778" s="3"/>
      <c r="P2778" s="4"/>
      <c r="Q2778" s="4"/>
      <c r="R2778" s="4"/>
      <c r="S2778" s="3"/>
      <c r="T2778" s="3"/>
      <c r="U2778" s="3"/>
      <c r="V2778" s="3"/>
      <c r="W2778" s="4"/>
      <c r="X2778" s="3"/>
      <c r="Y2778" s="3"/>
      <c r="Z2778" s="4"/>
      <c r="AA2778" s="5"/>
      <c r="AB2778" s="3"/>
      <c r="AC2778" s="3"/>
      <c r="AD2778" s="4"/>
      <c r="AE2778" s="5"/>
      <c r="AF2778" s="3"/>
      <c r="AG2778" s="3"/>
      <c r="AH2778" s="4"/>
      <c r="AI2778" s="5"/>
      <c r="AJ2778" s="3"/>
      <c r="AK2778" s="4"/>
      <c r="AL2778" s="4"/>
      <c r="AM2778" s="4"/>
      <c r="AN2778" s="4"/>
      <c r="AO2778" s="4"/>
      <c r="AP2778" s="4"/>
      <c r="AQ2778" s="18"/>
      <c r="AR2778" s="4"/>
      <c r="AS2778" s="3"/>
      <c r="AT2778" s="19"/>
      <c r="AU2778" s="4"/>
      <c r="AV2778" s="4"/>
      <c r="AW2778" s="3"/>
      <c r="AX2778" s="3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/>
      <c r="CP2778" s="6"/>
      <c r="CQ2778" s="6"/>
      <c r="CR2778" s="6"/>
      <c r="CS2778" s="6"/>
      <c r="CT2778" s="6"/>
      <c r="CU2778" s="6"/>
      <c r="CV2778" s="6"/>
      <c r="CW2778" s="6"/>
      <c r="CX2778" s="6"/>
      <c r="CY2778" s="6"/>
      <c r="CZ2778" s="6"/>
      <c r="DA2778" s="6"/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6"/>
      <c r="DW2778" s="6"/>
      <c r="DX2778" s="6"/>
      <c r="DY2778" s="6"/>
      <c r="DZ2778" s="6"/>
      <c r="EA2778" s="6"/>
      <c r="EB2778" s="6"/>
      <c r="EC2778" s="6"/>
      <c r="ED2778" s="6"/>
      <c r="EE2778" s="6"/>
      <c r="EF2778" s="6"/>
      <c r="EG2778" s="6"/>
      <c r="EH2778" s="6"/>
      <c r="EI2778" s="6"/>
      <c r="EJ2778" s="6"/>
      <c r="EK2778" s="6"/>
      <c r="EL2778" s="6"/>
      <c r="EM2778" s="6"/>
      <c r="EN2778" s="6"/>
      <c r="EO2778" s="6"/>
      <c r="EP2778" s="6"/>
      <c r="EQ2778" s="6"/>
      <c r="ER2778" s="6"/>
      <c r="ES2778" s="6"/>
      <c r="ET2778" s="6"/>
      <c r="EU2778" s="6"/>
      <c r="EV2778" s="6"/>
      <c r="EW2778" s="6"/>
      <c r="EX2778" s="6"/>
      <c r="EY2778" s="6"/>
      <c r="EZ2778" s="6"/>
      <c r="FA2778" s="6"/>
      <c r="FB2778" s="6"/>
      <c r="FC2778" s="6"/>
      <c r="FD2778" s="6"/>
      <c r="FE2778" s="6"/>
      <c r="FF2778" s="6"/>
      <c r="FG2778" s="6"/>
      <c r="FH2778" s="6"/>
      <c r="FI2778" s="6"/>
      <c r="FJ2778" s="6"/>
      <c r="FK2778" s="6"/>
      <c r="FL2778" s="6"/>
      <c r="FM2778" s="6"/>
      <c r="FN2778" s="6"/>
      <c r="FO2778" s="6"/>
      <c r="FP2778" s="6"/>
      <c r="FQ2778" s="6"/>
      <c r="FR2778" s="6"/>
      <c r="FS2778" s="6"/>
      <c r="FT2778" s="6"/>
      <c r="FU2778" s="6"/>
      <c r="FV2778" s="6"/>
      <c r="FW2778" s="6"/>
      <c r="FX2778" s="6"/>
      <c r="FY2778" s="6"/>
      <c r="FZ2778" s="6"/>
      <c r="GA2778" s="6"/>
      <c r="GB2778" s="6"/>
      <c r="GC2778" s="6"/>
      <c r="GD2778" s="6"/>
    </row>
    <row r="2779" s="11" customFormat="true" ht="15" hidden="false" customHeight="false" outlineLevel="0" collapsed="false">
      <c r="A2779" s="1"/>
      <c r="B2779" s="2"/>
      <c r="C2779" s="1"/>
      <c r="D2779" s="1"/>
      <c r="E2779" s="1"/>
      <c r="F2779" s="1"/>
      <c r="G2779" s="1"/>
      <c r="H2779" s="1"/>
      <c r="I2779" s="1"/>
      <c r="J2779" s="1"/>
      <c r="K2779" s="1"/>
      <c r="L2779" s="3"/>
      <c r="M2779" s="1"/>
      <c r="N2779" s="1"/>
      <c r="O2779" s="3"/>
      <c r="P2779" s="4"/>
      <c r="Q2779" s="4"/>
      <c r="R2779" s="4"/>
      <c r="S2779" s="3"/>
      <c r="T2779" s="3"/>
      <c r="U2779" s="3"/>
      <c r="V2779" s="3"/>
      <c r="W2779" s="4"/>
      <c r="X2779" s="3"/>
      <c r="Y2779" s="3"/>
      <c r="Z2779" s="4"/>
      <c r="AA2779" s="5"/>
      <c r="AB2779" s="3"/>
      <c r="AC2779" s="3"/>
      <c r="AD2779" s="4"/>
      <c r="AE2779" s="5"/>
      <c r="AF2779" s="3"/>
      <c r="AG2779" s="3"/>
      <c r="AH2779" s="4"/>
      <c r="AI2779" s="5"/>
      <c r="AJ2779" s="3"/>
      <c r="AK2779" s="4"/>
      <c r="AL2779" s="4"/>
      <c r="AM2779" s="4"/>
      <c r="AN2779" s="4"/>
      <c r="AO2779" s="4"/>
      <c r="AP2779" s="4"/>
      <c r="AQ2779" s="18"/>
      <c r="AR2779" s="4"/>
      <c r="AS2779" s="3"/>
      <c r="AT2779" s="19"/>
      <c r="AU2779" s="4"/>
      <c r="AV2779" s="4"/>
      <c r="AW2779" s="3"/>
      <c r="AX2779" s="3"/>
      <c r="AY2779" s="6"/>
      <c r="AZ2779" s="6"/>
      <c r="BA2779" s="6"/>
      <c r="BB2779" s="6"/>
      <c r="BC2779" s="6"/>
      <c r="BD2779" s="6"/>
      <c r="BE2779" s="6"/>
      <c r="BF2779" s="6"/>
      <c r="BG2779" s="6"/>
      <c r="BH2779" s="6"/>
      <c r="BI2779" s="6"/>
      <c r="BJ2779" s="6"/>
      <c r="BK2779" s="6"/>
      <c r="BL2779" s="6"/>
      <c r="BM2779" s="6"/>
      <c r="BN2779" s="6"/>
      <c r="BO2779" s="6"/>
      <c r="BP2779" s="6"/>
      <c r="BQ2779" s="6"/>
      <c r="BR2779" s="6"/>
      <c r="BS2779" s="6"/>
      <c r="BT2779" s="6"/>
      <c r="BU2779" s="6"/>
      <c r="BV2779" s="6"/>
      <c r="BW2779" s="6"/>
      <c r="BX2779" s="6"/>
      <c r="BY2779" s="6"/>
      <c r="BZ2779" s="6"/>
      <c r="CA2779" s="6"/>
      <c r="CB2779" s="6"/>
      <c r="CC2779" s="6"/>
      <c r="CD2779" s="6"/>
      <c r="CE2779" s="6"/>
      <c r="CF2779" s="6"/>
      <c r="CG2779" s="6"/>
      <c r="CH2779" s="6"/>
      <c r="CI2779" s="6"/>
      <c r="CJ2779" s="6"/>
      <c r="CK2779" s="6"/>
      <c r="CL2779" s="6"/>
      <c r="CM2779" s="6"/>
      <c r="CN2779" s="6"/>
      <c r="CO2779" s="6"/>
      <c r="CP2779" s="6"/>
      <c r="CQ2779" s="6"/>
      <c r="CR2779" s="6"/>
      <c r="CS2779" s="6"/>
      <c r="CT2779" s="6"/>
      <c r="CU2779" s="6"/>
      <c r="CV2779" s="6"/>
      <c r="CW2779" s="6"/>
      <c r="CX2779" s="6"/>
      <c r="CY2779" s="6"/>
      <c r="CZ2779" s="6"/>
      <c r="DA2779" s="6"/>
      <c r="DB2779" s="6"/>
      <c r="DC2779" s="6"/>
      <c r="DD2779" s="6"/>
      <c r="DE2779" s="6"/>
      <c r="DF2779" s="6"/>
      <c r="DG2779" s="6"/>
      <c r="DH2779" s="6"/>
      <c r="DI2779" s="6"/>
      <c r="DJ2779" s="6"/>
      <c r="DK2779" s="6"/>
      <c r="DL2779" s="6"/>
      <c r="DM2779" s="6"/>
      <c r="DN2779" s="6"/>
      <c r="DO2779" s="6"/>
      <c r="DP2779" s="6"/>
      <c r="DQ2779" s="6"/>
      <c r="DR2779" s="6"/>
      <c r="DS2779" s="6"/>
      <c r="DT2779" s="6"/>
      <c r="DU2779" s="6"/>
      <c r="DV2779" s="6"/>
      <c r="DW2779" s="6"/>
      <c r="DX2779" s="6"/>
      <c r="DY2779" s="6"/>
      <c r="DZ2779" s="6"/>
      <c r="EA2779" s="6"/>
      <c r="EB2779" s="6"/>
      <c r="EC2779" s="6"/>
      <c r="ED2779" s="6"/>
      <c r="EE2779" s="6"/>
      <c r="EF2779" s="6"/>
      <c r="EG2779" s="6"/>
      <c r="EH2779" s="6"/>
      <c r="EI2779" s="6"/>
      <c r="EJ2779" s="6"/>
      <c r="EK2779" s="6"/>
      <c r="EL2779" s="6"/>
      <c r="EM2779" s="6"/>
      <c r="EN2779" s="6"/>
      <c r="EO2779" s="6"/>
      <c r="EP2779" s="6"/>
      <c r="EQ2779" s="6"/>
      <c r="ER2779" s="6"/>
      <c r="ES2779" s="6"/>
      <c r="ET2779" s="6"/>
      <c r="EU2779" s="6"/>
      <c r="EV2779" s="6"/>
      <c r="EW2779" s="6"/>
      <c r="EX2779" s="6"/>
      <c r="EY2779" s="6"/>
      <c r="EZ2779" s="6"/>
      <c r="FA2779" s="6"/>
      <c r="FB2779" s="6"/>
      <c r="FC2779" s="6"/>
      <c r="FD2779" s="6"/>
      <c r="FE2779" s="6"/>
      <c r="FF2779" s="6"/>
      <c r="FG2779" s="6"/>
      <c r="FH2779" s="6"/>
      <c r="FI2779" s="6"/>
      <c r="FJ2779" s="6"/>
      <c r="FK2779" s="6"/>
      <c r="FL2779" s="6"/>
      <c r="FM2779" s="6"/>
      <c r="FN2779" s="6"/>
      <c r="FO2779" s="6"/>
      <c r="FP2779" s="6"/>
      <c r="FQ2779" s="6"/>
      <c r="FR2779" s="6"/>
      <c r="FS2779" s="6"/>
      <c r="FT2779" s="6"/>
      <c r="FU2779" s="6"/>
      <c r="FV2779" s="6"/>
      <c r="FW2779" s="6"/>
      <c r="FX2779" s="6"/>
      <c r="FY2779" s="6"/>
      <c r="FZ2779" s="6"/>
      <c r="GA2779" s="6"/>
      <c r="GB2779" s="6"/>
      <c r="GC2779" s="6"/>
      <c r="GD2779" s="6"/>
    </row>
    <row r="2780" s="11" customFormat="true" ht="15" hidden="false" customHeight="false" outlineLevel="0" collapsed="false">
      <c r="A2780" s="1"/>
      <c r="B2780" s="2"/>
      <c r="C2780" s="1"/>
      <c r="D2780" s="1"/>
      <c r="E2780" s="1"/>
      <c r="F2780" s="1"/>
      <c r="G2780" s="1"/>
      <c r="H2780" s="1"/>
      <c r="I2780" s="1"/>
      <c r="J2780" s="1"/>
      <c r="K2780" s="1"/>
      <c r="L2780" s="3"/>
      <c r="M2780" s="1"/>
      <c r="N2780" s="1"/>
      <c r="O2780" s="3"/>
      <c r="P2780" s="4"/>
      <c r="Q2780" s="4"/>
      <c r="R2780" s="4"/>
      <c r="S2780" s="3"/>
      <c r="T2780" s="3"/>
      <c r="U2780" s="3"/>
      <c r="V2780" s="3"/>
      <c r="W2780" s="4"/>
      <c r="X2780" s="3"/>
      <c r="Y2780" s="3"/>
      <c r="Z2780" s="4"/>
      <c r="AA2780" s="5"/>
      <c r="AB2780" s="3"/>
      <c r="AC2780" s="3"/>
      <c r="AD2780" s="4"/>
      <c r="AE2780" s="5"/>
      <c r="AF2780" s="3"/>
      <c r="AG2780" s="3"/>
      <c r="AH2780" s="4"/>
      <c r="AI2780" s="5"/>
      <c r="AJ2780" s="3"/>
      <c r="AK2780" s="4"/>
      <c r="AL2780" s="4"/>
      <c r="AM2780" s="4"/>
      <c r="AN2780" s="4"/>
      <c r="AO2780" s="4"/>
      <c r="AP2780" s="4"/>
      <c r="AQ2780" s="18"/>
      <c r="AR2780" s="4"/>
      <c r="AS2780" s="3"/>
      <c r="AT2780" s="19"/>
      <c r="AU2780" s="4"/>
      <c r="AV2780" s="4"/>
      <c r="AW2780" s="3"/>
      <c r="AX2780" s="3"/>
      <c r="AY2780" s="6"/>
      <c r="AZ2780" s="6"/>
      <c r="BA2780" s="6"/>
      <c r="BB2780" s="6"/>
      <c r="BC2780" s="6"/>
      <c r="BD2780" s="6"/>
      <c r="BE2780" s="6"/>
      <c r="BF2780" s="6"/>
      <c r="BG2780" s="6"/>
      <c r="BH2780" s="6"/>
      <c r="BI2780" s="6"/>
      <c r="BJ2780" s="6"/>
      <c r="BK2780" s="6"/>
      <c r="BL2780" s="6"/>
      <c r="BM2780" s="6"/>
      <c r="BN2780" s="6"/>
      <c r="BO2780" s="6"/>
      <c r="BP2780" s="6"/>
      <c r="BQ2780" s="6"/>
      <c r="BR2780" s="6"/>
      <c r="BS2780" s="6"/>
      <c r="BT2780" s="6"/>
      <c r="BU2780" s="6"/>
      <c r="BV2780" s="6"/>
      <c r="BW2780" s="6"/>
      <c r="BX2780" s="6"/>
      <c r="BY2780" s="6"/>
      <c r="BZ2780" s="6"/>
      <c r="CA2780" s="6"/>
      <c r="CB2780" s="6"/>
      <c r="CC2780" s="6"/>
      <c r="CD2780" s="6"/>
      <c r="CE2780" s="6"/>
      <c r="CF2780" s="6"/>
      <c r="CG2780" s="6"/>
      <c r="CH2780" s="6"/>
      <c r="CI2780" s="6"/>
      <c r="CJ2780" s="6"/>
      <c r="CK2780" s="6"/>
      <c r="CL2780" s="6"/>
      <c r="CM2780" s="6"/>
      <c r="CN2780" s="6"/>
      <c r="CO2780" s="6"/>
      <c r="CP2780" s="6"/>
      <c r="CQ2780" s="6"/>
      <c r="CR2780" s="6"/>
      <c r="CS2780" s="6"/>
      <c r="CT2780" s="6"/>
      <c r="CU2780" s="6"/>
      <c r="CV2780" s="6"/>
      <c r="CW2780" s="6"/>
      <c r="CX2780" s="6"/>
      <c r="CY2780" s="6"/>
      <c r="CZ2780" s="6"/>
      <c r="DA2780" s="6"/>
      <c r="DB2780" s="6"/>
      <c r="DC2780" s="6"/>
      <c r="DD2780" s="6"/>
      <c r="DE2780" s="6"/>
      <c r="DF2780" s="6"/>
      <c r="DG2780" s="6"/>
      <c r="DH2780" s="6"/>
      <c r="DI2780" s="6"/>
      <c r="DJ2780" s="6"/>
      <c r="DK2780" s="6"/>
      <c r="DL2780" s="6"/>
      <c r="DM2780" s="6"/>
      <c r="DN2780" s="6"/>
      <c r="DO2780" s="6"/>
      <c r="DP2780" s="6"/>
      <c r="DQ2780" s="6"/>
      <c r="DR2780" s="6"/>
      <c r="DS2780" s="6"/>
      <c r="DT2780" s="6"/>
      <c r="DU2780" s="6"/>
      <c r="DV2780" s="6"/>
      <c r="DW2780" s="6"/>
      <c r="DX2780" s="6"/>
      <c r="DY2780" s="6"/>
      <c r="DZ2780" s="6"/>
      <c r="EA2780" s="6"/>
      <c r="EB2780" s="6"/>
      <c r="EC2780" s="6"/>
      <c r="ED2780" s="6"/>
      <c r="EE2780" s="6"/>
      <c r="EF2780" s="6"/>
      <c r="EG2780" s="6"/>
      <c r="EH2780" s="6"/>
      <c r="EI2780" s="6"/>
      <c r="EJ2780" s="6"/>
      <c r="EK2780" s="6"/>
      <c r="EL2780" s="6"/>
      <c r="EM2780" s="6"/>
      <c r="EN2780" s="6"/>
      <c r="EO2780" s="6"/>
      <c r="EP2780" s="6"/>
      <c r="EQ2780" s="6"/>
      <c r="ER2780" s="6"/>
      <c r="ES2780" s="6"/>
      <c r="ET2780" s="6"/>
      <c r="EU2780" s="6"/>
      <c r="EV2780" s="6"/>
      <c r="EW2780" s="6"/>
      <c r="EX2780" s="6"/>
      <c r="EY2780" s="6"/>
      <c r="EZ2780" s="6"/>
      <c r="FA2780" s="6"/>
      <c r="FB2780" s="6"/>
      <c r="FC2780" s="6"/>
      <c r="FD2780" s="6"/>
      <c r="FE2780" s="6"/>
      <c r="FF2780" s="6"/>
      <c r="FG2780" s="6"/>
      <c r="FH2780" s="6"/>
      <c r="FI2780" s="6"/>
      <c r="FJ2780" s="6"/>
      <c r="FK2780" s="6"/>
      <c r="FL2780" s="6"/>
      <c r="FM2780" s="6"/>
      <c r="FN2780" s="6"/>
      <c r="FO2780" s="6"/>
      <c r="FP2780" s="6"/>
      <c r="FQ2780" s="6"/>
      <c r="FR2780" s="6"/>
      <c r="FS2780" s="6"/>
      <c r="FT2780" s="6"/>
      <c r="FU2780" s="6"/>
      <c r="FV2780" s="6"/>
      <c r="FW2780" s="6"/>
      <c r="FX2780" s="6"/>
      <c r="FY2780" s="6"/>
      <c r="FZ2780" s="6"/>
      <c r="GA2780" s="6"/>
      <c r="GB2780" s="6"/>
      <c r="GC2780" s="6"/>
      <c r="GD2780" s="6"/>
    </row>
    <row r="2781" s="11" customFormat="true" ht="15" hidden="false" customHeight="false" outlineLevel="0" collapsed="false">
      <c r="A2781" s="1"/>
      <c r="B2781" s="2"/>
      <c r="C2781" s="1"/>
      <c r="D2781" s="1"/>
      <c r="E2781" s="1"/>
      <c r="F2781" s="1"/>
      <c r="G2781" s="1"/>
      <c r="H2781" s="1"/>
      <c r="I2781" s="1"/>
      <c r="J2781" s="1"/>
      <c r="K2781" s="1"/>
      <c r="L2781" s="3"/>
      <c r="M2781" s="1"/>
      <c r="N2781" s="1"/>
      <c r="O2781" s="3"/>
      <c r="P2781" s="4"/>
      <c r="Q2781" s="4"/>
      <c r="R2781" s="4"/>
      <c r="S2781" s="3"/>
      <c r="T2781" s="3"/>
      <c r="U2781" s="3"/>
      <c r="V2781" s="3"/>
      <c r="W2781" s="4"/>
      <c r="X2781" s="3"/>
      <c r="Y2781" s="3"/>
      <c r="Z2781" s="4"/>
      <c r="AA2781" s="5"/>
      <c r="AB2781" s="3"/>
      <c r="AC2781" s="3"/>
      <c r="AD2781" s="4"/>
      <c r="AE2781" s="5"/>
      <c r="AF2781" s="3"/>
      <c r="AG2781" s="3"/>
      <c r="AH2781" s="4"/>
      <c r="AI2781" s="5"/>
      <c r="AJ2781" s="3"/>
      <c r="AK2781" s="4"/>
      <c r="AL2781" s="4"/>
      <c r="AM2781" s="4"/>
      <c r="AN2781" s="4"/>
      <c r="AO2781" s="4"/>
      <c r="AP2781" s="4"/>
      <c r="AQ2781" s="18"/>
      <c r="AR2781" s="4"/>
      <c r="AS2781" s="3"/>
      <c r="AT2781" s="19"/>
      <c r="AU2781" s="4"/>
      <c r="AV2781" s="4"/>
      <c r="AW2781" s="3"/>
      <c r="AX2781" s="3"/>
      <c r="AY2781" s="6"/>
      <c r="AZ2781" s="6"/>
      <c r="BA2781" s="6"/>
      <c r="BB2781" s="6"/>
      <c r="BC2781" s="6"/>
      <c r="BD2781" s="6"/>
      <c r="BE2781" s="6"/>
      <c r="BF2781" s="6"/>
      <c r="BG2781" s="6"/>
      <c r="BH2781" s="6"/>
      <c r="BI2781" s="6"/>
      <c r="BJ2781" s="6"/>
      <c r="BK2781" s="6"/>
      <c r="BL2781" s="6"/>
      <c r="BM2781" s="6"/>
      <c r="BN2781" s="6"/>
      <c r="BO2781" s="6"/>
      <c r="BP2781" s="6"/>
      <c r="BQ2781" s="6"/>
      <c r="BR2781" s="6"/>
      <c r="BS2781" s="6"/>
      <c r="BT2781" s="6"/>
      <c r="BU2781" s="6"/>
      <c r="BV2781" s="6"/>
      <c r="BW2781" s="6"/>
      <c r="BX2781" s="6"/>
      <c r="BY2781" s="6"/>
      <c r="BZ2781" s="6"/>
      <c r="CA2781" s="6"/>
      <c r="CB2781" s="6"/>
      <c r="CC2781" s="6"/>
      <c r="CD2781" s="6"/>
      <c r="CE2781" s="6"/>
      <c r="CF2781" s="6"/>
      <c r="CG2781" s="6"/>
      <c r="CH2781" s="6"/>
      <c r="CI2781" s="6"/>
      <c r="CJ2781" s="6"/>
      <c r="CK2781" s="6"/>
      <c r="CL2781" s="6"/>
      <c r="CM2781" s="6"/>
      <c r="CN2781" s="6"/>
      <c r="CO2781" s="6"/>
      <c r="CP2781" s="6"/>
      <c r="CQ2781" s="6"/>
      <c r="CR2781" s="6"/>
      <c r="CS2781" s="6"/>
      <c r="CT2781" s="6"/>
      <c r="CU2781" s="6"/>
      <c r="CV2781" s="6"/>
      <c r="CW2781" s="6"/>
      <c r="CX2781" s="6"/>
      <c r="CY2781" s="6"/>
      <c r="CZ2781" s="6"/>
      <c r="DA2781" s="6"/>
      <c r="DB2781" s="6"/>
      <c r="DC2781" s="6"/>
      <c r="DD2781" s="6"/>
      <c r="DE2781" s="6"/>
      <c r="DF2781" s="6"/>
      <c r="DG2781" s="6"/>
      <c r="DH2781" s="6"/>
      <c r="DI2781" s="6"/>
      <c r="DJ2781" s="6"/>
      <c r="DK2781" s="6"/>
      <c r="DL2781" s="6"/>
      <c r="DM2781" s="6"/>
      <c r="DN2781" s="6"/>
      <c r="DO2781" s="6"/>
      <c r="DP2781" s="6"/>
      <c r="DQ2781" s="6"/>
      <c r="DR2781" s="6"/>
      <c r="DS2781" s="6"/>
      <c r="DT2781" s="6"/>
      <c r="DU2781" s="6"/>
      <c r="DV2781" s="6"/>
      <c r="DW2781" s="6"/>
      <c r="DX2781" s="6"/>
      <c r="DY2781" s="6"/>
      <c r="DZ2781" s="6"/>
      <c r="EA2781" s="6"/>
      <c r="EB2781" s="6"/>
      <c r="EC2781" s="6"/>
      <c r="ED2781" s="6"/>
      <c r="EE2781" s="6"/>
      <c r="EF2781" s="6"/>
      <c r="EG2781" s="6"/>
      <c r="EH2781" s="6"/>
      <c r="EI2781" s="6"/>
      <c r="EJ2781" s="6"/>
      <c r="EK2781" s="6"/>
      <c r="EL2781" s="6"/>
      <c r="EM2781" s="6"/>
      <c r="EN2781" s="6"/>
      <c r="EO2781" s="6"/>
      <c r="EP2781" s="6"/>
      <c r="EQ2781" s="6"/>
      <c r="ER2781" s="6"/>
      <c r="ES2781" s="6"/>
      <c r="ET2781" s="6"/>
      <c r="EU2781" s="6"/>
      <c r="EV2781" s="6"/>
      <c r="EW2781" s="6"/>
      <c r="EX2781" s="6"/>
      <c r="EY2781" s="6"/>
      <c r="EZ2781" s="6"/>
      <c r="FA2781" s="6"/>
      <c r="FB2781" s="6"/>
      <c r="FC2781" s="6"/>
      <c r="FD2781" s="6"/>
      <c r="FE2781" s="6"/>
      <c r="FF2781" s="6"/>
      <c r="FG2781" s="6"/>
      <c r="FH2781" s="6"/>
      <c r="FI2781" s="6"/>
      <c r="FJ2781" s="6"/>
      <c r="FK2781" s="6"/>
      <c r="FL2781" s="6"/>
      <c r="FM2781" s="6"/>
      <c r="FN2781" s="6"/>
      <c r="FO2781" s="6"/>
      <c r="FP2781" s="6"/>
      <c r="FQ2781" s="6"/>
      <c r="FR2781" s="6"/>
      <c r="FS2781" s="6"/>
      <c r="FT2781" s="6"/>
      <c r="FU2781" s="6"/>
      <c r="FV2781" s="6"/>
      <c r="FW2781" s="6"/>
      <c r="FX2781" s="6"/>
      <c r="FY2781" s="6"/>
      <c r="FZ2781" s="6"/>
      <c r="GA2781" s="6"/>
      <c r="GB2781" s="6"/>
      <c r="GC2781" s="6"/>
      <c r="GD2781" s="6"/>
    </row>
    <row r="2782" s="11" customFormat="true" ht="15" hidden="false" customHeight="false" outlineLevel="0" collapsed="false">
      <c r="A2782" s="1"/>
      <c r="B2782" s="2"/>
      <c r="C2782" s="1"/>
      <c r="D2782" s="1"/>
      <c r="E2782" s="1"/>
      <c r="F2782" s="1"/>
      <c r="G2782" s="1"/>
      <c r="H2782" s="1"/>
      <c r="I2782" s="1"/>
      <c r="J2782" s="1"/>
      <c r="K2782" s="1"/>
      <c r="L2782" s="3"/>
      <c r="M2782" s="1"/>
      <c r="N2782" s="1"/>
      <c r="O2782" s="3"/>
      <c r="P2782" s="4"/>
      <c r="Q2782" s="4"/>
      <c r="R2782" s="4"/>
      <c r="S2782" s="3"/>
      <c r="T2782" s="3"/>
      <c r="U2782" s="3"/>
      <c r="V2782" s="3"/>
      <c r="W2782" s="4"/>
      <c r="X2782" s="3"/>
      <c r="Y2782" s="3"/>
      <c r="Z2782" s="4"/>
      <c r="AA2782" s="5"/>
      <c r="AB2782" s="3"/>
      <c r="AC2782" s="3"/>
      <c r="AD2782" s="4"/>
      <c r="AE2782" s="5"/>
      <c r="AF2782" s="3"/>
      <c r="AG2782" s="3"/>
      <c r="AH2782" s="4"/>
      <c r="AI2782" s="5"/>
      <c r="AJ2782" s="3"/>
      <c r="AK2782" s="4"/>
      <c r="AL2782" s="4"/>
      <c r="AM2782" s="4"/>
      <c r="AN2782" s="4"/>
      <c r="AO2782" s="4"/>
      <c r="AP2782" s="4"/>
      <c r="AQ2782" s="18"/>
      <c r="AR2782" s="4"/>
      <c r="AS2782" s="3"/>
      <c r="AT2782" s="19"/>
      <c r="AU2782" s="4"/>
      <c r="AV2782" s="4"/>
      <c r="AW2782" s="3"/>
      <c r="AX2782" s="3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/>
      <c r="CP2782" s="6"/>
      <c r="CQ2782" s="6"/>
      <c r="CR2782" s="6"/>
      <c r="CS2782" s="6"/>
      <c r="CT2782" s="6"/>
      <c r="CU2782" s="6"/>
      <c r="CV2782" s="6"/>
      <c r="CW2782" s="6"/>
      <c r="CX2782" s="6"/>
      <c r="CY2782" s="6"/>
      <c r="CZ2782" s="6"/>
      <c r="DA2782" s="6"/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6"/>
      <c r="DW2782" s="6"/>
      <c r="DX2782" s="6"/>
      <c r="DY2782" s="6"/>
      <c r="DZ2782" s="6"/>
      <c r="EA2782" s="6"/>
      <c r="EB2782" s="6"/>
      <c r="EC2782" s="6"/>
      <c r="ED2782" s="6"/>
      <c r="EE2782" s="6"/>
      <c r="EF2782" s="6"/>
      <c r="EG2782" s="6"/>
      <c r="EH2782" s="6"/>
      <c r="EI2782" s="6"/>
      <c r="EJ2782" s="6"/>
      <c r="EK2782" s="6"/>
      <c r="EL2782" s="6"/>
      <c r="EM2782" s="6"/>
      <c r="EN2782" s="6"/>
      <c r="EO2782" s="6"/>
      <c r="EP2782" s="6"/>
      <c r="EQ2782" s="6"/>
      <c r="ER2782" s="6"/>
      <c r="ES2782" s="6"/>
      <c r="ET2782" s="6"/>
      <c r="EU2782" s="6"/>
      <c r="EV2782" s="6"/>
      <c r="EW2782" s="6"/>
      <c r="EX2782" s="6"/>
      <c r="EY2782" s="6"/>
      <c r="EZ2782" s="6"/>
      <c r="FA2782" s="6"/>
      <c r="FB2782" s="6"/>
      <c r="FC2782" s="6"/>
      <c r="FD2782" s="6"/>
      <c r="FE2782" s="6"/>
      <c r="FF2782" s="6"/>
      <c r="FG2782" s="6"/>
      <c r="FH2782" s="6"/>
      <c r="FI2782" s="6"/>
      <c r="FJ2782" s="6"/>
      <c r="FK2782" s="6"/>
      <c r="FL2782" s="6"/>
      <c r="FM2782" s="6"/>
      <c r="FN2782" s="6"/>
      <c r="FO2782" s="6"/>
      <c r="FP2782" s="6"/>
      <c r="FQ2782" s="6"/>
      <c r="FR2782" s="6"/>
      <c r="FS2782" s="6"/>
      <c r="FT2782" s="6"/>
      <c r="FU2782" s="6"/>
      <c r="FV2782" s="6"/>
      <c r="FW2782" s="6"/>
      <c r="FX2782" s="6"/>
      <c r="FY2782" s="6"/>
      <c r="FZ2782" s="6"/>
      <c r="GA2782" s="6"/>
      <c r="GB2782" s="6"/>
      <c r="GC2782" s="6"/>
      <c r="GD2782" s="6"/>
    </row>
    <row r="2783" s="11" customFormat="true" ht="15" hidden="false" customHeight="false" outlineLevel="0" collapsed="false">
      <c r="A2783" s="1"/>
      <c r="B2783" s="2"/>
      <c r="C2783" s="1"/>
      <c r="D2783" s="1"/>
      <c r="E2783" s="1"/>
      <c r="F2783" s="1"/>
      <c r="G2783" s="1"/>
      <c r="H2783" s="1"/>
      <c r="I2783" s="1"/>
      <c r="J2783" s="1"/>
      <c r="K2783" s="1"/>
      <c r="L2783" s="3"/>
      <c r="M2783" s="1"/>
      <c r="N2783" s="1"/>
      <c r="O2783" s="3"/>
      <c r="P2783" s="4"/>
      <c r="Q2783" s="4"/>
      <c r="R2783" s="4"/>
      <c r="S2783" s="3"/>
      <c r="T2783" s="3"/>
      <c r="U2783" s="3"/>
      <c r="V2783" s="3"/>
      <c r="W2783" s="4"/>
      <c r="X2783" s="3"/>
      <c r="Y2783" s="3"/>
      <c r="Z2783" s="4"/>
      <c r="AA2783" s="5"/>
      <c r="AB2783" s="3"/>
      <c r="AC2783" s="3"/>
      <c r="AD2783" s="4"/>
      <c r="AE2783" s="5"/>
      <c r="AF2783" s="3"/>
      <c r="AG2783" s="3"/>
      <c r="AH2783" s="4"/>
      <c r="AI2783" s="5"/>
      <c r="AJ2783" s="3"/>
      <c r="AK2783" s="4"/>
      <c r="AL2783" s="4"/>
      <c r="AM2783" s="4"/>
      <c r="AN2783" s="4"/>
      <c r="AO2783" s="4"/>
      <c r="AP2783" s="4"/>
      <c r="AQ2783" s="18"/>
      <c r="AR2783" s="4"/>
      <c r="AS2783" s="3"/>
      <c r="AT2783" s="19"/>
      <c r="AU2783" s="4"/>
      <c r="AV2783" s="4"/>
      <c r="AW2783" s="3"/>
      <c r="AX2783" s="3"/>
      <c r="AY2783" s="6"/>
      <c r="AZ2783" s="6"/>
      <c r="BA2783" s="6"/>
      <c r="BB2783" s="6"/>
      <c r="BC2783" s="6"/>
      <c r="BD2783" s="6"/>
      <c r="BE2783" s="6"/>
      <c r="BF2783" s="6"/>
      <c r="BG2783" s="6"/>
      <c r="BH2783" s="6"/>
      <c r="BI2783" s="6"/>
      <c r="BJ2783" s="6"/>
      <c r="BK2783" s="6"/>
      <c r="BL2783" s="6"/>
      <c r="BM2783" s="6"/>
      <c r="BN2783" s="6"/>
      <c r="BO2783" s="6"/>
      <c r="BP2783" s="6"/>
      <c r="BQ2783" s="6"/>
      <c r="BR2783" s="6"/>
      <c r="BS2783" s="6"/>
      <c r="BT2783" s="6"/>
      <c r="BU2783" s="6"/>
      <c r="BV2783" s="6"/>
      <c r="BW2783" s="6"/>
      <c r="BX2783" s="6"/>
      <c r="BY2783" s="6"/>
      <c r="BZ2783" s="6"/>
      <c r="CA2783" s="6"/>
      <c r="CB2783" s="6"/>
      <c r="CC2783" s="6"/>
      <c r="CD2783" s="6"/>
      <c r="CE2783" s="6"/>
      <c r="CF2783" s="6"/>
      <c r="CG2783" s="6"/>
      <c r="CH2783" s="6"/>
      <c r="CI2783" s="6"/>
      <c r="CJ2783" s="6"/>
      <c r="CK2783" s="6"/>
      <c r="CL2783" s="6"/>
      <c r="CM2783" s="6"/>
      <c r="CN2783" s="6"/>
      <c r="CO2783" s="6"/>
      <c r="CP2783" s="6"/>
      <c r="CQ2783" s="6"/>
      <c r="CR2783" s="6"/>
      <c r="CS2783" s="6"/>
      <c r="CT2783" s="6"/>
      <c r="CU2783" s="6"/>
      <c r="CV2783" s="6"/>
      <c r="CW2783" s="6"/>
      <c r="CX2783" s="6"/>
      <c r="CY2783" s="6"/>
      <c r="CZ2783" s="6"/>
      <c r="DA2783" s="6"/>
      <c r="DB2783" s="6"/>
      <c r="DC2783" s="6"/>
      <c r="DD2783" s="6"/>
      <c r="DE2783" s="6"/>
      <c r="DF2783" s="6"/>
      <c r="DG2783" s="6"/>
      <c r="DH2783" s="6"/>
      <c r="DI2783" s="6"/>
      <c r="DJ2783" s="6"/>
      <c r="DK2783" s="6"/>
      <c r="DL2783" s="6"/>
      <c r="DM2783" s="6"/>
      <c r="DN2783" s="6"/>
      <c r="DO2783" s="6"/>
      <c r="DP2783" s="6"/>
      <c r="DQ2783" s="6"/>
      <c r="DR2783" s="6"/>
      <c r="DS2783" s="6"/>
      <c r="DT2783" s="6"/>
      <c r="DU2783" s="6"/>
      <c r="DV2783" s="6"/>
      <c r="DW2783" s="6"/>
      <c r="DX2783" s="6"/>
      <c r="DY2783" s="6"/>
      <c r="DZ2783" s="6"/>
      <c r="EA2783" s="6"/>
      <c r="EB2783" s="6"/>
      <c r="EC2783" s="6"/>
      <c r="ED2783" s="6"/>
      <c r="EE2783" s="6"/>
      <c r="EF2783" s="6"/>
      <c r="EG2783" s="6"/>
      <c r="EH2783" s="6"/>
      <c r="EI2783" s="6"/>
      <c r="EJ2783" s="6"/>
      <c r="EK2783" s="6"/>
      <c r="EL2783" s="6"/>
      <c r="EM2783" s="6"/>
      <c r="EN2783" s="6"/>
      <c r="EO2783" s="6"/>
      <c r="EP2783" s="6"/>
      <c r="EQ2783" s="6"/>
      <c r="ER2783" s="6"/>
      <c r="ES2783" s="6"/>
      <c r="ET2783" s="6"/>
      <c r="EU2783" s="6"/>
      <c r="EV2783" s="6"/>
      <c r="EW2783" s="6"/>
      <c r="EX2783" s="6"/>
      <c r="EY2783" s="6"/>
      <c r="EZ2783" s="6"/>
      <c r="FA2783" s="6"/>
      <c r="FB2783" s="6"/>
      <c r="FC2783" s="6"/>
      <c r="FD2783" s="6"/>
      <c r="FE2783" s="6"/>
      <c r="FF2783" s="6"/>
      <c r="FG2783" s="6"/>
      <c r="FH2783" s="6"/>
      <c r="FI2783" s="6"/>
      <c r="FJ2783" s="6"/>
      <c r="FK2783" s="6"/>
      <c r="FL2783" s="6"/>
      <c r="FM2783" s="6"/>
      <c r="FN2783" s="6"/>
      <c r="FO2783" s="6"/>
      <c r="FP2783" s="6"/>
      <c r="FQ2783" s="6"/>
      <c r="FR2783" s="6"/>
      <c r="FS2783" s="6"/>
      <c r="FT2783" s="6"/>
      <c r="FU2783" s="6"/>
      <c r="FV2783" s="6"/>
      <c r="FW2783" s="6"/>
      <c r="FX2783" s="6"/>
      <c r="FY2783" s="6"/>
      <c r="FZ2783" s="6"/>
      <c r="GA2783" s="6"/>
      <c r="GB2783" s="6"/>
      <c r="GC2783" s="6"/>
      <c r="GD2783" s="6"/>
    </row>
    <row r="2784" s="11" customFormat="true" ht="15" hidden="false" customHeight="false" outlineLevel="0" collapsed="false">
      <c r="A2784" s="1"/>
      <c r="B2784" s="2"/>
      <c r="C2784" s="1"/>
      <c r="D2784" s="1"/>
      <c r="E2784" s="1"/>
      <c r="F2784" s="1"/>
      <c r="G2784" s="1"/>
      <c r="H2784" s="1"/>
      <c r="I2784" s="1"/>
      <c r="J2784" s="1"/>
      <c r="K2784" s="1"/>
      <c r="L2784" s="3"/>
      <c r="M2784" s="1"/>
      <c r="N2784" s="1"/>
      <c r="O2784" s="3"/>
      <c r="P2784" s="4"/>
      <c r="Q2784" s="4"/>
      <c r="R2784" s="4"/>
      <c r="S2784" s="3"/>
      <c r="T2784" s="3"/>
      <c r="U2784" s="3"/>
      <c r="V2784" s="3"/>
      <c r="W2784" s="4"/>
      <c r="X2784" s="3"/>
      <c r="Y2784" s="3"/>
      <c r="Z2784" s="4"/>
      <c r="AA2784" s="5"/>
      <c r="AB2784" s="3"/>
      <c r="AC2784" s="3"/>
      <c r="AD2784" s="4"/>
      <c r="AE2784" s="5"/>
      <c r="AF2784" s="3"/>
      <c r="AG2784" s="3"/>
      <c r="AH2784" s="4"/>
      <c r="AI2784" s="5"/>
      <c r="AJ2784" s="3"/>
      <c r="AK2784" s="4"/>
      <c r="AL2784" s="4"/>
      <c r="AM2784" s="4"/>
      <c r="AN2784" s="4"/>
      <c r="AO2784" s="4"/>
      <c r="AP2784" s="4"/>
      <c r="AQ2784" s="18"/>
      <c r="AR2784" s="4"/>
      <c r="AS2784" s="3"/>
      <c r="AT2784" s="19"/>
      <c r="AU2784" s="4"/>
      <c r="AV2784" s="4"/>
      <c r="AW2784" s="3"/>
      <c r="AX2784" s="3"/>
      <c r="AY2784" s="6"/>
      <c r="AZ2784" s="6"/>
      <c r="BA2784" s="6"/>
      <c r="BB2784" s="6"/>
      <c r="BC2784" s="6"/>
      <c r="BD2784" s="6"/>
      <c r="BE2784" s="6"/>
      <c r="BF2784" s="6"/>
      <c r="BG2784" s="6"/>
      <c r="BH2784" s="6"/>
      <c r="BI2784" s="6"/>
      <c r="BJ2784" s="6"/>
      <c r="BK2784" s="6"/>
      <c r="BL2784" s="6"/>
      <c r="BM2784" s="6"/>
      <c r="BN2784" s="6"/>
      <c r="BO2784" s="6"/>
      <c r="BP2784" s="6"/>
      <c r="BQ2784" s="6"/>
      <c r="BR2784" s="6"/>
      <c r="BS2784" s="6"/>
      <c r="BT2784" s="6"/>
      <c r="BU2784" s="6"/>
      <c r="BV2784" s="6"/>
      <c r="BW2784" s="6"/>
      <c r="BX2784" s="6"/>
      <c r="BY2784" s="6"/>
      <c r="BZ2784" s="6"/>
      <c r="CA2784" s="6"/>
      <c r="CB2784" s="6"/>
      <c r="CC2784" s="6"/>
      <c r="CD2784" s="6"/>
      <c r="CE2784" s="6"/>
      <c r="CF2784" s="6"/>
      <c r="CG2784" s="6"/>
      <c r="CH2784" s="6"/>
      <c r="CI2784" s="6"/>
      <c r="CJ2784" s="6"/>
      <c r="CK2784" s="6"/>
      <c r="CL2784" s="6"/>
      <c r="CM2784" s="6"/>
      <c r="CN2784" s="6"/>
      <c r="CO2784" s="6"/>
      <c r="CP2784" s="6"/>
      <c r="CQ2784" s="6"/>
      <c r="CR2784" s="6"/>
      <c r="CS2784" s="6"/>
      <c r="CT2784" s="6"/>
      <c r="CU2784" s="6"/>
      <c r="CV2784" s="6"/>
      <c r="CW2784" s="6"/>
      <c r="CX2784" s="6"/>
      <c r="CY2784" s="6"/>
      <c r="CZ2784" s="6"/>
      <c r="DA2784" s="6"/>
      <c r="DB2784" s="6"/>
      <c r="DC2784" s="6"/>
      <c r="DD2784" s="6"/>
      <c r="DE2784" s="6"/>
      <c r="DF2784" s="6"/>
      <c r="DG2784" s="6"/>
      <c r="DH2784" s="6"/>
      <c r="DI2784" s="6"/>
      <c r="DJ2784" s="6"/>
      <c r="DK2784" s="6"/>
      <c r="DL2784" s="6"/>
      <c r="DM2784" s="6"/>
      <c r="DN2784" s="6"/>
      <c r="DO2784" s="6"/>
      <c r="DP2784" s="6"/>
      <c r="DQ2784" s="6"/>
      <c r="DR2784" s="6"/>
      <c r="DS2784" s="6"/>
      <c r="DT2784" s="6"/>
      <c r="DU2784" s="6"/>
      <c r="DV2784" s="6"/>
      <c r="DW2784" s="6"/>
      <c r="DX2784" s="6"/>
      <c r="DY2784" s="6"/>
      <c r="DZ2784" s="6"/>
      <c r="EA2784" s="6"/>
      <c r="EB2784" s="6"/>
      <c r="EC2784" s="6"/>
      <c r="ED2784" s="6"/>
      <c r="EE2784" s="6"/>
      <c r="EF2784" s="6"/>
      <c r="EG2784" s="6"/>
      <c r="EH2784" s="6"/>
      <c r="EI2784" s="6"/>
      <c r="EJ2784" s="6"/>
      <c r="EK2784" s="6"/>
      <c r="EL2784" s="6"/>
      <c r="EM2784" s="6"/>
      <c r="EN2784" s="6"/>
      <c r="EO2784" s="6"/>
      <c r="EP2784" s="6"/>
      <c r="EQ2784" s="6"/>
      <c r="ER2784" s="6"/>
      <c r="ES2784" s="6"/>
      <c r="ET2784" s="6"/>
      <c r="EU2784" s="6"/>
      <c r="EV2784" s="6"/>
      <c r="EW2784" s="6"/>
      <c r="EX2784" s="6"/>
      <c r="EY2784" s="6"/>
      <c r="EZ2784" s="6"/>
      <c r="FA2784" s="6"/>
      <c r="FB2784" s="6"/>
      <c r="FC2784" s="6"/>
      <c r="FD2784" s="6"/>
      <c r="FE2784" s="6"/>
      <c r="FF2784" s="6"/>
      <c r="FG2784" s="6"/>
      <c r="FH2784" s="6"/>
      <c r="FI2784" s="6"/>
      <c r="FJ2784" s="6"/>
      <c r="FK2784" s="6"/>
      <c r="FL2784" s="6"/>
      <c r="FM2784" s="6"/>
      <c r="FN2784" s="6"/>
      <c r="FO2784" s="6"/>
      <c r="FP2784" s="6"/>
      <c r="FQ2784" s="6"/>
      <c r="FR2784" s="6"/>
      <c r="FS2784" s="6"/>
      <c r="FT2784" s="6"/>
      <c r="FU2784" s="6"/>
      <c r="FV2784" s="6"/>
      <c r="FW2784" s="6"/>
      <c r="FX2784" s="6"/>
      <c r="FY2784" s="6"/>
      <c r="FZ2784" s="6"/>
      <c r="GA2784" s="6"/>
      <c r="GB2784" s="6"/>
      <c r="GC2784" s="6"/>
      <c r="GD2784" s="6"/>
    </row>
    <row r="2785" s="11" customFormat="true" ht="15" hidden="false" customHeight="false" outlineLevel="0" collapsed="false">
      <c r="A2785" s="1"/>
      <c r="B2785" s="2"/>
      <c r="C2785" s="1"/>
      <c r="D2785" s="1"/>
      <c r="E2785" s="1"/>
      <c r="F2785" s="1"/>
      <c r="G2785" s="1"/>
      <c r="H2785" s="1"/>
      <c r="I2785" s="1"/>
      <c r="J2785" s="1"/>
      <c r="K2785" s="1"/>
      <c r="L2785" s="3"/>
      <c r="M2785" s="1"/>
      <c r="N2785" s="1"/>
      <c r="O2785" s="3"/>
      <c r="P2785" s="4"/>
      <c r="Q2785" s="4"/>
      <c r="R2785" s="4"/>
      <c r="S2785" s="3"/>
      <c r="T2785" s="3"/>
      <c r="U2785" s="3"/>
      <c r="V2785" s="3"/>
      <c r="W2785" s="4"/>
      <c r="X2785" s="3"/>
      <c r="Y2785" s="3"/>
      <c r="Z2785" s="4"/>
      <c r="AA2785" s="5"/>
      <c r="AB2785" s="3"/>
      <c r="AC2785" s="3"/>
      <c r="AD2785" s="4"/>
      <c r="AE2785" s="5"/>
      <c r="AF2785" s="3"/>
      <c r="AG2785" s="3"/>
      <c r="AH2785" s="4"/>
      <c r="AI2785" s="5"/>
      <c r="AJ2785" s="3"/>
      <c r="AK2785" s="4"/>
      <c r="AL2785" s="4"/>
      <c r="AM2785" s="4"/>
      <c r="AN2785" s="4"/>
      <c r="AO2785" s="4"/>
      <c r="AP2785" s="4"/>
      <c r="AQ2785" s="18"/>
      <c r="AR2785" s="4"/>
      <c r="AS2785" s="3"/>
      <c r="AT2785" s="19"/>
      <c r="AU2785" s="4"/>
      <c r="AV2785" s="4"/>
      <c r="AW2785" s="3"/>
      <c r="AX2785" s="3"/>
      <c r="AY2785" s="6"/>
      <c r="AZ2785" s="6"/>
      <c r="BA2785" s="6"/>
      <c r="BB2785" s="6"/>
      <c r="BC2785" s="6"/>
      <c r="BD2785" s="6"/>
      <c r="BE2785" s="6"/>
      <c r="BF2785" s="6"/>
      <c r="BG2785" s="6"/>
      <c r="BH2785" s="6"/>
      <c r="BI2785" s="6"/>
      <c r="BJ2785" s="6"/>
      <c r="BK2785" s="6"/>
      <c r="BL2785" s="6"/>
      <c r="BM2785" s="6"/>
      <c r="BN2785" s="6"/>
      <c r="BO2785" s="6"/>
      <c r="BP2785" s="6"/>
      <c r="BQ2785" s="6"/>
      <c r="BR2785" s="6"/>
      <c r="BS2785" s="6"/>
      <c r="BT2785" s="6"/>
      <c r="BU2785" s="6"/>
      <c r="BV2785" s="6"/>
      <c r="BW2785" s="6"/>
      <c r="BX2785" s="6"/>
      <c r="BY2785" s="6"/>
      <c r="BZ2785" s="6"/>
      <c r="CA2785" s="6"/>
      <c r="CB2785" s="6"/>
      <c r="CC2785" s="6"/>
      <c r="CD2785" s="6"/>
      <c r="CE2785" s="6"/>
      <c r="CF2785" s="6"/>
      <c r="CG2785" s="6"/>
      <c r="CH2785" s="6"/>
      <c r="CI2785" s="6"/>
      <c r="CJ2785" s="6"/>
      <c r="CK2785" s="6"/>
      <c r="CL2785" s="6"/>
      <c r="CM2785" s="6"/>
      <c r="CN2785" s="6"/>
      <c r="CO2785" s="6"/>
      <c r="CP2785" s="6"/>
      <c r="CQ2785" s="6"/>
      <c r="CR2785" s="6"/>
      <c r="CS2785" s="6"/>
      <c r="CT2785" s="6"/>
      <c r="CU2785" s="6"/>
      <c r="CV2785" s="6"/>
      <c r="CW2785" s="6"/>
      <c r="CX2785" s="6"/>
      <c r="CY2785" s="6"/>
      <c r="CZ2785" s="6"/>
      <c r="DA2785" s="6"/>
      <c r="DB2785" s="6"/>
      <c r="DC2785" s="6"/>
      <c r="DD2785" s="6"/>
      <c r="DE2785" s="6"/>
      <c r="DF2785" s="6"/>
      <c r="DG2785" s="6"/>
      <c r="DH2785" s="6"/>
      <c r="DI2785" s="6"/>
      <c r="DJ2785" s="6"/>
      <c r="DK2785" s="6"/>
      <c r="DL2785" s="6"/>
      <c r="DM2785" s="6"/>
      <c r="DN2785" s="6"/>
      <c r="DO2785" s="6"/>
      <c r="DP2785" s="6"/>
      <c r="DQ2785" s="6"/>
      <c r="DR2785" s="6"/>
      <c r="DS2785" s="6"/>
      <c r="DT2785" s="6"/>
      <c r="DU2785" s="6"/>
      <c r="DV2785" s="6"/>
      <c r="DW2785" s="6"/>
      <c r="DX2785" s="6"/>
      <c r="DY2785" s="6"/>
      <c r="DZ2785" s="6"/>
      <c r="EA2785" s="6"/>
      <c r="EB2785" s="6"/>
      <c r="EC2785" s="6"/>
      <c r="ED2785" s="6"/>
      <c r="EE2785" s="6"/>
      <c r="EF2785" s="6"/>
      <c r="EG2785" s="6"/>
      <c r="EH2785" s="6"/>
      <c r="EI2785" s="6"/>
      <c r="EJ2785" s="6"/>
      <c r="EK2785" s="6"/>
      <c r="EL2785" s="6"/>
      <c r="EM2785" s="6"/>
      <c r="EN2785" s="6"/>
      <c r="EO2785" s="6"/>
      <c r="EP2785" s="6"/>
      <c r="EQ2785" s="6"/>
      <c r="ER2785" s="6"/>
      <c r="ES2785" s="6"/>
      <c r="ET2785" s="6"/>
      <c r="EU2785" s="6"/>
      <c r="EV2785" s="6"/>
      <c r="EW2785" s="6"/>
      <c r="EX2785" s="6"/>
      <c r="EY2785" s="6"/>
      <c r="EZ2785" s="6"/>
      <c r="FA2785" s="6"/>
      <c r="FB2785" s="6"/>
      <c r="FC2785" s="6"/>
      <c r="FD2785" s="6"/>
      <c r="FE2785" s="6"/>
      <c r="FF2785" s="6"/>
      <c r="FG2785" s="6"/>
      <c r="FH2785" s="6"/>
      <c r="FI2785" s="6"/>
      <c r="FJ2785" s="6"/>
      <c r="FK2785" s="6"/>
      <c r="FL2785" s="6"/>
      <c r="FM2785" s="6"/>
      <c r="FN2785" s="6"/>
      <c r="FO2785" s="6"/>
      <c r="FP2785" s="6"/>
      <c r="FQ2785" s="6"/>
      <c r="FR2785" s="6"/>
      <c r="FS2785" s="6"/>
      <c r="FT2785" s="6"/>
      <c r="FU2785" s="6"/>
      <c r="FV2785" s="6"/>
      <c r="FW2785" s="6"/>
      <c r="FX2785" s="6"/>
      <c r="FY2785" s="6"/>
      <c r="FZ2785" s="6"/>
      <c r="GA2785" s="6"/>
      <c r="GB2785" s="6"/>
      <c r="GC2785" s="6"/>
      <c r="GD2785" s="6"/>
    </row>
    <row r="2786" s="11" customFormat="true" ht="15" hidden="false" customHeight="false" outlineLevel="0" collapsed="false">
      <c r="A2786" s="1"/>
      <c r="B2786" s="2"/>
      <c r="C2786" s="1"/>
      <c r="D2786" s="1"/>
      <c r="E2786" s="1"/>
      <c r="F2786" s="1"/>
      <c r="G2786" s="1"/>
      <c r="H2786" s="1"/>
      <c r="I2786" s="1"/>
      <c r="J2786" s="1"/>
      <c r="K2786" s="1"/>
      <c r="L2786" s="3"/>
      <c r="M2786" s="1"/>
      <c r="N2786" s="1"/>
      <c r="O2786" s="3"/>
      <c r="P2786" s="4"/>
      <c r="Q2786" s="4"/>
      <c r="R2786" s="4"/>
      <c r="S2786" s="3"/>
      <c r="T2786" s="3"/>
      <c r="U2786" s="3"/>
      <c r="V2786" s="3"/>
      <c r="W2786" s="4"/>
      <c r="X2786" s="3"/>
      <c r="Y2786" s="3"/>
      <c r="Z2786" s="4"/>
      <c r="AA2786" s="5"/>
      <c r="AB2786" s="3"/>
      <c r="AC2786" s="3"/>
      <c r="AD2786" s="4"/>
      <c r="AE2786" s="5"/>
      <c r="AF2786" s="3"/>
      <c r="AG2786" s="3"/>
      <c r="AH2786" s="4"/>
      <c r="AI2786" s="5"/>
      <c r="AJ2786" s="3"/>
      <c r="AK2786" s="4"/>
      <c r="AL2786" s="4"/>
      <c r="AM2786" s="4"/>
      <c r="AN2786" s="4"/>
      <c r="AO2786" s="4"/>
      <c r="AP2786" s="4"/>
      <c r="AQ2786" s="18"/>
      <c r="AR2786" s="4"/>
      <c r="AS2786" s="3"/>
      <c r="AT2786" s="19"/>
      <c r="AU2786" s="4"/>
      <c r="AV2786" s="4"/>
      <c r="AW2786" s="3"/>
      <c r="AX2786" s="3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/>
      <c r="CJ2786" s="6"/>
      <c r="CK2786" s="6"/>
      <c r="CL2786" s="6"/>
      <c r="CM2786" s="6"/>
      <c r="CN2786" s="6"/>
      <c r="CO2786" s="6"/>
      <c r="CP2786" s="6"/>
      <c r="CQ2786" s="6"/>
      <c r="CR2786" s="6"/>
      <c r="CS2786" s="6"/>
      <c r="CT2786" s="6"/>
      <c r="CU2786" s="6"/>
      <c r="CV2786" s="6"/>
      <c r="CW2786" s="6"/>
      <c r="CX2786" s="6"/>
      <c r="CY2786" s="6"/>
      <c r="CZ2786" s="6"/>
      <c r="DA2786" s="6"/>
      <c r="DB2786" s="6"/>
      <c r="DC2786" s="6"/>
      <c r="DD2786" s="6"/>
      <c r="DE2786" s="6"/>
      <c r="DF2786" s="6"/>
      <c r="DG2786" s="6"/>
      <c r="DH2786" s="6"/>
      <c r="DI2786" s="6"/>
      <c r="DJ2786" s="6"/>
      <c r="DK2786" s="6"/>
      <c r="DL2786" s="6"/>
      <c r="DM2786" s="6"/>
      <c r="DN2786" s="6"/>
      <c r="DO2786" s="6"/>
      <c r="DP2786" s="6"/>
      <c r="DQ2786" s="6"/>
      <c r="DR2786" s="6"/>
      <c r="DS2786" s="6"/>
      <c r="DT2786" s="6"/>
      <c r="DU2786" s="6"/>
      <c r="DV2786" s="6"/>
      <c r="DW2786" s="6"/>
      <c r="DX2786" s="6"/>
      <c r="DY2786" s="6"/>
      <c r="DZ2786" s="6"/>
      <c r="EA2786" s="6"/>
      <c r="EB2786" s="6"/>
      <c r="EC2786" s="6"/>
      <c r="ED2786" s="6"/>
      <c r="EE2786" s="6"/>
      <c r="EF2786" s="6"/>
      <c r="EG2786" s="6"/>
      <c r="EH2786" s="6"/>
      <c r="EI2786" s="6"/>
      <c r="EJ2786" s="6"/>
      <c r="EK2786" s="6"/>
      <c r="EL2786" s="6"/>
      <c r="EM2786" s="6"/>
      <c r="EN2786" s="6"/>
      <c r="EO2786" s="6"/>
      <c r="EP2786" s="6"/>
      <c r="EQ2786" s="6"/>
      <c r="ER2786" s="6"/>
      <c r="ES2786" s="6"/>
      <c r="ET2786" s="6"/>
      <c r="EU2786" s="6"/>
      <c r="EV2786" s="6"/>
      <c r="EW2786" s="6"/>
      <c r="EX2786" s="6"/>
      <c r="EY2786" s="6"/>
      <c r="EZ2786" s="6"/>
      <c r="FA2786" s="6"/>
      <c r="FB2786" s="6"/>
      <c r="FC2786" s="6"/>
      <c r="FD2786" s="6"/>
      <c r="FE2786" s="6"/>
      <c r="FF2786" s="6"/>
      <c r="FG2786" s="6"/>
      <c r="FH2786" s="6"/>
      <c r="FI2786" s="6"/>
      <c r="FJ2786" s="6"/>
      <c r="FK2786" s="6"/>
      <c r="FL2786" s="6"/>
      <c r="FM2786" s="6"/>
      <c r="FN2786" s="6"/>
      <c r="FO2786" s="6"/>
      <c r="FP2786" s="6"/>
      <c r="FQ2786" s="6"/>
      <c r="FR2786" s="6"/>
      <c r="FS2786" s="6"/>
      <c r="FT2786" s="6"/>
      <c r="FU2786" s="6"/>
      <c r="FV2786" s="6"/>
      <c r="FW2786" s="6"/>
      <c r="FX2786" s="6"/>
      <c r="FY2786" s="6"/>
      <c r="FZ2786" s="6"/>
      <c r="GA2786" s="6"/>
      <c r="GB2786" s="6"/>
      <c r="GC2786" s="6"/>
      <c r="GD2786" s="6"/>
    </row>
    <row r="2787" s="11" customFormat="true" ht="15" hidden="false" customHeight="false" outlineLevel="0" collapsed="false">
      <c r="A2787" s="1"/>
      <c r="B2787" s="2"/>
      <c r="C2787" s="1"/>
      <c r="D2787" s="1"/>
      <c r="E2787" s="1"/>
      <c r="F2787" s="1"/>
      <c r="G2787" s="1"/>
      <c r="H2787" s="1"/>
      <c r="I2787" s="1"/>
      <c r="J2787" s="1"/>
      <c r="K2787" s="1"/>
      <c r="L2787" s="3"/>
      <c r="M2787" s="1"/>
      <c r="N2787" s="1"/>
      <c r="O2787" s="3"/>
      <c r="P2787" s="4"/>
      <c r="Q2787" s="4"/>
      <c r="R2787" s="4"/>
      <c r="S2787" s="3"/>
      <c r="T2787" s="3"/>
      <c r="U2787" s="3"/>
      <c r="V2787" s="3"/>
      <c r="W2787" s="4"/>
      <c r="X2787" s="3"/>
      <c r="Y2787" s="3"/>
      <c r="Z2787" s="4"/>
      <c r="AA2787" s="5"/>
      <c r="AB2787" s="3"/>
      <c r="AC2787" s="3"/>
      <c r="AD2787" s="4"/>
      <c r="AE2787" s="5"/>
      <c r="AF2787" s="3"/>
      <c r="AG2787" s="3"/>
      <c r="AH2787" s="4"/>
      <c r="AI2787" s="5"/>
      <c r="AJ2787" s="3"/>
      <c r="AK2787" s="4"/>
      <c r="AL2787" s="4"/>
      <c r="AM2787" s="4"/>
      <c r="AN2787" s="4"/>
      <c r="AO2787" s="4"/>
      <c r="AP2787" s="4"/>
      <c r="AQ2787" s="18"/>
      <c r="AR2787" s="4"/>
      <c r="AS2787" s="3"/>
      <c r="AT2787" s="19"/>
      <c r="AU2787" s="4"/>
      <c r="AV2787" s="4"/>
      <c r="AW2787" s="3"/>
      <c r="AX2787" s="3"/>
      <c r="AY2787" s="6"/>
      <c r="AZ2787" s="6"/>
      <c r="BA2787" s="6"/>
      <c r="BB2787" s="6"/>
      <c r="BC2787" s="6"/>
      <c r="BD2787" s="6"/>
      <c r="BE2787" s="6"/>
      <c r="BF2787" s="6"/>
      <c r="BG2787" s="6"/>
      <c r="BH2787" s="6"/>
      <c r="BI2787" s="6"/>
      <c r="BJ2787" s="6"/>
      <c r="BK2787" s="6"/>
      <c r="BL2787" s="6"/>
      <c r="BM2787" s="6"/>
      <c r="BN2787" s="6"/>
      <c r="BO2787" s="6"/>
      <c r="BP2787" s="6"/>
      <c r="BQ2787" s="6"/>
      <c r="BR2787" s="6"/>
      <c r="BS2787" s="6"/>
      <c r="BT2787" s="6"/>
      <c r="BU2787" s="6"/>
      <c r="BV2787" s="6"/>
      <c r="BW2787" s="6"/>
      <c r="BX2787" s="6"/>
      <c r="BY2787" s="6"/>
      <c r="BZ2787" s="6"/>
      <c r="CA2787" s="6"/>
      <c r="CB2787" s="6"/>
      <c r="CC2787" s="6"/>
      <c r="CD2787" s="6"/>
      <c r="CE2787" s="6"/>
      <c r="CF2787" s="6"/>
      <c r="CG2787" s="6"/>
      <c r="CH2787" s="6"/>
      <c r="CI2787" s="6"/>
      <c r="CJ2787" s="6"/>
      <c r="CK2787" s="6"/>
      <c r="CL2787" s="6"/>
      <c r="CM2787" s="6"/>
      <c r="CN2787" s="6"/>
      <c r="CO2787" s="6"/>
      <c r="CP2787" s="6"/>
      <c r="CQ2787" s="6"/>
      <c r="CR2787" s="6"/>
      <c r="CS2787" s="6"/>
      <c r="CT2787" s="6"/>
      <c r="CU2787" s="6"/>
      <c r="CV2787" s="6"/>
      <c r="CW2787" s="6"/>
      <c r="CX2787" s="6"/>
      <c r="CY2787" s="6"/>
      <c r="CZ2787" s="6"/>
      <c r="DA2787" s="6"/>
      <c r="DB2787" s="6"/>
      <c r="DC2787" s="6"/>
      <c r="DD2787" s="6"/>
      <c r="DE2787" s="6"/>
      <c r="DF2787" s="6"/>
      <c r="DG2787" s="6"/>
      <c r="DH2787" s="6"/>
      <c r="DI2787" s="6"/>
      <c r="DJ2787" s="6"/>
      <c r="DK2787" s="6"/>
      <c r="DL2787" s="6"/>
      <c r="DM2787" s="6"/>
      <c r="DN2787" s="6"/>
      <c r="DO2787" s="6"/>
      <c r="DP2787" s="6"/>
      <c r="DQ2787" s="6"/>
      <c r="DR2787" s="6"/>
      <c r="DS2787" s="6"/>
      <c r="DT2787" s="6"/>
      <c r="DU2787" s="6"/>
      <c r="DV2787" s="6"/>
      <c r="DW2787" s="6"/>
      <c r="DX2787" s="6"/>
      <c r="DY2787" s="6"/>
      <c r="DZ2787" s="6"/>
      <c r="EA2787" s="6"/>
      <c r="EB2787" s="6"/>
      <c r="EC2787" s="6"/>
      <c r="ED2787" s="6"/>
      <c r="EE2787" s="6"/>
      <c r="EF2787" s="6"/>
      <c r="EG2787" s="6"/>
      <c r="EH2787" s="6"/>
      <c r="EI2787" s="6"/>
      <c r="EJ2787" s="6"/>
      <c r="EK2787" s="6"/>
      <c r="EL2787" s="6"/>
      <c r="EM2787" s="6"/>
      <c r="EN2787" s="6"/>
      <c r="EO2787" s="6"/>
      <c r="EP2787" s="6"/>
      <c r="EQ2787" s="6"/>
      <c r="ER2787" s="6"/>
      <c r="ES2787" s="6"/>
      <c r="ET2787" s="6"/>
      <c r="EU2787" s="6"/>
      <c r="EV2787" s="6"/>
      <c r="EW2787" s="6"/>
      <c r="EX2787" s="6"/>
      <c r="EY2787" s="6"/>
      <c r="EZ2787" s="6"/>
      <c r="FA2787" s="6"/>
      <c r="FB2787" s="6"/>
      <c r="FC2787" s="6"/>
      <c r="FD2787" s="6"/>
      <c r="FE2787" s="6"/>
      <c r="FF2787" s="6"/>
      <c r="FG2787" s="6"/>
      <c r="FH2787" s="6"/>
      <c r="FI2787" s="6"/>
      <c r="FJ2787" s="6"/>
      <c r="FK2787" s="6"/>
      <c r="FL2787" s="6"/>
      <c r="FM2787" s="6"/>
      <c r="FN2787" s="6"/>
      <c r="FO2787" s="6"/>
      <c r="FP2787" s="6"/>
      <c r="FQ2787" s="6"/>
      <c r="FR2787" s="6"/>
      <c r="FS2787" s="6"/>
      <c r="FT2787" s="6"/>
      <c r="FU2787" s="6"/>
      <c r="FV2787" s="6"/>
      <c r="FW2787" s="6"/>
      <c r="FX2787" s="6"/>
      <c r="FY2787" s="6"/>
      <c r="FZ2787" s="6"/>
      <c r="GA2787" s="6"/>
      <c r="GB2787" s="6"/>
      <c r="GC2787" s="6"/>
      <c r="GD2787" s="6"/>
    </row>
    <row r="2788" s="11" customFormat="true" ht="15" hidden="false" customHeight="false" outlineLevel="0" collapsed="false">
      <c r="A2788" s="1"/>
      <c r="B2788" s="2"/>
      <c r="C2788" s="1"/>
      <c r="D2788" s="1"/>
      <c r="E2788" s="1"/>
      <c r="F2788" s="1"/>
      <c r="G2788" s="1"/>
      <c r="H2788" s="1"/>
      <c r="I2788" s="1"/>
      <c r="J2788" s="1"/>
      <c r="K2788" s="1"/>
      <c r="L2788" s="3"/>
      <c r="M2788" s="1"/>
      <c r="N2788" s="1"/>
      <c r="O2788" s="3"/>
      <c r="P2788" s="4"/>
      <c r="Q2788" s="4"/>
      <c r="R2788" s="4"/>
      <c r="S2788" s="3"/>
      <c r="T2788" s="3"/>
      <c r="U2788" s="3"/>
      <c r="V2788" s="3"/>
      <c r="W2788" s="4"/>
      <c r="X2788" s="3"/>
      <c r="Y2788" s="3"/>
      <c r="Z2788" s="4"/>
      <c r="AA2788" s="5"/>
      <c r="AB2788" s="3"/>
      <c r="AC2788" s="3"/>
      <c r="AD2788" s="4"/>
      <c r="AE2788" s="5"/>
      <c r="AF2788" s="3"/>
      <c r="AG2788" s="3"/>
      <c r="AH2788" s="4"/>
      <c r="AI2788" s="5"/>
      <c r="AJ2788" s="3"/>
      <c r="AK2788" s="4"/>
      <c r="AL2788" s="4"/>
      <c r="AM2788" s="4"/>
      <c r="AN2788" s="4"/>
      <c r="AO2788" s="4"/>
      <c r="AP2788" s="4"/>
      <c r="AQ2788" s="18"/>
      <c r="AR2788" s="4"/>
      <c r="AS2788" s="3"/>
      <c r="AT2788" s="19"/>
      <c r="AU2788" s="4"/>
      <c r="AV2788" s="4"/>
      <c r="AW2788" s="3"/>
      <c r="AX2788" s="3"/>
      <c r="AY2788" s="6"/>
      <c r="AZ2788" s="6"/>
      <c r="BA2788" s="6"/>
      <c r="BB2788" s="6"/>
      <c r="BC2788" s="6"/>
      <c r="BD2788" s="6"/>
      <c r="BE2788" s="6"/>
      <c r="BF2788" s="6"/>
      <c r="BG2788" s="6"/>
      <c r="BH2788" s="6"/>
      <c r="BI2788" s="6"/>
      <c r="BJ2788" s="6"/>
      <c r="BK2788" s="6"/>
      <c r="BL2788" s="6"/>
      <c r="BM2788" s="6"/>
      <c r="BN2788" s="6"/>
      <c r="BO2788" s="6"/>
      <c r="BP2788" s="6"/>
      <c r="BQ2788" s="6"/>
      <c r="BR2788" s="6"/>
      <c r="BS2788" s="6"/>
      <c r="BT2788" s="6"/>
      <c r="BU2788" s="6"/>
      <c r="BV2788" s="6"/>
      <c r="BW2788" s="6"/>
      <c r="BX2788" s="6"/>
      <c r="BY2788" s="6"/>
      <c r="BZ2788" s="6"/>
      <c r="CA2788" s="6"/>
      <c r="CB2788" s="6"/>
      <c r="CC2788" s="6"/>
      <c r="CD2788" s="6"/>
      <c r="CE2788" s="6"/>
      <c r="CF2788" s="6"/>
      <c r="CG2788" s="6"/>
      <c r="CH2788" s="6"/>
      <c r="CI2788" s="6"/>
      <c r="CJ2788" s="6"/>
      <c r="CK2788" s="6"/>
      <c r="CL2788" s="6"/>
      <c r="CM2788" s="6"/>
      <c r="CN2788" s="6"/>
      <c r="CO2788" s="6"/>
      <c r="CP2788" s="6"/>
      <c r="CQ2788" s="6"/>
      <c r="CR2788" s="6"/>
      <c r="CS2788" s="6"/>
      <c r="CT2788" s="6"/>
      <c r="CU2788" s="6"/>
      <c r="CV2788" s="6"/>
      <c r="CW2788" s="6"/>
      <c r="CX2788" s="6"/>
      <c r="CY2788" s="6"/>
      <c r="CZ2788" s="6"/>
      <c r="DA2788" s="6"/>
      <c r="DB2788" s="6"/>
      <c r="DC2788" s="6"/>
      <c r="DD2788" s="6"/>
      <c r="DE2788" s="6"/>
      <c r="DF2788" s="6"/>
      <c r="DG2788" s="6"/>
      <c r="DH2788" s="6"/>
      <c r="DI2788" s="6"/>
      <c r="DJ2788" s="6"/>
      <c r="DK2788" s="6"/>
      <c r="DL2788" s="6"/>
      <c r="DM2788" s="6"/>
      <c r="DN2788" s="6"/>
      <c r="DO2788" s="6"/>
      <c r="DP2788" s="6"/>
      <c r="DQ2788" s="6"/>
      <c r="DR2788" s="6"/>
      <c r="DS2788" s="6"/>
      <c r="DT2788" s="6"/>
      <c r="DU2788" s="6"/>
      <c r="DV2788" s="6"/>
      <c r="DW2788" s="6"/>
      <c r="DX2788" s="6"/>
      <c r="DY2788" s="6"/>
      <c r="DZ2788" s="6"/>
      <c r="EA2788" s="6"/>
      <c r="EB2788" s="6"/>
      <c r="EC2788" s="6"/>
      <c r="ED2788" s="6"/>
      <c r="EE2788" s="6"/>
      <c r="EF2788" s="6"/>
      <c r="EG2788" s="6"/>
      <c r="EH2788" s="6"/>
      <c r="EI2788" s="6"/>
      <c r="EJ2788" s="6"/>
      <c r="EK2788" s="6"/>
      <c r="EL2788" s="6"/>
      <c r="EM2788" s="6"/>
      <c r="EN2788" s="6"/>
      <c r="EO2788" s="6"/>
      <c r="EP2788" s="6"/>
      <c r="EQ2788" s="6"/>
      <c r="ER2788" s="6"/>
      <c r="ES2788" s="6"/>
      <c r="ET2788" s="6"/>
      <c r="EU2788" s="6"/>
      <c r="EV2788" s="6"/>
      <c r="EW2788" s="6"/>
      <c r="EX2788" s="6"/>
      <c r="EY2788" s="6"/>
      <c r="EZ2788" s="6"/>
      <c r="FA2788" s="6"/>
      <c r="FB2788" s="6"/>
      <c r="FC2788" s="6"/>
      <c r="FD2788" s="6"/>
      <c r="FE2788" s="6"/>
      <c r="FF2788" s="6"/>
      <c r="FG2788" s="6"/>
      <c r="FH2788" s="6"/>
      <c r="FI2788" s="6"/>
      <c r="FJ2788" s="6"/>
      <c r="FK2788" s="6"/>
      <c r="FL2788" s="6"/>
      <c r="FM2788" s="6"/>
      <c r="FN2788" s="6"/>
      <c r="FO2788" s="6"/>
      <c r="FP2788" s="6"/>
      <c r="FQ2788" s="6"/>
      <c r="FR2788" s="6"/>
      <c r="FS2788" s="6"/>
      <c r="FT2788" s="6"/>
      <c r="FU2788" s="6"/>
      <c r="FV2788" s="6"/>
      <c r="FW2788" s="6"/>
      <c r="FX2788" s="6"/>
      <c r="FY2788" s="6"/>
      <c r="FZ2788" s="6"/>
      <c r="GA2788" s="6"/>
      <c r="GB2788" s="6"/>
      <c r="GC2788" s="6"/>
      <c r="GD2788" s="6"/>
    </row>
    <row r="2789" s="11" customFormat="true" ht="15" hidden="false" customHeight="false" outlineLevel="0" collapsed="false">
      <c r="A2789" s="1"/>
      <c r="B2789" s="2"/>
      <c r="C2789" s="1"/>
      <c r="D2789" s="1"/>
      <c r="E2789" s="1"/>
      <c r="F2789" s="1"/>
      <c r="G2789" s="1"/>
      <c r="H2789" s="1"/>
      <c r="I2789" s="1"/>
      <c r="J2789" s="1"/>
      <c r="K2789" s="1"/>
      <c r="L2789" s="3"/>
      <c r="M2789" s="1"/>
      <c r="N2789" s="1"/>
      <c r="O2789" s="3"/>
      <c r="P2789" s="4"/>
      <c r="Q2789" s="4"/>
      <c r="R2789" s="4"/>
      <c r="S2789" s="3"/>
      <c r="T2789" s="3"/>
      <c r="U2789" s="3"/>
      <c r="V2789" s="3"/>
      <c r="W2789" s="4"/>
      <c r="X2789" s="3"/>
      <c r="Y2789" s="3"/>
      <c r="Z2789" s="4"/>
      <c r="AA2789" s="5"/>
      <c r="AB2789" s="3"/>
      <c r="AC2789" s="3"/>
      <c r="AD2789" s="4"/>
      <c r="AE2789" s="5"/>
      <c r="AF2789" s="3"/>
      <c r="AG2789" s="3"/>
      <c r="AH2789" s="4"/>
      <c r="AI2789" s="5"/>
      <c r="AJ2789" s="3"/>
      <c r="AK2789" s="4"/>
      <c r="AL2789" s="4"/>
      <c r="AM2789" s="4"/>
      <c r="AN2789" s="4"/>
      <c r="AO2789" s="4"/>
      <c r="AP2789" s="4"/>
      <c r="AQ2789" s="18"/>
      <c r="AR2789" s="4"/>
      <c r="AS2789" s="3"/>
      <c r="AT2789" s="19"/>
      <c r="AU2789" s="4"/>
      <c r="AV2789" s="4"/>
      <c r="AW2789" s="3"/>
      <c r="AX2789" s="3"/>
      <c r="AY2789" s="6"/>
      <c r="AZ2789" s="6"/>
      <c r="BA2789" s="6"/>
      <c r="BB2789" s="6"/>
      <c r="BC2789" s="6"/>
      <c r="BD2789" s="6"/>
      <c r="BE2789" s="6"/>
      <c r="BF2789" s="6"/>
      <c r="BG2789" s="6"/>
      <c r="BH2789" s="6"/>
      <c r="BI2789" s="6"/>
      <c r="BJ2789" s="6"/>
      <c r="BK2789" s="6"/>
      <c r="BL2789" s="6"/>
      <c r="BM2789" s="6"/>
      <c r="BN2789" s="6"/>
      <c r="BO2789" s="6"/>
      <c r="BP2789" s="6"/>
      <c r="BQ2789" s="6"/>
      <c r="BR2789" s="6"/>
      <c r="BS2789" s="6"/>
      <c r="BT2789" s="6"/>
      <c r="BU2789" s="6"/>
      <c r="BV2789" s="6"/>
      <c r="BW2789" s="6"/>
      <c r="BX2789" s="6"/>
      <c r="BY2789" s="6"/>
      <c r="BZ2789" s="6"/>
      <c r="CA2789" s="6"/>
      <c r="CB2789" s="6"/>
      <c r="CC2789" s="6"/>
      <c r="CD2789" s="6"/>
      <c r="CE2789" s="6"/>
      <c r="CF2789" s="6"/>
      <c r="CG2789" s="6"/>
      <c r="CH2789" s="6"/>
      <c r="CI2789" s="6"/>
      <c r="CJ2789" s="6"/>
      <c r="CK2789" s="6"/>
      <c r="CL2789" s="6"/>
      <c r="CM2789" s="6"/>
      <c r="CN2789" s="6"/>
      <c r="CO2789" s="6"/>
      <c r="CP2789" s="6"/>
      <c r="CQ2789" s="6"/>
      <c r="CR2789" s="6"/>
      <c r="CS2789" s="6"/>
      <c r="CT2789" s="6"/>
      <c r="CU2789" s="6"/>
      <c r="CV2789" s="6"/>
      <c r="CW2789" s="6"/>
      <c r="CX2789" s="6"/>
      <c r="CY2789" s="6"/>
      <c r="CZ2789" s="6"/>
      <c r="DA2789" s="6"/>
      <c r="DB2789" s="6"/>
      <c r="DC2789" s="6"/>
      <c r="DD2789" s="6"/>
      <c r="DE2789" s="6"/>
      <c r="DF2789" s="6"/>
      <c r="DG2789" s="6"/>
      <c r="DH2789" s="6"/>
      <c r="DI2789" s="6"/>
      <c r="DJ2789" s="6"/>
      <c r="DK2789" s="6"/>
      <c r="DL2789" s="6"/>
      <c r="DM2789" s="6"/>
      <c r="DN2789" s="6"/>
      <c r="DO2789" s="6"/>
      <c r="DP2789" s="6"/>
      <c r="DQ2789" s="6"/>
      <c r="DR2789" s="6"/>
      <c r="DS2789" s="6"/>
      <c r="DT2789" s="6"/>
      <c r="DU2789" s="6"/>
      <c r="DV2789" s="6"/>
      <c r="DW2789" s="6"/>
      <c r="DX2789" s="6"/>
      <c r="DY2789" s="6"/>
      <c r="DZ2789" s="6"/>
      <c r="EA2789" s="6"/>
      <c r="EB2789" s="6"/>
      <c r="EC2789" s="6"/>
      <c r="ED2789" s="6"/>
      <c r="EE2789" s="6"/>
      <c r="EF2789" s="6"/>
      <c r="EG2789" s="6"/>
      <c r="EH2789" s="6"/>
      <c r="EI2789" s="6"/>
      <c r="EJ2789" s="6"/>
      <c r="EK2789" s="6"/>
      <c r="EL2789" s="6"/>
      <c r="EM2789" s="6"/>
      <c r="EN2789" s="6"/>
      <c r="EO2789" s="6"/>
      <c r="EP2789" s="6"/>
      <c r="EQ2789" s="6"/>
      <c r="ER2789" s="6"/>
      <c r="ES2789" s="6"/>
      <c r="ET2789" s="6"/>
      <c r="EU2789" s="6"/>
      <c r="EV2789" s="6"/>
      <c r="EW2789" s="6"/>
      <c r="EX2789" s="6"/>
      <c r="EY2789" s="6"/>
      <c r="EZ2789" s="6"/>
      <c r="FA2789" s="6"/>
      <c r="FB2789" s="6"/>
      <c r="FC2789" s="6"/>
      <c r="FD2789" s="6"/>
      <c r="FE2789" s="6"/>
      <c r="FF2789" s="6"/>
      <c r="FG2789" s="6"/>
      <c r="FH2789" s="6"/>
      <c r="FI2789" s="6"/>
      <c r="FJ2789" s="6"/>
      <c r="FK2789" s="6"/>
      <c r="FL2789" s="6"/>
      <c r="FM2789" s="6"/>
      <c r="FN2789" s="6"/>
      <c r="FO2789" s="6"/>
      <c r="FP2789" s="6"/>
      <c r="FQ2789" s="6"/>
      <c r="FR2789" s="6"/>
      <c r="FS2789" s="6"/>
      <c r="FT2789" s="6"/>
      <c r="FU2789" s="6"/>
      <c r="FV2789" s="6"/>
      <c r="FW2789" s="6"/>
      <c r="FX2789" s="6"/>
      <c r="FY2789" s="6"/>
      <c r="FZ2789" s="6"/>
      <c r="GA2789" s="6"/>
      <c r="GB2789" s="6"/>
      <c r="GC2789" s="6"/>
      <c r="GD2789" s="6"/>
    </row>
    <row r="2790" s="11" customFormat="true" ht="15" hidden="false" customHeight="false" outlineLevel="0" collapsed="false">
      <c r="A2790" s="1"/>
      <c r="B2790" s="2"/>
      <c r="C2790" s="1"/>
      <c r="D2790" s="1"/>
      <c r="E2790" s="1"/>
      <c r="F2790" s="1"/>
      <c r="G2790" s="1"/>
      <c r="H2790" s="1"/>
      <c r="I2790" s="1"/>
      <c r="J2790" s="1"/>
      <c r="K2790" s="1"/>
      <c r="L2790" s="3"/>
      <c r="M2790" s="1"/>
      <c r="N2790" s="1"/>
      <c r="O2790" s="3"/>
      <c r="P2790" s="4"/>
      <c r="Q2790" s="4"/>
      <c r="R2790" s="4"/>
      <c r="S2790" s="3"/>
      <c r="T2790" s="3"/>
      <c r="U2790" s="3"/>
      <c r="V2790" s="3"/>
      <c r="W2790" s="4"/>
      <c r="X2790" s="3"/>
      <c r="Y2790" s="3"/>
      <c r="Z2790" s="4"/>
      <c r="AA2790" s="5"/>
      <c r="AB2790" s="3"/>
      <c r="AC2790" s="3"/>
      <c r="AD2790" s="4"/>
      <c r="AE2790" s="5"/>
      <c r="AF2790" s="3"/>
      <c r="AG2790" s="3"/>
      <c r="AH2790" s="4"/>
      <c r="AI2790" s="5"/>
      <c r="AJ2790" s="3"/>
      <c r="AK2790" s="4"/>
      <c r="AL2790" s="4"/>
      <c r="AM2790" s="4"/>
      <c r="AN2790" s="4"/>
      <c r="AO2790" s="4"/>
      <c r="AP2790" s="4"/>
      <c r="AQ2790" s="18"/>
      <c r="AR2790" s="4"/>
      <c r="AS2790" s="3"/>
      <c r="AT2790" s="19"/>
      <c r="AU2790" s="4"/>
      <c r="AV2790" s="4"/>
      <c r="AW2790" s="3"/>
      <c r="AX2790" s="3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/>
      <c r="CK2790" s="6"/>
      <c r="CL2790" s="6"/>
      <c r="CM2790" s="6"/>
      <c r="CN2790" s="6"/>
      <c r="CO2790" s="6"/>
      <c r="CP2790" s="6"/>
      <c r="CQ2790" s="6"/>
      <c r="CR2790" s="6"/>
      <c r="CS2790" s="6"/>
      <c r="CT2790" s="6"/>
      <c r="CU2790" s="6"/>
      <c r="CV2790" s="6"/>
      <c r="CW2790" s="6"/>
      <c r="CX2790" s="6"/>
      <c r="CY2790" s="6"/>
      <c r="CZ2790" s="6"/>
      <c r="DA2790" s="6"/>
      <c r="DB2790" s="6"/>
      <c r="DC2790" s="6"/>
      <c r="DD2790" s="6"/>
      <c r="DE2790" s="6"/>
      <c r="DF2790" s="6"/>
      <c r="DG2790" s="6"/>
      <c r="DH2790" s="6"/>
      <c r="DI2790" s="6"/>
      <c r="DJ2790" s="6"/>
      <c r="DK2790" s="6"/>
      <c r="DL2790" s="6"/>
      <c r="DM2790" s="6"/>
      <c r="DN2790" s="6"/>
      <c r="DO2790" s="6"/>
      <c r="DP2790" s="6"/>
      <c r="DQ2790" s="6"/>
      <c r="DR2790" s="6"/>
      <c r="DS2790" s="6"/>
      <c r="DT2790" s="6"/>
      <c r="DU2790" s="6"/>
      <c r="DV2790" s="6"/>
      <c r="DW2790" s="6"/>
      <c r="DX2790" s="6"/>
      <c r="DY2790" s="6"/>
      <c r="DZ2790" s="6"/>
      <c r="EA2790" s="6"/>
      <c r="EB2790" s="6"/>
      <c r="EC2790" s="6"/>
      <c r="ED2790" s="6"/>
      <c r="EE2790" s="6"/>
      <c r="EF2790" s="6"/>
      <c r="EG2790" s="6"/>
      <c r="EH2790" s="6"/>
      <c r="EI2790" s="6"/>
      <c r="EJ2790" s="6"/>
      <c r="EK2790" s="6"/>
      <c r="EL2790" s="6"/>
      <c r="EM2790" s="6"/>
      <c r="EN2790" s="6"/>
      <c r="EO2790" s="6"/>
      <c r="EP2790" s="6"/>
      <c r="EQ2790" s="6"/>
      <c r="ER2790" s="6"/>
      <c r="ES2790" s="6"/>
      <c r="ET2790" s="6"/>
      <c r="EU2790" s="6"/>
      <c r="EV2790" s="6"/>
      <c r="EW2790" s="6"/>
      <c r="EX2790" s="6"/>
      <c r="EY2790" s="6"/>
      <c r="EZ2790" s="6"/>
      <c r="FA2790" s="6"/>
      <c r="FB2790" s="6"/>
      <c r="FC2790" s="6"/>
      <c r="FD2790" s="6"/>
      <c r="FE2790" s="6"/>
      <c r="FF2790" s="6"/>
      <c r="FG2790" s="6"/>
      <c r="FH2790" s="6"/>
      <c r="FI2790" s="6"/>
      <c r="FJ2790" s="6"/>
      <c r="FK2790" s="6"/>
      <c r="FL2790" s="6"/>
      <c r="FM2790" s="6"/>
      <c r="FN2790" s="6"/>
      <c r="FO2790" s="6"/>
      <c r="FP2790" s="6"/>
      <c r="FQ2790" s="6"/>
      <c r="FR2790" s="6"/>
      <c r="FS2790" s="6"/>
      <c r="FT2790" s="6"/>
      <c r="FU2790" s="6"/>
      <c r="FV2790" s="6"/>
      <c r="FW2790" s="6"/>
      <c r="FX2790" s="6"/>
      <c r="FY2790" s="6"/>
      <c r="FZ2790" s="6"/>
      <c r="GA2790" s="6"/>
      <c r="GB2790" s="6"/>
      <c r="GC2790" s="6"/>
      <c r="GD2790" s="6"/>
    </row>
    <row r="2791" s="11" customFormat="true" ht="15" hidden="false" customHeight="false" outlineLevel="0" collapsed="false">
      <c r="A2791" s="1"/>
      <c r="B2791" s="2"/>
      <c r="C2791" s="1"/>
      <c r="D2791" s="1"/>
      <c r="E2791" s="1"/>
      <c r="F2791" s="1"/>
      <c r="G2791" s="1"/>
      <c r="H2791" s="1"/>
      <c r="I2791" s="1"/>
      <c r="J2791" s="1"/>
      <c r="K2791" s="1"/>
      <c r="L2791" s="3"/>
      <c r="M2791" s="1"/>
      <c r="N2791" s="1"/>
      <c r="O2791" s="3"/>
      <c r="P2791" s="4"/>
      <c r="Q2791" s="4"/>
      <c r="R2791" s="4"/>
      <c r="S2791" s="3"/>
      <c r="T2791" s="3"/>
      <c r="U2791" s="3"/>
      <c r="V2791" s="3"/>
      <c r="W2791" s="4"/>
      <c r="X2791" s="3"/>
      <c r="Y2791" s="3"/>
      <c r="Z2791" s="4"/>
      <c r="AA2791" s="5"/>
      <c r="AB2791" s="3"/>
      <c r="AC2791" s="3"/>
      <c r="AD2791" s="4"/>
      <c r="AE2791" s="5"/>
      <c r="AF2791" s="3"/>
      <c r="AG2791" s="3"/>
      <c r="AH2791" s="4"/>
      <c r="AI2791" s="5"/>
      <c r="AJ2791" s="3"/>
      <c r="AK2791" s="4"/>
      <c r="AL2791" s="4"/>
      <c r="AM2791" s="4"/>
      <c r="AN2791" s="4"/>
      <c r="AO2791" s="4"/>
      <c r="AP2791" s="4"/>
      <c r="AQ2791" s="18"/>
      <c r="AR2791" s="4"/>
      <c r="AS2791" s="3"/>
      <c r="AT2791" s="19"/>
      <c r="AU2791" s="4"/>
      <c r="AV2791" s="4"/>
      <c r="AW2791" s="3"/>
      <c r="AX2791" s="3"/>
      <c r="AY2791" s="6"/>
      <c r="AZ2791" s="6"/>
      <c r="BA2791" s="6"/>
      <c r="BB2791" s="6"/>
      <c r="BC2791" s="6"/>
      <c r="BD2791" s="6"/>
      <c r="BE2791" s="6"/>
      <c r="BF2791" s="6"/>
      <c r="BG2791" s="6"/>
      <c r="BH2791" s="6"/>
      <c r="BI2791" s="6"/>
      <c r="BJ2791" s="6"/>
      <c r="BK2791" s="6"/>
      <c r="BL2791" s="6"/>
      <c r="BM2791" s="6"/>
      <c r="BN2791" s="6"/>
      <c r="BO2791" s="6"/>
      <c r="BP2791" s="6"/>
      <c r="BQ2791" s="6"/>
      <c r="BR2791" s="6"/>
      <c r="BS2791" s="6"/>
      <c r="BT2791" s="6"/>
      <c r="BU2791" s="6"/>
      <c r="BV2791" s="6"/>
      <c r="BW2791" s="6"/>
      <c r="BX2791" s="6"/>
      <c r="BY2791" s="6"/>
      <c r="BZ2791" s="6"/>
      <c r="CA2791" s="6"/>
      <c r="CB2791" s="6"/>
      <c r="CC2791" s="6"/>
      <c r="CD2791" s="6"/>
      <c r="CE2791" s="6"/>
      <c r="CF2791" s="6"/>
      <c r="CG2791" s="6"/>
      <c r="CH2791" s="6"/>
      <c r="CI2791" s="6"/>
      <c r="CJ2791" s="6"/>
      <c r="CK2791" s="6"/>
      <c r="CL2791" s="6"/>
      <c r="CM2791" s="6"/>
      <c r="CN2791" s="6"/>
      <c r="CO2791" s="6"/>
      <c r="CP2791" s="6"/>
      <c r="CQ2791" s="6"/>
      <c r="CR2791" s="6"/>
      <c r="CS2791" s="6"/>
      <c r="CT2791" s="6"/>
      <c r="CU2791" s="6"/>
      <c r="CV2791" s="6"/>
      <c r="CW2791" s="6"/>
      <c r="CX2791" s="6"/>
      <c r="CY2791" s="6"/>
      <c r="CZ2791" s="6"/>
      <c r="DA2791" s="6"/>
      <c r="DB2791" s="6"/>
      <c r="DC2791" s="6"/>
      <c r="DD2791" s="6"/>
      <c r="DE2791" s="6"/>
      <c r="DF2791" s="6"/>
      <c r="DG2791" s="6"/>
      <c r="DH2791" s="6"/>
      <c r="DI2791" s="6"/>
      <c r="DJ2791" s="6"/>
      <c r="DK2791" s="6"/>
      <c r="DL2791" s="6"/>
      <c r="DM2791" s="6"/>
      <c r="DN2791" s="6"/>
      <c r="DO2791" s="6"/>
      <c r="DP2791" s="6"/>
      <c r="DQ2791" s="6"/>
      <c r="DR2791" s="6"/>
      <c r="DS2791" s="6"/>
      <c r="DT2791" s="6"/>
      <c r="DU2791" s="6"/>
      <c r="DV2791" s="6"/>
      <c r="DW2791" s="6"/>
      <c r="DX2791" s="6"/>
      <c r="DY2791" s="6"/>
      <c r="DZ2791" s="6"/>
      <c r="EA2791" s="6"/>
      <c r="EB2791" s="6"/>
      <c r="EC2791" s="6"/>
      <c r="ED2791" s="6"/>
      <c r="EE2791" s="6"/>
      <c r="EF2791" s="6"/>
      <c r="EG2791" s="6"/>
      <c r="EH2791" s="6"/>
      <c r="EI2791" s="6"/>
      <c r="EJ2791" s="6"/>
      <c r="EK2791" s="6"/>
      <c r="EL2791" s="6"/>
      <c r="EM2791" s="6"/>
      <c r="EN2791" s="6"/>
      <c r="EO2791" s="6"/>
      <c r="EP2791" s="6"/>
      <c r="EQ2791" s="6"/>
      <c r="ER2791" s="6"/>
      <c r="ES2791" s="6"/>
      <c r="ET2791" s="6"/>
      <c r="EU2791" s="6"/>
      <c r="EV2791" s="6"/>
      <c r="EW2791" s="6"/>
      <c r="EX2791" s="6"/>
      <c r="EY2791" s="6"/>
      <c r="EZ2791" s="6"/>
      <c r="FA2791" s="6"/>
      <c r="FB2791" s="6"/>
      <c r="FC2791" s="6"/>
      <c r="FD2791" s="6"/>
      <c r="FE2791" s="6"/>
      <c r="FF2791" s="6"/>
      <c r="FG2791" s="6"/>
      <c r="FH2791" s="6"/>
      <c r="FI2791" s="6"/>
      <c r="FJ2791" s="6"/>
      <c r="FK2791" s="6"/>
      <c r="FL2791" s="6"/>
      <c r="FM2791" s="6"/>
      <c r="FN2791" s="6"/>
      <c r="FO2791" s="6"/>
      <c r="FP2791" s="6"/>
      <c r="FQ2791" s="6"/>
      <c r="FR2791" s="6"/>
      <c r="FS2791" s="6"/>
      <c r="FT2791" s="6"/>
      <c r="FU2791" s="6"/>
      <c r="FV2791" s="6"/>
      <c r="FW2791" s="6"/>
      <c r="FX2791" s="6"/>
      <c r="FY2791" s="6"/>
      <c r="FZ2791" s="6"/>
      <c r="GA2791" s="6"/>
      <c r="GB2791" s="6"/>
      <c r="GC2791" s="6"/>
      <c r="GD2791" s="6"/>
    </row>
    <row r="2792" s="11" customFormat="true" ht="15" hidden="false" customHeight="false" outlineLevel="0" collapsed="false">
      <c r="A2792" s="1"/>
      <c r="B2792" s="2"/>
      <c r="C2792" s="1"/>
      <c r="D2792" s="1"/>
      <c r="E2792" s="1"/>
      <c r="F2792" s="1"/>
      <c r="G2792" s="1"/>
      <c r="H2792" s="1"/>
      <c r="I2792" s="1"/>
      <c r="J2792" s="1"/>
      <c r="K2792" s="1"/>
      <c r="L2792" s="3"/>
      <c r="M2792" s="1"/>
      <c r="N2792" s="1"/>
      <c r="O2792" s="3"/>
      <c r="P2792" s="4"/>
      <c r="Q2792" s="4"/>
      <c r="R2792" s="4"/>
      <c r="S2792" s="3"/>
      <c r="T2792" s="3"/>
      <c r="U2792" s="3"/>
      <c r="V2792" s="3"/>
      <c r="W2792" s="4"/>
      <c r="X2792" s="3"/>
      <c r="Y2792" s="3"/>
      <c r="Z2792" s="4"/>
      <c r="AA2792" s="5"/>
      <c r="AB2792" s="3"/>
      <c r="AC2792" s="3"/>
      <c r="AD2792" s="4"/>
      <c r="AE2792" s="5"/>
      <c r="AF2792" s="3"/>
      <c r="AG2792" s="3"/>
      <c r="AH2792" s="4"/>
      <c r="AI2792" s="5"/>
      <c r="AJ2792" s="3"/>
      <c r="AK2792" s="4"/>
      <c r="AL2792" s="4"/>
      <c r="AM2792" s="4"/>
      <c r="AN2792" s="4"/>
      <c r="AO2792" s="4"/>
      <c r="AP2792" s="4"/>
      <c r="AQ2792" s="18"/>
      <c r="AR2792" s="4"/>
      <c r="AS2792" s="3"/>
      <c r="AT2792" s="19"/>
      <c r="AU2792" s="4"/>
      <c r="AV2792" s="4"/>
      <c r="AW2792" s="3"/>
      <c r="AX2792" s="3"/>
      <c r="AY2792" s="6"/>
      <c r="AZ2792" s="6"/>
      <c r="BA2792" s="6"/>
      <c r="BB2792" s="6"/>
      <c r="BC2792" s="6"/>
      <c r="BD2792" s="6"/>
      <c r="BE2792" s="6"/>
      <c r="BF2792" s="6"/>
      <c r="BG2792" s="6"/>
      <c r="BH2792" s="6"/>
      <c r="BI2792" s="6"/>
      <c r="BJ2792" s="6"/>
      <c r="BK2792" s="6"/>
      <c r="BL2792" s="6"/>
      <c r="BM2792" s="6"/>
      <c r="BN2792" s="6"/>
      <c r="BO2792" s="6"/>
      <c r="BP2792" s="6"/>
      <c r="BQ2792" s="6"/>
      <c r="BR2792" s="6"/>
      <c r="BS2792" s="6"/>
      <c r="BT2792" s="6"/>
      <c r="BU2792" s="6"/>
      <c r="BV2792" s="6"/>
      <c r="BW2792" s="6"/>
      <c r="BX2792" s="6"/>
      <c r="BY2792" s="6"/>
      <c r="BZ2792" s="6"/>
      <c r="CA2792" s="6"/>
      <c r="CB2792" s="6"/>
      <c r="CC2792" s="6"/>
      <c r="CD2792" s="6"/>
      <c r="CE2792" s="6"/>
      <c r="CF2792" s="6"/>
      <c r="CG2792" s="6"/>
      <c r="CH2792" s="6"/>
      <c r="CI2792" s="6"/>
      <c r="CJ2792" s="6"/>
      <c r="CK2792" s="6"/>
      <c r="CL2792" s="6"/>
      <c r="CM2792" s="6"/>
      <c r="CN2792" s="6"/>
      <c r="CO2792" s="6"/>
      <c r="CP2792" s="6"/>
      <c r="CQ2792" s="6"/>
      <c r="CR2792" s="6"/>
      <c r="CS2792" s="6"/>
      <c r="CT2792" s="6"/>
      <c r="CU2792" s="6"/>
      <c r="CV2792" s="6"/>
      <c r="CW2792" s="6"/>
      <c r="CX2792" s="6"/>
      <c r="CY2792" s="6"/>
      <c r="CZ2792" s="6"/>
      <c r="DA2792" s="6"/>
      <c r="DB2792" s="6"/>
      <c r="DC2792" s="6"/>
      <c r="DD2792" s="6"/>
      <c r="DE2792" s="6"/>
      <c r="DF2792" s="6"/>
      <c r="DG2792" s="6"/>
      <c r="DH2792" s="6"/>
      <c r="DI2792" s="6"/>
      <c r="DJ2792" s="6"/>
      <c r="DK2792" s="6"/>
      <c r="DL2792" s="6"/>
      <c r="DM2792" s="6"/>
      <c r="DN2792" s="6"/>
      <c r="DO2792" s="6"/>
      <c r="DP2792" s="6"/>
      <c r="DQ2792" s="6"/>
      <c r="DR2792" s="6"/>
      <c r="DS2792" s="6"/>
      <c r="DT2792" s="6"/>
      <c r="DU2792" s="6"/>
      <c r="DV2792" s="6"/>
      <c r="DW2792" s="6"/>
      <c r="DX2792" s="6"/>
      <c r="DY2792" s="6"/>
      <c r="DZ2792" s="6"/>
      <c r="EA2792" s="6"/>
      <c r="EB2792" s="6"/>
      <c r="EC2792" s="6"/>
      <c r="ED2792" s="6"/>
      <c r="EE2792" s="6"/>
      <c r="EF2792" s="6"/>
      <c r="EG2792" s="6"/>
      <c r="EH2792" s="6"/>
      <c r="EI2792" s="6"/>
      <c r="EJ2792" s="6"/>
      <c r="EK2792" s="6"/>
      <c r="EL2792" s="6"/>
      <c r="EM2792" s="6"/>
      <c r="EN2792" s="6"/>
      <c r="EO2792" s="6"/>
      <c r="EP2792" s="6"/>
      <c r="EQ2792" s="6"/>
      <c r="ER2792" s="6"/>
      <c r="ES2792" s="6"/>
      <c r="ET2792" s="6"/>
      <c r="EU2792" s="6"/>
      <c r="EV2792" s="6"/>
      <c r="EW2792" s="6"/>
      <c r="EX2792" s="6"/>
      <c r="EY2792" s="6"/>
      <c r="EZ2792" s="6"/>
      <c r="FA2792" s="6"/>
      <c r="FB2792" s="6"/>
      <c r="FC2792" s="6"/>
      <c r="FD2792" s="6"/>
      <c r="FE2792" s="6"/>
      <c r="FF2792" s="6"/>
      <c r="FG2792" s="6"/>
      <c r="FH2792" s="6"/>
      <c r="FI2792" s="6"/>
      <c r="FJ2792" s="6"/>
      <c r="FK2792" s="6"/>
      <c r="FL2792" s="6"/>
      <c r="FM2792" s="6"/>
      <c r="FN2792" s="6"/>
      <c r="FO2792" s="6"/>
      <c r="FP2792" s="6"/>
      <c r="FQ2792" s="6"/>
      <c r="FR2792" s="6"/>
      <c r="FS2792" s="6"/>
      <c r="FT2792" s="6"/>
      <c r="FU2792" s="6"/>
      <c r="FV2792" s="6"/>
      <c r="FW2792" s="6"/>
      <c r="FX2792" s="6"/>
      <c r="FY2792" s="6"/>
      <c r="FZ2792" s="6"/>
      <c r="GA2792" s="6"/>
      <c r="GB2792" s="6"/>
      <c r="GC2792" s="6"/>
      <c r="GD2792" s="6"/>
    </row>
    <row r="2793" s="11" customFormat="true" ht="15" hidden="false" customHeight="false" outlineLevel="0" collapsed="false">
      <c r="A2793" s="1"/>
      <c r="B2793" s="2"/>
      <c r="C2793" s="1"/>
      <c r="D2793" s="1"/>
      <c r="E2793" s="1"/>
      <c r="F2793" s="1"/>
      <c r="G2793" s="1"/>
      <c r="H2793" s="1"/>
      <c r="I2793" s="1"/>
      <c r="J2793" s="1"/>
      <c r="K2793" s="1"/>
      <c r="L2793" s="3"/>
      <c r="M2793" s="1"/>
      <c r="N2793" s="1"/>
      <c r="O2793" s="3"/>
      <c r="P2793" s="4"/>
      <c r="Q2793" s="4"/>
      <c r="R2793" s="4"/>
      <c r="S2793" s="3"/>
      <c r="T2793" s="3"/>
      <c r="U2793" s="3"/>
      <c r="V2793" s="3"/>
      <c r="W2793" s="4"/>
      <c r="X2793" s="3"/>
      <c r="Y2793" s="3"/>
      <c r="Z2793" s="4"/>
      <c r="AA2793" s="5"/>
      <c r="AB2793" s="3"/>
      <c r="AC2793" s="3"/>
      <c r="AD2793" s="4"/>
      <c r="AE2793" s="5"/>
      <c r="AF2793" s="3"/>
      <c r="AG2793" s="3"/>
      <c r="AH2793" s="4"/>
      <c r="AI2793" s="5"/>
      <c r="AJ2793" s="3"/>
      <c r="AK2793" s="4"/>
      <c r="AL2793" s="4"/>
      <c r="AM2793" s="4"/>
      <c r="AN2793" s="4"/>
      <c r="AO2793" s="4"/>
      <c r="AP2793" s="4"/>
      <c r="AQ2793" s="18"/>
      <c r="AR2793" s="4"/>
      <c r="AS2793" s="3"/>
      <c r="AT2793" s="19"/>
      <c r="AU2793" s="4"/>
      <c r="AV2793" s="4"/>
      <c r="AW2793" s="3"/>
      <c r="AX2793" s="3"/>
      <c r="AY2793" s="6"/>
      <c r="AZ2793" s="6"/>
      <c r="BA2793" s="6"/>
      <c r="BB2793" s="6"/>
      <c r="BC2793" s="6"/>
      <c r="BD2793" s="6"/>
      <c r="BE2793" s="6"/>
      <c r="BF2793" s="6"/>
      <c r="BG2793" s="6"/>
      <c r="BH2793" s="6"/>
      <c r="BI2793" s="6"/>
      <c r="BJ2793" s="6"/>
      <c r="BK2793" s="6"/>
      <c r="BL2793" s="6"/>
      <c r="BM2793" s="6"/>
      <c r="BN2793" s="6"/>
      <c r="BO2793" s="6"/>
      <c r="BP2793" s="6"/>
      <c r="BQ2793" s="6"/>
      <c r="BR2793" s="6"/>
      <c r="BS2793" s="6"/>
      <c r="BT2793" s="6"/>
      <c r="BU2793" s="6"/>
      <c r="BV2793" s="6"/>
      <c r="BW2793" s="6"/>
      <c r="BX2793" s="6"/>
      <c r="BY2793" s="6"/>
      <c r="BZ2793" s="6"/>
      <c r="CA2793" s="6"/>
      <c r="CB2793" s="6"/>
      <c r="CC2793" s="6"/>
      <c r="CD2793" s="6"/>
      <c r="CE2793" s="6"/>
      <c r="CF2793" s="6"/>
      <c r="CG2793" s="6"/>
      <c r="CH2793" s="6"/>
      <c r="CI2793" s="6"/>
      <c r="CJ2793" s="6"/>
      <c r="CK2793" s="6"/>
      <c r="CL2793" s="6"/>
      <c r="CM2793" s="6"/>
      <c r="CN2793" s="6"/>
      <c r="CO2793" s="6"/>
      <c r="CP2793" s="6"/>
      <c r="CQ2793" s="6"/>
      <c r="CR2793" s="6"/>
      <c r="CS2793" s="6"/>
      <c r="CT2793" s="6"/>
      <c r="CU2793" s="6"/>
      <c r="CV2793" s="6"/>
      <c r="CW2793" s="6"/>
      <c r="CX2793" s="6"/>
      <c r="CY2793" s="6"/>
      <c r="CZ2793" s="6"/>
      <c r="DA2793" s="6"/>
      <c r="DB2793" s="6"/>
      <c r="DC2793" s="6"/>
      <c r="DD2793" s="6"/>
      <c r="DE2793" s="6"/>
      <c r="DF2793" s="6"/>
      <c r="DG2793" s="6"/>
      <c r="DH2793" s="6"/>
      <c r="DI2793" s="6"/>
      <c r="DJ2793" s="6"/>
      <c r="DK2793" s="6"/>
      <c r="DL2793" s="6"/>
      <c r="DM2793" s="6"/>
      <c r="DN2793" s="6"/>
      <c r="DO2793" s="6"/>
      <c r="DP2793" s="6"/>
      <c r="DQ2793" s="6"/>
      <c r="DR2793" s="6"/>
      <c r="DS2793" s="6"/>
      <c r="DT2793" s="6"/>
      <c r="DU2793" s="6"/>
      <c r="DV2793" s="6"/>
      <c r="DW2793" s="6"/>
      <c r="DX2793" s="6"/>
      <c r="DY2793" s="6"/>
      <c r="DZ2793" s="6"/>
      <c r="EA2793" s="6"/>
      <c r="EB2793" s="6"/>
      <c r="EC2793" s="6"/>
      <c r="ED2793" s="6"/>
      <c r="EE2793" s="6"/>
      <c r="EF2793" s="6"/>
      <c r="EG2793" s="6"/>
      <c r="EH2793" s="6"/>
      <c r="EI2793" s="6"/>
      <c r="EJ2793" s="6"/>
      <c r="EK2793" s="6"/>
      <c r="EL2793" s="6"/>
      <c r="EM2793" s="6"/>
      <c r="EN2793" s="6"/>
      <c r="EO2793" s="6"/>
      <c r="EP2793" s="6"/>
      <c r="EQ2793" s="6"/>
      <c r="ER2793" s="6"/>
      <c r="ES2793" s="6"/>
      <c r="ET2793" s="6"/>
      <c r="EU2793" s="6"/>
      <c r="EV2793" s="6"/>
      <c r="EW2793" s="6"/>
      <c r="EX2793" s="6"/>
      <c r="EY2793" s="6"/>
      <c r="EZ2793" s="6"/>
      <c r="FA2793" s="6"/>
      <c r="FB2793" s="6"/>
      <c r="FC2793" s="6"/>
      <c r="FD2793" s="6"/>
      <c r="FE2793" s="6"/>
      <c r="FF2793" s="6"/>
      <c r="FG2793" s="6"/>
      <c r="FH2793" s="6"/>
      <c r="FI2793" s="6"/>
      <c r="FJ2793" s="6"/>
      <c r="FK2793" s="6"/>
      <c r="FL2793" s="6"/>
      <c r="FM2793" s="6"/>
      <c r="FN2793" s="6"/>
      <c r="FO2793" s="6"/>
      <c r="FP2793" s="6"/>
      <c r="FQ2793" s="6"/>
      <c r="FR2793" s="6"/>
      <c r="FS2793" s="6"/>
      <c r="FT2793" s="6"/>
      <c r="FU2793" s="6"/>
      <c r="FV2793" s="6"/>
      <c r="FW2793" s="6"/>
      <c r="FX2793" s="6"/>
      <c r="FY2793" s="6"/>
      <c r="FZ2793" s="6"/>
      <c r="GA2793" s="6"/>
      <c r="GB2793" s="6"/>
      <c r="GC2793" s="6"/>
      <c r="GD2793" s="6"/>
    </row>
    <row r="2794" s="11" customFormat="true" ht="15" hidden="false" customHeight="false" outlineLevel="0" collapsed="false">
      <c r="A2794" s="1"/>
      <c r="B2794" s="2"/>
      <c r="C2794" s="1"/>
      <c r="D2794" s="1"/>
      <c r="E2794" s="1"/>
      <c r="F2794" s="1"/>
      <c r="G2794" s="1"/>
      <c r="H2794" s="1"/>
      <c r="I2794" s="1"/>
      <c r="J2794" s="1"/>
      <c r="K2794" s="1"/>
      <c r="L2794" s="3"/>
      <c r="M2794" s="1"/>
      <c r="N2794" s="1"/>
      <c r="O2794" s="3"/>
      <c r="P2794" s="4"/>
      <c r="Q2794" s="4"/>
      <c r="R2794" s="4"/>
      <c r="S2794" s="3"/>
      <c r="T2794" s="3"/>
      <c r="U2794" s="3"/>
      <c r="V2794" s="3"/>
      <c r="W2794" s="4"/>
      <c r="X2794" s="3"/>
      <c r="Y2794" s="3"/>
      <c r="Z2794" s="4"/>
      <c r="AA2794" s="5"/>
      <c r="AB2794" s="3"/>
      <c r="AC2794" s="3"/>
      <c r="AD2794" s="4"/>
      <c r="AE2794" s="5"/>
      <c r="AF2794" s="3"/>
      <c r="AG2794" s="3"/>
      <c r="AH2794" s="4"/>
      <c r="AI2794" s="5"/>
      <c r="AJ2794" s="3"/>
      <c r="AK2794" s="4"/>
      <c r="AL2794" s="4"/>
      <c r="AM2794" s="4"/>
      <c r="AN2794" s="4"/>
      <c r="AO2794" s="4"/>
      <c r="AP2794" s="4"/>
      <c r="AQ2794" s="18"/>
      <c r="AR2794" s="4"/>
      <c r="AS2794" s="3"/>
      <c r="AT2794" s="19"/>
      <c r="AU2794" s="4"/>
      <c r="AV2794" s="4"/>
      <c r="AW2794" s="3"/>
      <c r="AX2794" s="3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/>
      <c r="CP2794" s="6"/>
      <c r="CQ2794" s="6"/>
      <c r="CR2794" s="6"/>
      <c r="CS2794" s="6"/>
      <c r="CT2794" s="6"/>
      <c r="CU2794" s="6"/>
      <c r="CV2794" s="6"/>
      <c r="CW2794" s="6"/>
      <c r="CX2794" s="6"/>
      <c r="CY2794" s="6"/>
      <c r="CZ2794" s="6"/>
      <c r="DA2794" s="6"/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6"/>
      <c r="DW2794" s="6"/>
      <c r="DX2794" s="6"/>
      <c r="DY2794" s="6"/>
      <c r="DZ2794" s="6"/>
      <c r="EA2794" s="6"/>
      <c r="EB2794" s="6"/>
      <c r="EC2794" s="6"/>
      <c r="ED2794" s="6"/>
      <c r="EE2794" s="6"/>
      <c r="EF2794" s="6"/>
      <c r="EG2794" s="6"/>
      <c r="EH2794" s="6"/>
      <c r="EI2794" s="6"/>
      <c r="EJ2794" s="6"/>
      <c r="EK2794" s="6"/>
      <c r="EL2794" s="6"/>
      <c r="EM2794" s="6"/>
      <c r="EN2794" s="6"/>
      <c r="EO2794" s="6"/>
      <c r="EP2794" s="6"/>
      <c r="EQ2794" s="6"/>
      <c r="ER2794" s="6"/>
      <c r="ES2794" s="6"/>
      <c r="ET2794" s="6"/>
      <c r="EU2794" s="6"/>
      <c r="EV2794" s="6"/>
      <c r="EW2794" s="6"/>
      <c r="EX2794" s="6"/>
      <c r="EY2794" s="6"/>
      <c r="EZ2794" s="6"/>
      <c r="FA2794" s="6"/>
      <c r="FB2794" s="6"/>
      <c r="FC2794" s="6"/>
      <c r="FD2794" s="6"/>
      <c r="FE2794" s="6"/>
      <c r="FF2794" s="6"/>
      <c r="FG2794" s="6"/>
      <c r="FH2794" s="6"/>
      <c r="FI2794" s="6"/>
      <c r="FJ2794" s="6"/>
      <c r="FK2794" s="6"/>
      <c r="FL2794" s="6"/>
      <c r="FM2794" s="6"/>
      <c r="FN2794" s="6"/>
      <c r="FO2794" s="6"/>
      <c r="FP2794" s="6"/>
      <c r="FQ2794" s="6"/>
      <c r="FR2794" s="6"/>
      <c r="FS2794" s="6"/>
      <c r="FT2794" s="6"/>
      <c r="FU2794" s="6"/>
      <c r="FV2794" s="6"/>
      <c r="FW2794" s="6"/>
      <c r="FX2794" s="6"/>
      <c r="FY2794" s="6"/>
      <c r="FZ2794" s="6"/>
      <c r="GA2794" s="6"/>
      <c r="GB2794" s="6"/>
      <c r="GC2794" s="6"/>
      <c r="GD2794" s="6"/>
    </row>
    <row r="2795" s="11" customFormat="true" ht="15" hidden="false" customHeight="false" outlineLevel="0" collapsed="false">
      <c r="A2795" s="1"/>
      <c r="B2795" s="2"/>
      <c r="C2795" s="1"/>
      <c r="D2795" s="1"/>
      <c r="E2795" s="1"/>
      <c r="F2795" s="1"/>
      <c r="G2795" s="1"/>
      <c r="H2795" s="1"/>
      <c r="I2795" s="1"/>
      <c r="J2795" s="1"/>
      <c r="K2795" s="1"/>
      <c r="L2795" s="3"/>
      <c r="M2795" s="1"/>
      <c r="N2795" s="1"/>
      <c r="O2795" s="3"/>
      <c r="P2795" s="4"/>
      <c r="Q2795" s="4"/>
      <c r="R2795" s="4"/>
      <c r="S2795" s="3"/>
      <c r="T2795" s="3"/>
      <c r="U2795" s="3"/>
      <c r="V2795" s="3"/>
      <c r="W2795" s="4"/>
      <c r="X2795" s="3"/>
      <c r="Y2795" s="3"/>
      <c r="Z2795" s="4"/>
      <c r="AA2795" s="5"/>
      <c r="AB2795" s="3"/>
      <c r="AC2795" s="3"/>
      <c r="AD2795" s="4"/>
      <c r="AE2795" s="5"/>
      <c r="AF2795" s="3"/>
      <c r="AG2795" s="3"/>
      <c r="AH2795" s="4"/>
      <c r="AI2795" s="5"/>
      <c r="AJ2795" s="3"/>
      <c r="AK2795" s="4"/>
      <c r="AL2795" s="4"/>
      <c r="AM2795" s="4"/>
      <c r="AN2795" s="4"/>
      <c r="AO2795" s="4"/>
      <c r="AP2795" s="4"/>
      <c r="AQ2795" s="18"/>
      <c r="AR2795" s="4"/>
      <c r="AS2795" s="3"/>
      <c r="AT2795" s="19"/>
      <c r="AU2795" s="4"/>
      <c r="AV2795" s="4"/>
      <c r="AW2795" s="3"/>
      <c r="AX2795" s="3"/>
      <c r="AY2795" s="6"/>
      <c r="AZ2795" s="6"/>
      <c r="BA2795" s="6"/>
      <c r="BB2795" s="6"/>
      <c r="BC2795" s="6"/>
      <c r="BD2795" s="6"/>
      <c r="BE2795" s="6"/>
      <c r="BF2795" s="6"/>
      <c r="BG2795" s="6"/>
      <c r="BH2795" s="6"/>
      <c r="BI2795" s="6"/>
      <c r="BJ2795" s="6"/>
      <c r="BK2795" s="6"/>
      <c r="BL2795" s="6"/>
      <c r="BM2795" s="6"/>
      <c r="BN2795" s="6"/>
      <c r="BO2795" s="6"/>
      <c r="BP2795" s="6"/>
      <c r="BQ2795" s="6"/>
      <c r="BR2795" s="6"/>
      <c r="BS2795" s="6"/>
      <c r="BT2795" s="6"/>
      <c r="BU2795" s="6"/>
      <c r="BV2795" s="6"/>
      <c r="BW2795" s="6"/>
      <c r="BX2795" s="6"/>
      <c r="BY2795" s="6"/>
      <c r="BZ2795" s="6"/>
      <c r="CA2795" s="6"/>
      <c r="CB2795" s="6"/>
      <c r="CC2795" s="6"/>
      <c r="CD2795" s="6"/>
      <c r="CE2795" s="6"/>
      <c r="CF2795" s="6"/>
      <c r="CG2795" s="6"/>
      <c r="CH2795" s="6"/>
      <c r="CI2795" s="6"/>
      <c r="CJ2795" s="6"/>
      <c r="CK2795" s="6"/>
      <c r="CL2795" s="6"/>
      <c r="CM2795" s="6"/>
      <c r="CN2795" s="6"/>
      <c r="CO2795" s="6"/>
      <c r="CP2795" s="6"/>
      <c r="CQ2795" s="6"/>
      <c r="CR2795" s="6"/>
      <c r="CS2795" s="6"/>
      <c r="CT2795" s="6"/>
      <c r="CU2795" s="6"/>
      <c r="CV2795" s="6"/>
      <c r="CW2795" s="6"/>
      <c r="CX2795" s="6"/>
      <c r="CY2795" s="6"/>
      <c r="CZ2795" s="6"/>
      <c r="DA2795" s="6"/>
      <c r="DB2795" s="6"/>
      <c r="DC2795" s="6"/>
      <c r="DD2795" s="6"/>
      <c r="DE2795" s="6"/>
      <c r="DF2795" s="6"/>
      <c r="DG2795" s="6"/>
      <c r="DH2795" s="6"/>
      <c r="DI2795" s="6"/>
      <c r="DJ2795" s="6"/>
      <c r="DK2795" s="6"/>
      <c r="DL2795" s="6"/>
      <c r="DM2795" s="6"/>
      <c r="DN2795" s="6"/>
      <c r="DO2795" s="6"/>
      <c r="DP2795" s="6"/>
      <c r="DQ2795" s="6"/>
      <c r="DR2795" s="6"/>
      <c r="DS2795" s="6"/>
      <c r="DT2795" s="6"/>
      <c r="DU2795" s="6"/>
      <c r="DV2795" s="6"/>
      <c r="DW2795" s="6"/>
      <c r="DX2795" s="6"/>
      <c r="DY2795" s="6"/>
      <c r="DZ2795" s="6"/>
      <c r="EA2795" s="6"/>
      <c r="EB2795" s="6"/>
      <c r="EC2795" s="6"/>
      <c r="ED2795" s="6"/>
      <c r="EE2795" s="6"/>
      <c r="EF2795" s="6"/>
      <c r="EG2795" s="6"/>
      <c r="EH2795" s="6"/>
      <c r="EI2795" s="6"/>
      <c r="EJ2795" s="6"/>
      <c r="EK2795" s="6"/>
      <c r="EL2795" s="6"/>
      <c r="EM2795" s="6"/>
      <c r="EN2795" s="6"/>
      <c r="EO2795" s="6"/>
      <c r="EP2795" s="6"/>
      <c r="EQ2795" s="6"/>
      <c r="ER2795" s="6"/>
      <c r="ES2795" s="6"/>
      <c r="ET2795" s="6"/>
      <c r="EU2795" s="6"/>
      <c r="EV2795" s="6"/>
      <c r="EW2795" s="6"/>
      <c r="EX2795" s="6"/>
      <c r="EY2795" s="6"/>
      <c r="EZ2795" s="6"/>
      <c r="FA2795" s="6"/>
      <c r="FB2795" s="6"/>
      <c r="FC2795" s="6"/>
      <c r="FD2795" s="6"/>
      <c r="FE2795" s="6"/>
      <c r="FF2795" s="6"/>
      <c r="FG2795" s="6"/>
      <c r="FH2795" s="6"/>
      <c r="FI2795" s="6"/>
      <c r="FJ2795" s="6"/>
      <c r="FK2795" s="6"/>
      <c r="FL2795" s="6"/>
      <c r="FM2795" s="6"/>
      <c r="FN2795" s="6"/>
      <c r="FO2795" s="6"/>
      <c r="FP2795" s="6"/>
      <c r="FQ2795" s="6"/>
      <c r="FR2795" s="6"/>
      <c r="FS2795" s="6"/>
      <c r="FT2795" s="6"/>
      <c r="FU2795" s="6"/>
      <c r="FV2795" s="6"/>
      <c r="FW2795" s="6"/>
      <c r="FX2795" s="6"/>
      <c r="FY2795" s="6"/>
      <c r="FZ2795" s="6"/>
      <c r="GA2795" s="6"/>
      <c r="GB2795" s="6"/>
      <c r="GC2795" s="6"/>
      <c r="GD2795" s="6"/>
    </row>
    <row r="2796" s="11" customFormat="true" ht="15" hidden="false" customHeight="false" outlineLevel="0" collapsed="false">
      <c r="A2796" s="1"/>
      <c r="B2796" s="2"/>
      <c r="C2796" s="1"/>
      <c r="D2796" s="1"/>
      <c r="E2796" s="1"/>
      <c r="F2796" s="1"/>
      <c r="G2796" s="1"/>
      <c r="H2796" s="1"/>
      <c r="I2796" s="1"/>
      <c r="J2796" s="1"/>
      <c r="K2796" s="1"/>
      <c r="L2796" s="3"/>
      <c r="M2796" s="1"/>
      <c r="N2796" s="1"/>
      <c r="O2796" s="3"/>
      <c r="P2796" s="4"/>
      <c r="Q2796" s="4"/>
      <c r="R2796" s="4"/>
      <c r="S2796" s="3"/>
      <c r="T2796" s="3"/>
      <c r="U2796" s="3"/>
      <c r="V2796" s="3"/>
      <c r="W2796" s="4"/>
      <c r="X2796" s="3"/>
      <c r="Y2796" s="3"/>
      <c r="Z2796" s="4"/>
      <c r="AA2796" s="5"/>
      <c r="AB2796" s="3"/>
      <c r="AC2796" s="3"/>
      <c r="AD2796" s="4"/>
      <c r="AE2796" s="5"/>
      <c r="AF2796" s="3"/>
      <c r="AG2796" s="3"/>
      <c r="AH2796" s="4"/>
      <c r="AI2796" s="5"/>
      <c r="AJ2796" s="3"/>
      <c r="AK2796" s="4"/>
      <c r="AL2796" s="4"/>
      <c r="AM2796" s="4"/>
      <c r="AN2796" s="4"/>
      <c r="AO2796" s="4"/>
      <c r="AP2796" s="4"/>
      <c r="AQ2796" s="18"/>
      <c r="AR2796" s="4"/>
      <c r="AS2796" s="3"/>
      <c r="AT2796" s="19"/>
      <c r="AU2796" s="4"/>
      <c r="AV2796" s="4"/>
      <c r="AW2796" s="3"/>
      <c r="AX2796" s="3"/>
      <c r="AY2796" s="6"/>
      <c r="AZ2796" s="6"/>
      <c r="BA2796" s="6"/>
      <c r="BB2796" s="6"/>
      <c r="BC2796" s="6"/>
      <c r="BD2796" s="6"/>
      <c r="BE2796" s="6"/>
      <c r="BF2796" s="6"/>
      <c r="BG2796" s="6"/>
      <c r="BH2796" s="6"/>
      <c r="BI2796" s="6"/>
      <c r="BJ2796" s="6"/>
      <c r="BK2796" s="6"/>
      <c r="BL2796" s="6"/>
      <c r="BM2796" s="6"/>
      <c r="BN2796" s="6"/>
      <c r="BO2796" s="6"/>
      <c r="BP2796" s="6"/>
      <c r="BQ2796" s="6"/>
      <c r="BR2796" s="6"/>
      <c r="BS2796" s="6"/>
      <c r="BT2796" s="6"/>
      <c r="BU2796" s="6"/>
      <c r="BV2796" s="6"/>
      <c r="BW2796" s="6"/>
      <c r="BX2796" s="6"/>
      <c r="BY2796" s="6"/>
      <c r="BZ2796" s="6"/>
      <c r="CA2796" s="6"/>
      <c r="CB2796" s="6"/>
      <c r="CC2796" s="6"/>
      <c r="CD2796" s="6"/>
      <c r="CE2796" s="6"/>
      <c r="CF2796" s="6"/>
      <c r="CG2796" s="6"/>
      <c r="CH2796" s="6"/>
      <c r="CI2796" s="6"/>
      <c r="CJ2796" s="6"/>
      <c r="CK2796" s="6"/>
      <c r="CL2796" s="6"/>
      <c r="CM2796" s="6"/>
      <c r="CN2796" s="6"/>
      <c r="CO2796" s="6"/>
      <c r="CP2796" s="6"/>
      <c r="CQ2796" s="6"/>
      <c r="CR2796" s="6"/>
      <c r="CS2796" s="6"/>
      <c r="CT2796" s="6"/>
      <c r="CU2796" s="6"/>
      <c r="CV2796" s="6"/>
      <c r="CW2796" s="6"/>
      <c r="CX2796" s="6"/>
      <c r="CY2796" s="6"/>
      <c r="CZ2796" s="6"/>
      <c r="DA2796" s="6"/>
      <c r="DB2796" s="6"/>
      <c r="DC2796" s="6"/>
      <c r="DD2796" s="6"/>
      <c r="DE2796" s="6"/>
      <c r="DF2796" s="6"/>
      <c r="DG2796" s="6"/>
      <c r="DH2796" s="6"/>
      <c r="DI2796" s="6"/>
      <c r="DJ2796" s="6"/>
      <c r="DK2796" s="6"/>
      <c r="DL2796" s="6"/>
      <c r="DM2796" s="6"/>
      <c r="DN2796" s="6"/>
      <c r="DO2796" s="6"/>
      <c r="DP2796" s="6"/>
      <c r="DQ2796" s="6"/>
      <c r="DR2796" s="6"/>
      <c r="DS2796" s="6"/>
      <c r="DT2796" s="6"/>
      <c r="DU2796" s="6"/>
      <c r="DV2796" s="6"/>
      <c r="DW2796" s="6"/>
      <c r="DX2796" s="6"/>
      <c r="DY2796" s="6"/>
      <c r="DZ2796" s="6"/>
      <c r="EA2796" s="6"/>
      <c r="EB2796" s="6"/>
      <c r="EC2796" s="6"/>
      <c r="ED2796" s="6"/>
      <c r="EE2796" s="6"/>
      <c r="EF2796" s="6"/>
      <c r="EG2796" s="6"/>
      <c r="EH2796" s="6"/>
      <c r="EI2796" s="6"/>
      <c r="EJ2796" s="6"/>
      <c r="EK2796" s="6"/>
      <c r="EL2796" s="6"/>
      <c r="EM2796" s="6"/>
      <c r="EN2796" s="6"/>
      <c r="EO2796" s="6"/>
      <c r="EP2796" s="6"/>
      <c r="EQ2796" s="6"/>
      <c r="ER2796" s="6"/>
      <c r="ES2796" s="6"/>
      <c r="ET2796" s="6"/>
      <c r="EU2796" s="6"/>
      <c r="EV2796" s="6"/>
      <c r="EW2796" s="6"/>
      <c r="EX2796" s="6"/>
      <c r="EY2796" s="6"/>
      <c r="EZ2796" s="6"/>
      <c r="FA2796" s="6"/>
      <c r="FB2796" s="6"/>
      <c r="FC2796" s="6"/>
      <c r="FD2796" s="6"/>
      <c r="FE2796" s="6"/>
      <c r="FF2796" s="6"/>
      <c r="FG2796" s="6"/>
      <c r="FH2796" s="6"/>
      <c r="FI2796" s="6"/>
      <c r="FJ2796" s="6"/>
      <c r="FK2796" s="6"/>
      <c r="FL2796" s="6"/>
      <c r="FM2796" s="6"/>
      <c r="FN2796" s="6"/>
      <c r="FO2796" s="6"/>
      <c r="FP2796" s="6"/>
      <c r="FQ2796" s="6"/>
      <c r="FR2796" s="6"/>
      <c r="FS2796" s="6"/>
      <c r="FT2796" s="6"/>
      <c r="FU2796" s="6"/>
      <c r="FV2796" s="6"/>
      <c r="FW2796" s="6"/>
      <c r="FX2796" s="6"/>
      <c r="FY2796" s="6"/>
      <c r="FZ2796" s="6"/>
      <c r="GA2796" s="6"/>
      <c r="GB2796" s="6"/>
      <c r="GC2796" s="6"/>
      <c r="GD2796" s="6"/>
    </row>
    <row r="2797" s="11" customFormat="true" ht="15" hidden="false" customHeight="false" outlineLevel="0" collapsed="false">
      <c r="A2797" s="1"/>
      <c r="B2797" s="2"/>
      <c r="C2797" s="1"/>
      <c r="D2797" s="1"/>
      <c r="E2797" s="1"/>
      <c r="F2797" s="1"/>
      <c r="G2797" s="1"/>
      <c r="H2797" s="1"/>
      <c r="I2797" s="1"/>
      <c r="J2797" s="1"/>
      <c r="K2797" s="1"/>
      <c r="L2797" s="3"/>
      <c r="M2797" s="1"/>
      <c r="N2797" s="1"/>
      <c r="O2797" s="3"/>
      <c r="P2797" s="4"/>
      <c r="Q2797" s="4"/>
      <c r="R2797" s="4"/>
      <c r="S2797" s="3"/>
      <c r="T2797" s="3"/>
      <c r="U2797" s="3"/>
      <c r="V2797" s="3"/>
      <c r="W2797" s="4"/>
      <c r="X2797" s="3"/>
      <c r="Y2797" s="3"/>
      <c r="Z2797" s="4"/>
      <c r="AA2797" s="5"/>
      <c r="AB2797" s="3"/>
      <c r="AC2797" s="3"/>
      <c r="AD2797" s="4"/>
      <c r="AE2797" s="5"/>
      <c r="AF2797" s="3"/>
      <c r="AG2797" s="3"/>
      <c r="AH2797" s="4"/>
      <c r="AI2797" s="5"/>
      <c r="AJ2797" s="3"/>
      <c r="AK2797" s="4"/>
      <c r="AL2797" s="4"/>
      <c r="AM2797" s="4"/>
      <c r="AN2797" s="4"/>
      <c r="AO2797" s="4"/>
      <c r="AP2797" s="4"/>
      <c r="AQ2797" s="18"/>
      <c r="AR2797" s="4"/>
      <c r="AS2797" s="3"/>
      <c r="AT2797" s="19"/>
      <c r="AU2797" s="4"/>
      <c r="AV2797" s="4"/>
      <c r="AW2797" s="3"/>
      <c r="AX2797" s="3"/>
      <c r="AY2797" s="6"/>
      <c r="AZ2797" s="6"/>
      <c r="BA2797" s="6"/>
      <c r="BB2797" s="6"/>
      <c r="BC2797" s="6"/>
      <c r="BD2797" s="6"/>
      <c r="BE2797" s="6"/>
      <c r="BF2797" s="6"/>
      <c r="BG2797" s="6"/>
      <c r="BH2797" s="6"/>
      <c r="BI2797" s="6"/>
      <c r="BJ2797" s="6"/>
      <c r="BK2797" s="6"/>
      <c r="BL2797" s="6"/>
      <c r="BM2797" s="6"/>
      <c r="BN2797" s="6"/>
      <c r="BO2797" s="6"/>
      <c r="BP2797" s="6"/>
      <c r="BQ2797" s="6"/>
      <c r="BR2797" s="6"/>
      <c r="BS2797" s="6"/>
      <c r="BT2797" s="6"/>
      <c r="BU2797" s="6"/>
      <c r="BV2797" s="6"/>
      <c r="BW2797" s="6"/>
      <c r="BX2797" s="6"/>
      <c r="BY2797" s="6"/>
      <c r="BZ2797" s="6"/>
      <c r="CA2797" s="6"/>
      <c r="CB2797" s="6"/>
      <c r="CC2797" s="6"/>
      <c r="CD2797" s="6"/>
      <c r="CE2797" s="6"/>
      <c r="CF2797" s="6"/>
      <c r="CG2797" s="6"/>
      <c r="CH2797" s="6"/>
      <c r="CI2797" s="6"/>
      <c r="CJ2797" s="6"/>
      <c r="CK2797" s="6"/>
      <c r="CL2797" s="6"/>
      <c r="CM2797" s="6"/>
      <c r="CN2797" s="6"/>
      <c r="CO2797" s="6"/>
      <c r="CP2797" s="6"/>
      <c r="CQ2797" s="6"/>
      <c r="CR2797" s="6"/>
      <c r="CS2797" s="6"/>
      <c r="CT2797" s="6"/>
      <c r="CU2797" s="6"/>
      <c r="CV2797" s="6"/>
      <c r="CW2797" s="6"/>
      <c r="CX2797" s="6"/>
      <c r="CY2797" s="6"/>
      <c r="CZ2797" s="6"/>
      <c r="DA2797" s="6"/>
      <c r="DB2797" s="6"/>
      <c r="DC2797" s="6"/>
      <c r="DD2797" s="6"/>
      <c r="DE2797" s="6"/>
      <c r="DF2797" s="6"/>
      <c r="DG2797" s="6"/>
      <c r="DH2797" s="6"/>
      <c r="DI2797" s="6"/>
      <c r="DJ2797" s="6"/>
      <c r="DK2797" s="6"/>
      <c r="DL2797" s="6"/>
      <c r="DM2797" s="6"/>
      <c r="DN2797" s="6"/>
      <c r="DO2797" s="6"/>
      <c r="DP2797" s="6"/>
      <c r="DQ2797" s="6"/>
      <c r="DR2797" s="6"/>
      <c r="DS2797" s="6"/>
      <c r="DT2797" s="6"/>
      <c r="DU2797" s="6"/>
      <c r="DV2797" s="6"/>
      <c r="DW2797" s="6"/>
      <c r="DX2797" s="6"/>
      <c r="DY2797" s="6"/>
      <c r="DZ2797" s="6"/>
      <c r="EA2797" s="6"/>
      <c r="EB2797" s="6"/>
      <c r="EC2797" s="6"/>
      <c r="ED2797" s="6"/>
      <c r="EE2797" s="6"/>
      <c r="EF2797" s="6"/>
      <c r="EG2797" s="6"/>
      <c r="EH2797" s="6"/>
      <c r="EI2797" s="6"/>
      <c r="EJ2797" s="6"/>
      <c r="EK2797" s="6"/>
      <c r="EL2797" s="6"/>
      <c r="EM2797" s="6"/>
      <c r="EN2797" s="6"/>
      <c r="EO2797" s="6"/>
      <c r="EP2797" s="6"/>
      <c r="EQ2797" s="6"/>
      <c r="ER2797" s="6"/>
      <c r="ES2797" s="6"/>
      <c r="ET2797" s="6"/>
      <c r="EU2797" s="6"/>
      <c r="EV2797" s="6"/>
      <c r="EW2797" s="6"/>
      <c r="EX2797" s="6"/>
      <c r="EY2797" s="6"/>
      <c r="EZ2797" s="6"/>
      <c r="FA2797" s="6"/>
      <c r="FB2797" s="6"/>
      <c r="FC2797" s="6"/>
      <c r="FD2797" s="6"/>
      <c r="FE2797" s="6"/>
      <c r="FF2797" s="6"/>
      <c r="FG2797" s="6"/>
      <c r="FH2797" s="6"/>
      <c r="FI2797" s="6"/>
      <c r="FJ2797" s="6"/>
      <c r="FK2797" s="6"/>
      <c r="FL2797" s="6"/>
      <c r="FM2797" s="6"/>
      <c r="FN2797" s="6"/>
      <c r="FO2797" s="6"/>
      <c r="FP2797" s="6"/>
      <c r="FQ2797" s="6"/>
      <c r="FR2797" s="6"/>
      <c r="FS2797" s="6"/>
      <c r="FT2797" s="6"/>
      <c r="FU2797" s="6"/>
      <c r="FV2797" s="6"/>
      <c r="FW2797" s="6"/>
      <c r="FX2797" s="6"/>
      <c r="FY2797" s="6"/>
      <c r="FZ2797" s="6"/>
      <c r="GA2797" s="6"/>
      <c r="GB2797" s="6"/>
      <c r="GC2797" s="6"/>
      <c r="GD2797" s="6"/>
    </row>
    <row r="2798" s="11" customFormat="true" ht="15" hidden="false" customHeight="false" outlineLevel="0" collapsed="false">
      <c r="A2798" s="1"/>
      <c r="B2798" s="2"/>
      <c r="C2798" s="1"/>
      <c r="D2798" s="1"/>
      <c r="E2798" s="1"/>
      <c r="F2798" s="1"/>
      <c r="G2798" s="1"/>
      <c r="H2798" s="1"/>
      <c r="I2798" s="1"/>
      <c r="J2798" s="1"/>
      <c r="K2798" s="1"/>
      <c r="L2798" s="3"/>
      <c r="M2798" s="1"/>
      <c r="N2798" s="1"/>
      <c r="O2798" s="3"/>
      <c r="P2798" s="4"/>
      <c r="Q2798" s="4"/>
      <c r="R2798" s="4"/>
      <c r="S2798" s="3"/>
      <c r="T2798" s="3"/>
      <c r="U2798" s="3"/>
      <c r="V2798" s="3"/>
      <c r="W2798" s="4"/>
      <c r="X2798" s="3"/>
      <c r="Y2798" s="3"/>
      <c r="Z2798" s="4"/>
      <c r="AA2798" s="5"/>
      <c r="AB2798" s="3"/>
      <c r="AC2798" s="3"/>
      <c r="AD2798" s="4"/>
      <c r="AE2798" s="5"/>
      <c r="AF2798" s="3"/>
      <c r="AG2798" s="3"/>
      <c r="AH2798" s="4"/>
      <c r="AI2798" s="5"/>
      <c r="AJ2798" s="3"/>
      <c r="AK2798" s="4"/>
      <c r="AL2798" s="4"/>
      <c r="AM2798" s="4"/>
      <c r="AN2798" s="4"/>
      <c r="AO2798" s="4"/>
      <c r="AP2798" s="4"/>
      <c r="AQ2798" s="18"/>
      <c r="AR2798" s="4"/>
      <c r="AS2798" s="3"/>
      <c r="AT2798" s="19"/>
      <c r="AU2798" s="4"/>
      <c r="AV2798" s="4"/>
      <c r="AW2798" s="3"/>
      <c r="AX2798" s="3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6"/>
      <c r="DW2798" s="6"/>
      <c r="DX2798" s="6"/>
      <c r="DY2798" s="6"/>
      <c r="DZ2798" s="6"/>
      <c r="EA2798" s="6"/>
      <c r="EB2798" s="6"/>
      <c r="EC2798" s="6"/>
      <c r="ED2798" s="6"/>
      <c r="EE2798" s="6"/>
      <c r="EF2798" s="6"/>
      <c r="EG2798" s="6"/>
      <c r="EH2798" s="6"/>
      <c r="EI2798" s="6"/>
      <c r="EJ2798" s="6"/>
      <c r="EK2798" s="6"/>
      <c r="EL2798" s="6"/>
      <c r="EM2798" s="6"/>
      <c r="EN2798" s="6"/>
      <c r="EO2798" s="6"/>
      <c r="EP2798" s="6"/>
      <c r="EQ2798" s="6"/>
      <c r="ER2798" s="6"/>
      <c r="ES2798" s="6"/>
      <c r="ET2798" s="6"/>
      <c r="EU2798" s="6"/>
      <c r="EV2798" s="6"/>
      <c r="EW2798" s="6"/>
      <c r="EX2798" s="6"/>
      <c r="EY2798" s="6"/>
      <c r="EZ2798" s="6"/>
      <c r="FA2798" s="6"/>
      <c r="FB2798" s="6"/>
      <c r="FC2798" s="6"/>
      <c r="FD2798" s="6"/>
      <c r="FE2798" s="6"/>
      <c r="FF2798" s="6"/>
      <c r="FG2798" s="6"/>
      <c r="FH2798" s="6"/>
      <c r="FI2798" s="6"/>
      <c r="FJ2798" s="6"/>
      <c r="FK2798" s="6"/>
      <c r="FL2798" s="6"/>
      <c r="FM2798" s="6"/>
      <c r="FN2798" s="6"/>
      <c r="FO2798" s="6"/>
      <c r="FP2798" s="6"/>
      <c r="FQ2798" s="6"/>
      <c r="FR2798" s="6"/>
      <c r="FS2798" s="6"/>
      <c r="FT2798" s="6"/>
      <c r="FU2798" s="6"/>
      <c r="FV2798" s="6"/>
      <c r="FW2798" s="6"/>
      <c r="FX2798" s="6"/>
      <c r="FY2798" s="6"/>
      <c r="FZ2798" s="6"/>
      <c r="GA2798" s="6"/>
      <c r="GB2798" s="6"/>
      <c r="GC2798" s="6"/>
      <c r="GD2798" s="6"/>
    </row>
    <row r="2799" s="11" customFormat="true" ht="15" hidden="false" customHeight="false" outlineLevel="0" collapsed="false">
      <c r="A2799" s="1"/>
      <c r="B2799" s="2"/>
      <c r="C2799" s="1"/>
      <c r="D2799" s="1"/>
      <c r="E2799" s="1"/>
      <c r="F2799" s="1"/>
      <c r="G2799" s="1"/>
      <c r="H2799" s="1"/>
      <c r="I2799" s="1"/>
      <c r="J2799" s="1"/>
      <c r="K2799" s="1"/>
      <c r="L2799" s="3"/>
      <c r="M2799" s="1"/>
      <c r="N2799" s="1"/>
      <c r="O2799" s="3"/>
      <c r="P2799" s="4"/>
      <c r="Q2799" s="4"/>
      <c r="R2799" s="4"/>
      <c r="S2799" s="3"/>
      <c r="T2799" s="3"/>
      <c r="U2799" s="3"/>
      <c r="V2799" s="3"/>
      <c r="W2799" s="4"/>
      <c r="X2799" s="3"/>
      <c r="Y2799" s="3"/>
      <c r="Z2799" s="4"/>
      <c r="AA2799" s="5"/>
      <c r="AB2799" s="3"/>
      <c r="AC2799" s="3"/>
      <c r="AD2799" s="4"/>
      <c r="AE2799" s="5"/>
      <c r="AF2799" s="3"/>
      <c r="AG2799" s="3"/>
      <c r="AH2799" s="4"/>
      <c r="AI2799" s="5"/>
      <c r="AJ2799" s="3"/>
      <c r="AK2799" s="4"/>
      <c r="AL2799" s="4"/>
      <c r="AM2799" s="4"/>
      <c r="AN2799" s="4"/>
      <c r="AO2799" s="4"/>
      <c r="AP2799" s="4"/>
      <c r="AQ2799" s="18"/>
      <c r="AR2799" s="4"/>
      <c r="AS2799" s="3"/>
      <c r="AT2799" s="19"/>
      <c r="AU2799" s="4"/>
      <c r="AV2799" s="4"/>
      <c r="AW2799" s="3"/>
      <c r="AX2799" s="3"/>
      <c r="AY2799" s="6"/>
      <c r="AZ2799" s="6"/>
      <c r="BA2799" s="6"/>
      <c r="BB2799" s="6"/>
      <c r="BC2799" s="6"/>
      <c r="BD2799" s="6"/>
      <c r="BE2799" s="6"/>
      <c r="BF2799" s="6"/>
      <c r="BG2799" s="6"/>
      <c r="BH2799" s="6"/>
      <c r="BI2799" s="6"/>
      <c r="BJ2799" s="6"/>
      <c r="BK2799" s="6"/>
      <c r="BL2799" s="6"/>
      <c r="BM2799" s="6"/>
      <c r="BN2799" s="6"/>
      <c r="BO2799" s="6"/>
      <c r="BP2799" s="6"/>
      <c r="BQ2799" s="6"/>
      <c r="BR2799" s="6"/>
      <c r="BS2799" s="6"/>
      <c r="BT2799" s="6"/>
      <c r="BU2799" s="6"/>
      <c r="BV2799" s="6"/>
      <c r="BW2799" s="6"/>
      <c r="BX2799" s="6"/>
      <c r="BY2799" s="6"/>
      <c r="BZ2799" s="6"/>
      <c r="CA2799" s="6"/>
      <c r="CB2799" s="6"/>
      <c r="CC2799" s="6"/>
      <c r="CD2799" s="6"/>
      <c r="CE2799" s="6"/>
      <c r="CF2799" s="6"/>
      <c r="CG2799" s="6"/>
      <c r="CH2799" s="6"/>
      <c r="CI2799" s="6"/>
      <c r="CJ2799" s="6"/>
      <c r="CK2799" s="6"/>
      <c r="CL2799" s="6"/>
      <c r="CM2799" s="6"/>
      <c r="CN2799" s="6"/>
      <c r="CO2799" s="6"/>
      <c r="CP2799" s="6"/>
      <c r="CQ2799" s="6"/>
      <c r="CR2799" s="6"/>
      <c r="CS2799" s="6"/>
      <c r="CT2799" s="6"/>
      <c r="CU2799" s="6"/>
      <c r="CV2799" s="6"/>
      <c r="CW2799" s="6"/>
      <c r="CX2799" s="6"/>
      <c r="CY2799" s="6"/>
      <c r="CZ2799" s="6"/>
      <c r="DA2799" s="6"/>
      <c r="DB2799" s="6"/>
      <c r="DC2799" s="6"/>
      <c r="DD2799" s="6"/>
      <c r="DE2799" s="6"/>
      <c r="DF2799" s="6"/>
      <c r="DG2799" s="6"/>
      <c r="DH2799" s="6"/>
      <c r="DI2799" s="6"/>
      <c r="DJ2799" s="6"/>
      <c r="DK2799" s="6"/>
      <c r="DL2799" s="6"/>
      <c r="DM2799" s="6"/>
      <c r="DN2799" s="6"/>
      <c r="DO2799" s="6"/>
      <c r="DP2799" s="6"/>
      <c r="DQ2799" s="6"/>
      <c r="DR2799" s="6"/>
      <c r="DS2799" s="6"/>
      <c r="DT2799" s="6"/>
      <c r="DU2799" s="6"/>
      <c r="DV2799" s="6"/>
      <c r="DW2799" s="6"/>
      <c r="DX2799" s="6"/>
      <c r="DY2799" s="6"/>
      <c r="DZ2799" s="6"/>
      <c r="EA2799" s="6"/>
      <c r="EB2799" s="6"/>
      <c r="EC2799" s="6"/>
      <c r="ED2799" s="6"/>
      <c r="EE2799" s="6"/>
      <c r="EF2799" s="6"/>
      <c r="EG2799" s="6"/>
      <c r="EH2799" s="6"/>
      <c r="EI2799" s="6"/>
      <c r="EJ2799" s="6"/>
      <c r="EK2799" s="6"/>
      <c r="EL2799" s="6"/>
      <c r="EM2799" s="6"/>
      <c r="EN2799" s="6"/>
      <c r="EO2799" s="6"/>
      <c r="EP2799" s="6"/>
      <c r="EQ2799" s="6"/>
      <c r="ER2799" s="6"/>
      <c r="ES2799" s="6"/>
      <c r="ET2799" s="6"/>
      <c r="EU2799" s="6"/>
      <c r="EV2799" s="6"/>
      <c r="EW2799" s="6"/>
      <c r="EX2799" s="6"/>
      <c r="EY2799" s="6"/>
      <c r="EZ2799" s="6"/>
      <c r="FA2799" s="6"/>
      <c r="FB2799" s="6"/>
      <c r="FC2799" s="6"/>
      <c r="FD2799" s="6"/>
      <c r="FE2799" s="6"/>
      <c r="FF2799" s="6"/>
      <c r="FG2799" s="6"/>
      <c r="FH2799" s="6"/>
      <c r="FI2799" s="6"/>
      <c r="FJ2799" s="6"/>
      <c r="FK2799" s="6"/>
      <c r="FL2799" s="6"/>
      <c r="FM2799" s="6"/>
      <c r="FN2799" s="6"/>
      <c r="FO2799" s="6"/>
      <c r="FP2799" s="6"/>
      <c r="FQ2799" s="6"/>
      <c r="FR2799" s="6"/>
      <c r="FS2799" s="6"/>
      <c r="FT2799" s="6"/>
      <c r="FU2799" s="6"/>
      <c r="FV2799" s="6"/>
      <c r="FW2799" s="6"/>
      <c r="FX2799" s="6"/>
      <c r="FY2799" s="6"/>
      <c r="FZ2799" s="6"/>
      <c r="GA2799" s="6"/>
      <c r="GB2799" s="6"/>
      <c r="GC2799" s="6"/>
      <c r="GD2799" s="6"/>
    </row>
    <row r="2800" s="11" customFormat="true" ht="15" hidden="false" customHeight="false" outlineLevel="0" collapsed="false">
      <c r="A2800" s="1"/>
      <c r="B2800" s="2"/>
      <c r="C2800" s="1"/>
      <c r="D2800" s="1"/>
      <c r="E2800" s="1"/>
      <c r="F2800" s="1"/>
      <c r="G2800" s="1"/>
      <c r="H2800" s="1"/>
      <c r="I2800" s="1"/>
      <c r="J2800" s="1"/>
      <c r="K2800" s="1"/>
      <c r="L2800" s="3"/>
      <c r="M2800" s="1"/>
      <c r="N2800" s="1"/>
      <c r="O2800" s="3"/>
      <c r="P2800" s="4"/>
      <c r="Q2800" s="4"/>
      <c r="R2800" s="4"/>
      <c r="S2800" s="3"/>
      <c r="T2800" s="3"/>
      <c r="U2800" s="3"/>
      <c r="V2800" s="3"/>
      <c r="W2800" s="4"/>
      <c r="X2800" s="3"/>
      <c r="Y2800" s="3"/>
      <c r="Z2800" s="4"/>
      <c r="AA2800" s="5"/>
      <c r="AB2800" s="3"/>
      <c r="AC2800" s="3"/>
      <c r="AD2800" s="4"/>
      <c r="AE2800" s="5"/>
      <c r="AF2800" s="3"/>
      <c r="AG2800" s="3"/>
      <c r="AH2800" s="4"/>
      <c r="AI2800" s="5"/>
      <c r="AJ2800" s="3"/>
      <c r="AK2800" s="4"/>
      <c r="AL2800" s="4"/>
      <c r="AM2800" s="4"/>
      <c r="AN2800" s="4"/>
      <c r="AO2800" s="4"/>
      <c r="AP2800" s="4"/>
      <c r="AQ2800" s="18"/>
      <c r="AR2800" s="4"/>
      <c r="AS2800" s="3"/>
      <c r="AT2800" s="19"/>
      <c r="AU2800" s="4"/>
      <c r="AV2800" s="4"/>
      <c r="AW2800" s="3"/>
      <c r="AX2800" s="3"/>
      <c r="AY2800" s="6"/>
      <c r="AZ2800" s="6"/>
      <c r="BA2800" s="6"/>
      <c r="BB2800" s="6"/>
      <c r="BC2800" s="6"/>
      <c r="BD2800" s="6"/>
      <c r="BE2800" s="6"/>
      <c r="BF2800" s="6"/>
      <c r="BG2800" s="6"/>
      <c r="BH2800" s="6"/>
      <c r="BI2800" s="6"/>
      <c r="BJ2800" s="6"/>
      <c r="BK2800" s="6"/>
      <c r="BL2800" s="6"/>
      <c r="BM2800" s="6"/>
      <c r="BN2800" s="6"/>
      <c r="BO2800" s="6"/>
      <c r="BP2800" s="6"/>
      <c r="BQ2800" s="6"/>
      <c r="BR2800" s="6"/>
      <c r="BS2800" s="6"/>
      <c r="BT2800" s="6"/>
      <c r="BU2800" s="6"/>
      <c r="BV2800" s="6"/>
      <c r="BW2800" s="6"/>
      <c r="BX2800" s="6"/>
      <c r="BY2800" s="6"/>
      <c r="BZ2800" s="6"/>
      <c r="CA2800" s="6"/>
      <c r="CB2800" s="6"/>
      <c r="CC2800" s="6"/>
      <c r="CD2800" s="6"/>
      <c r="CE2800" s="6"/>
      <c r="CF2800" s="6"/>
      <c r="CG2800" s="6"/>
      <c r="CH2800" s="6"/>
      <c r="CI2800" s="6"/>
      <c r="CJ2800" s="6"/>
      <c r="CK2800" s="6"/>
      <c r="CL2800" s="6"/>
      <c r="CM2800" s="6"/>
      <c r="CN2800" s="6"/>
      <c r="CO2800" s="6"/>
      <c r="CP2800" s="6"/>
      <c r="CQ2800" s="6"/>
      <c r="CR2800" s="6"/>
      <c r="CS2800" s="6"/>
      <c r="CT2800" s="6"/>
      <c r="CU2800" s="6"/>
      <c r="CV2800" s="6"/>
      <c r="CW2800" s="6"/>
      <c r="CX2800" s="6"/>
      <c r="CY2800" s="6"/>
      <c r="CZ2800" s="6"/>
      <c r="DA2800" s="6"/>
      <c r="DB2800" s="6"/>
      <c r="DC2800" s="6"/>
      <c r="DD2800" s="6"/>
      <c r="DE2800" s="6"/>
      <c r="DF2800" s="6"/>
      <c r="DG2800" s="6"/>
      <c r="DH2800" s="6"/>
      <c r="DI2800" s="6"/>
      <c r="DJ2800" s="6"/>
      <c r="DK2800" s="6"/>
      <c r="DL2800" s="6"/>
      <c r="DM2800" s="6"/>
      <c r="DN2800" s="6"/>
      <c r="DO2800" s="6"/>
      <c r="DP2800" s="6"/>
      <c r="DQ2800" s="6"/>
      <c r="DR2800" s="6"/>
      <c r="DS2800" s="6"/>
      <c r="DT2800" s="6"/>
      <c r="DU2800" s="6"/>
      <c r="DV2800" s="6"/>
      <c r="DW2800" s="6"/>
      <c r="DX2800" s="6"/>
      <c r="DY2800" s="6"/>
      <c r="DZ2800" s="6"/>
      <c r="EA2800" s="6"/>
      <c r="EB2800" s="6"/>
      <c r="EC2800" s="6"/>
      <c r="ED2800" s="6"/>
      <c r="EE2800" s="6"/>
      <c r="EF2800" s="6"/>
      <c r="EG2800" s="6"/>
      <c r="EH2800" s="6"/>
      <c r="EI2800" s="6"/>
      <c r="EJ2800" s="6"/>
      <c r="EK2800" s="6"/>
      <c r="EL2800" s="6"/>
      <c r="EM2800" s="6"/>
      <c r="EN2800" s="6"/>
      <c r="EO2800" s="6"/>
      <c r="EP2800" s="6"/>
      <c r="EQ2800" s="6"/>
      <c r="ER2800" s="6"/>
      <c r="ES2800" s="6"/>
      <c r="ET2800" s="6"/>
      <c r="EU2800" s="6"/>
      <c r="EV2800" s="6"/>
      <c r="EW2800" s="6"/>
      <c r="EX2800" s="6"/>
      <c r="EY2800" s="6"/>
      <c r="EZ2800" s="6"/>
      <c r="FA2800" s="6"/>
      <c r="FB2800" s="6"/>
      <c r="FC2800" s="6"/>
      <c r="FD2800" s="6"/>
      <c r="FE2800" s="6"/>
      <c r="FF2800" s="6"/>
      <c r="FG2800" s="6"/>
      <c r="FH2800" s="6"/>
      <c r="FI2800" s="6"/>
      <c r="FJ2800" s="6"/>
      <c r="FK2800" s="6"/>
      <c r="FL2800" s="6"/>
      <c r="FM2800" s="6"/>
      <c r="FN2800" s="6"/>
      <c r="FO2800" s="6"/>
      <c r="FP2800" s="6"/>
      <c r="FQ2800" s="6"/>
      <c r="FR2800" s="6"/>
      <c r="FS2800" s="6"/>
      <c r="FT2800" s="6"/>
      <c r="FU2800" s="6"/>
      <c r="FV2800" s="6"/>
      <c r="FW2800" s="6"/>
      <c r="FX2800" s="6"/>
      <c r="FY2800" s="6"/>
      <c r="FZ2800" s="6"/>
      <c r="GA2800" s="6"/>
      <c r="GB2800" s="6"/>
      <c r="GC2800" s="6"/>
      <c r="GD2800" s="6"/>
    </row>
    <row r="2801" s="11" customFormat="true" ht="15" hidden="false" customHeight="false" outlineLevel="0" collapsed="false">
      <c r="A2801" s="1"/>
      <c r="B2801" s="2"/>
      <c r="C2801" s="1"/>
      <c r="D2801" s="1"/>
      <c r="E2801" s="1"/>
      <c r="F2801" s="1"/>
      <c r="G2801" s="1"/>
      <c r="H2801" s="1"/>
      <c r="I2801" s="1"/>
      <c r="J2801" s="1"/>
      <c r="K2801" s="1"/>
      <c r="L2801" s="3"/>
      <c r="M2801" s="1"/>
      <c r="N2801" s="1"/>
      <c r="O2801" s="3"/>
      <c r="P2801" s="4"/>
      <c r="Q2801" s="4"/>
      <c r="R2801" s="4"/>
      <c r="S2801" s="3"/>
      <c r="T2801" s="3"/>
      <c r="U2801" s="3"/>
      <c r="V2801" s="3"/>
      <c r="W2801" s="4"/>
      <c r="X2801" s="3"/>
      <c r="Y2801" s="3"/>
      <c r="Z2801" s="4"/>
      <c r="AA2801" s="5"/>
      <c r="AB2801" s="3"/>
      <c r="AC2801" s="3"/>
      <c r="AD2801" s="4"/>
      <c r="AE2801" s="5"/>
      <c r="AF2801" s="3"/>
      <c r="AG2801" s="3"/>
      <c r="AH2801" s="4"/>
      <c r="AI2801" s="5"/>
      <c r="AJ2801" s="3"/>
      <c r="AK2801" s="4"/>
      <c r="AL2801" s="4"/>
      <c r="AM2801" s="4"/>
      <c r="AN2801" s="4"/>
      <c r="AO2801" s="4"/>
      <c r="AP2801" s="4"/>
      <c r="AQ2801" s="18"/>
      <c r="AR2801" s="4"/>
      <c r="AS2801" s="3"/>
      <c r="AT2801" s="19"/>
      <c r="AU2801" s="4"/>
      <c r="AV2801" s="4"/>
      <c r="AW2801" s="3"/>
      <c r="AX2801" s="3"/>
      <c r="AY2801" s="6"/>
      <c r="AZ2801" s="6"/>
      <c r="BA2801" s="6"/>
      <c r="BB2801" s="6"/>
      <c r="BC2801" s="6"/>
      <c r="BD2801" s="6"/>
      <c r="BE2801" s="6"/>
      <c r="BF2801" s="6"/>
      <c r="BG2801" s="6"/>
      <c r="BH2801" s="6"/>
      <c r="BI2801" s="6"/>
      <c r="BJ2801" s="6"/>
      <c r="BK2801" s="6"/>
      <c r="BL2801" s="6"/>
      <c r="BM2801" s="6"/>
      <c r="BN2801" s="6"/>
      <c r="BO2801" s="6"/>
      <c r="BP2801" s="6"/>
      <c r="BQ2801" s="6"/>
      <c r="BR2801" s="6"/>
      <c r="BS2801" s="6"/>
      <c r="BT2801" s="6"/>
      <c r="BU2801" s="6"/>
      <c r="BV2801" s="6"/>
      <c r="BW2801" s="6"/>
      <c r="BX2801" s="6"/>
      <c r="BY2801" s="6"/>
      <c r="BZ2801" s="6"/>
      <c r="CA2801" s="6"/>
      <c r="CB2801" s="6"/>
      <c r="CC2801" s="6"/>
      <c r="CD2801" s="6"/>
      <c r="CE2801" s="6"/>
      <c r="CF2801" s="6"/>
      <c r="CG2801" s="6"/>
      <c r="CH2801" s="6"/>
      <c r="CI2801" s="6"/>
      <c r="CJ2801" s="6"/>
      <c r="CK2801" s="6"/>
      <c r="CL2801" s="6"/>
      <c r="CM2801" s="6"/>
      <c r="CN2801" s="6"/>
      <c r="CO2801" s="6"/>
      <c r="CP2801" s="6"/>
      <c r="CQ2801" s="6"/>
      <c r="CR2801" s="6"/>
      <c r="CS2801" s="6"/>
      <c r="CT2801" s="6"/>
      <c r="CU2801" s="6"/>
      <c r="CV2801" s="6"/>
      <c r="CW2801" s="6"/>
      <c r="CX2801" s="6"/>
      <c r="CY2801" s="6"/>
      <c r="CZ2801" s="6"/>
      <c r="DA2801" s="6"/>
      <c r="DB2801" s="6"/>
      <c r="DC2801" s="6"/>
      <c r="DD2801" s="6"/>
      <c r="DE2801" s="6"/>
      <c r="DF2801" s="6"/>
      <c r="DG2801" s="6"/>
      <c r="DH2801" s="6"/>
      <c r="DI2801" s="6"/>
      <c r="DJ2801" s="6"/>
      <c r="DK2801" s="6"/>
      <c r="DL2801" s="6"/>
      <c r="DM2801" s="6"/>
      <c r="DN2801" s="6"/>
      <c r="DO2801" s="6"/>
      <c r="DP2801" s="6"/>
      <c r="DQ2801" s="6"/>
      <c r="DR2801" s="6"/>
      <c r="DS2801" s="6"/>
      <c r="DT2801" s="6"/>
      <c r="DU2801" s="6"/>
      <c r="DV2801" s="6"/>
      <c r="DW2801" s="6"/>
      <c r="DX2801" s="6"/>
      <c r="DY2801" s="6"/>
      <c r="DZ2801" s="6"/>
      <c r="EA2801" s="6"/>
      <c r="EB2801" s="6"/>
      <c r="EC2801" s="6"/>
      <c r="ED2801" s="6"/>
      <c r="EE2801" s="6"/>
      <c r="EF2801" s="6"/>
      <c r="EG2801" s="6"/>
      <c r="EH2801" s="6"/>
      <c r="EI2801" s="6"/>
      <c r="EJ2801" s="6"/>
      <c r="EK2801" s="6"/>
      <c r="EL2801" s="6"/>
      <c r="EM2801" s="6"/>
      <c r="EN2801" s="6"/>
      <c r="EO2801" s="6"/>
      <c r="EP2801" s="6"/>
      <c r="EQ2801" s="6"/>
      <c r="ER2801" s="6"/>
      <c r="ES2801" s="6"/>
      <c r="ET2801" s="6"/>
      <c r="EU2801" s="6"/>
      <c r="EV2801" s="6"/>
      <c r="EW2801" s="6"/>
      <c r="EX2801" s="6"/>
      <c r="EY2801" s="6"/>
      <c r="EZ2801" s="6"/>
      <c r="FA2801" s="6"/>
      <c r="FB2801" s="6"/>
      <c r="FC2801" s="6"/>
      <c r="FD2801" s="6"/>
      <c r="FE2801" s="6"/>
      <c r="FF2801" s="6"/>
      <c r="FG2801" s="6"/>
      <c r="FH2801" s="6"/>
      <c r="FI2801" s="6"/>
      <c r="FJ2801" s="6"/>
      <c r="FK2801" s="6"/>
      <c r="FL2801" s="6"/>
      <c r="FM2801" s="6"/>
      <c r="FN2801" s="6"/>
      <c r="FO2801" s="6"/>
      <c r="FP2801" s="6"/>
      <c r="FQ2801" s="6"/>
      <c r="FR2801" s="6"/>
      <c r="FS2801" s="6"/>
      <c r="FT2801" s="6"/>
      <c r="FU2801" s="6"/>
      <c r="FV2801" s="6"/>
      <c r="FW2801" s="6"/>
      <c r="FX2801" s="6"/>
      <c r="FY2801" s="6"/>
      <c r="FZ2801" s="6"/>
      <c r="GA2801" s="6"/>
      <c r="GB2801" s="6"/>
      <c r="GC2801" s="6"/>
      <c r="GD2801" s="6"/>
    </row>
    <row r="2802" s="11" customFormat="true" ht="15" hidden="false" customHeight="false" outlineLevel="0" collapsed="false">
      <c r="A2802" s="1"/>
      <c r="B2802" s="2"/>
      <c r="C2802" s="1"/>
      <c r="D2802" s="1"/>
      <c r="E2802" s="1"/>
      <c r="F2802" s="1"/>
      <c r="G2802" s="1"/>
      <c r="H2802" s="1"/>
      <c r="I2802" s="1"/>
      <c r="J2802" s="1"/>
      <c r="K2802" s="1"/>
      <c r="L2802" s="3"/>
      <c r="M2802" s="1"/>
      <c r="N2802" s="1"/>
      <c r="O2802" s="3"/>
      <c r="P2802" s="4"/>
      <c r="Q2802" s="4"/>
      <c r="R2802" s="4"/>
      <c r="S2802" s="3"/>
      <c r="T2802" s="3"/>
      <c r="U2802" s="3"/>
      <c r="V2802" s="3"/>
      <c r="W2802" s="4"/>
      <c r="X2802" s="3"/>
      <c r="Y2802" s="3"/>
      <c r="Z2802" s="4"/>
      <c r="AA2802" s="5"/>
      <c r="AB2802" s="3"/>
      <c r="AC2802" s="3"/>
      <c r="AD2802" s="4"/>
      <c r="AE2802" s="5"/>
      <c r="AF2802" s="3"/>
      <c r="AG2802" s="3"/>
      <c r="AH2802" s="4"/>
      <c r="AI2802" s="5"/>
      <c r="AJ2802" s="3"/>
      <c r="AK2802" s="4"/>
      <c r="AL2802" s="4"/>
      <c r="AM2802" s="4"/>
      <c r="AN2802" s="4"/>
      <c r="AO2802" s="4"/>
      <c r="AP2802" s="4"/>
      <c r="AQ2802" s="18"/>
      <c r="AR2802" s="4"/>
      <c r="AS2802" s="3"/>
      <c r="AT2802" s="19"/>
      <c r="AU2802" s="4"/>
      <c r="AV2802" s="4"/>
      <c r="AW2802" s="3"/>
      <c r="AX2802" s="3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/>
      <c r="CJ2802" s="6"/>
      <c r="CK2802" s="6"/>
      <c r="CL2802" s="6"/>
      <c r="CM2802" s="6"/>
      <c r="CN2802" s="6"/>
      <c r="CO2802" s="6"/>
      <c r="CP2802" s="6"/>
      <c r="CQ2802" s="6"/>
      <c r="CR2802" s="6"/>
      <c r="CS2802" s="6"/>
      <c r="CT2802" s="6"/>
      <c r="CU2802" s="6"/>
      <c r="CV2802" s="6"/>
      <c r="CW2802" s="6"/>
      <c r="CX2802" s="6"/>
      <c r="CY2802" s="6"/>
      <c r="CZ2802" s="6"/>
      <c r="DA2802" s="6"/>
      <c r="DB2802" s="6"/>
      <c r="DC2802" s="6"/>
      <c r="DD2802" s="6"/>
      <c r="DE2802" s="6"/>
      <c r="DF2802" s="6"/>
      <c r="DG2802" s="6"/>
      <c r="DH2802" s="6"/>
      <c r="DI2802" s="6"/>
      <c r="DJ2802" s="6"/>
      <c r="DK2802" s="6"/>
      <c r="DL2802" s="6"/>
      <c r="DM2802" s="6"/>
      <c r="DN2802" s="6"/>
      <c r="DO2802" s="6"/>
      <c r="DP2802" s="6"/>
      <c r="DQ2802" s="6"/>
      <c r="DR2802" s="6"/>
      <c r="DS2802" s="6"/>
      <c r="DT2802" s="6"/>
      <c r="DU2802" s="6"/>
      <c r="DV2802" s="6"/>
      <c r="DW2802" s="6"/>
      <c r="DX2802" s="6"/>
      <c r="DY2802" s="6"/>
      <c r="DZ2802" s="6"/>
      <c r="EA2802" s="6"/>
      <c r="EB2802" s="6"/>
      <c r="EC2802" s="6"/>
      <c r="ED2802" s="6"/>
      <c r="EE2802" s="6"/>
      <c r="EF2802" s="6"/>
      <c r="EG2802" s="6"/>
      <c r="EH2802" s="6"/>
      <c r="EI2802" s="6"/>
      <c r="EJ2802" s="6"/>
      <c r="EK2802" s="6"/>
      <c r="EL2802" s="6"/>
      <c r="EM2802" s="6"/>
      <c r="EN2802" s="6"/>
      <c r="EO2802" s="6"/>
      <c r="EP2802" s="6"/>
      <c r="EQ2802" s="6"/>
      <c r="ER2802" s="6"/>
      <c r="ES2802" s="6"/>
      <c r="ET2802" s="6"/>
      <c r="EU2802" s="6"/>
      <c r="EV2802" s="6"/>
      <c r="EW2802" s="6"/>
      <c r="EX2802" s="6"/>
      <c r="EY2802" s="6"/>
      <c r="EZ2802" s="6"/>
      <c r="FA2802" s="6"/>
      <c r="FB2802" s="6"/>
      <c r="FC2802" s="6"/>
      <c r="FD2802" s="6"/>
      <c r="FE2802" s="6"/>
      <c r="FF2802" s="6"/>
      <c r="FG2802" s="6"/>
      <c r="FH2802" s="6"/>
      <c r="FI2802" s="6"/>
      <c r="FJ2802" s="6"/>
      <c r="FK2802" s="6"/>
      <c r="FL2802" s="6"/>
      <c r="FM2802" s="6"/>
      <c r="FN2802" s="6"/>
      <c r="FO2802" s="6"/>
      <c r="FP2802" s="6"/>
      <c r="FQ2802" s="6"/>
      <c r="FR2802" s="6"/>
      <c r="FS2802" s="6"/>
      <c r="FT2802" s="6"/>
      <c r="FU2802" s="6"/>
      <c r="FV2802" s="6"/>
      <c r="FW2802" s="6"/>
      <c r="FX2802" s="6"/>
      <c r="FY2802" s="6"/>
      <c r="FZ2802" s="6"/>
      <c r="GA2802" s="6"/>
      <c r="GB2802" s="6"/>
      <c r="GC2802" s="6"/>
      <c r="GD2802" s="6"/>
    </row>
    <row r="2803" s="11" customFormat="true" ht="15" hidden="false" customHeight="false" outlineLevel="0" collapsed="false">
      <c r="A2803" s="1"/>
      <c r="B2803" s="2"/>
      <c r="C2803" s="1"/>
      <c r="D2803" s="1"/>
      <c r="E2803" s="1"/>
      <c r="F2803" s="1"/>
      <c r="G2803" s="1"/>
      <c r="H2803" s="1"/>
      <c r="I2803" s="1"/>
      <c r="J2803" s="1"/>
      <c r="K2803" s="1"/>
      <c r="L2803" s="3"/>
      <c r="M2803" s="1"/>
      <c r="N2803" s="1"/>
      <c r="O2803" s="3"/>
      <c r="P2803" s="4"/>
      <c r="Q2803" s="4"/>
      <c r="R2803" s="4"/>
      <c r="S2803" s="3"/>
      <c r="T2803" s="3"/>
      <c r="U2803" s="3"/>
      <c r="V2803" s="3"/>
      <c r="W2803" s="4"/>
      <c r="X2803" s="3"/>
      <c r="Y2803" s="3"/>
      <c r="Z2803" s="4"/>
      <c r="AA2803" s="5"/>
      <c r="AB2803" s="3"/>
      <c r="AC2803" s="3"/>
      <c r="AD2803" s="4"/>
      <c r="AE2803" s="5"/>
      <c r="AF2803" s="3"/>
      <c r="AG2803" s="3"/>
      <c r="AH2803" s="4"/>
      <c r="AI2803" s="5"/>
      <c r="AJ2803" s="3"/>
      <c r="AK2803" s="4"/>
      <c r="AL2803" s="4"/>
      <c r="AM2803" s="4"/>
      <c r="AN2803" s="4"/>
      <c r="AO2803" s="4"/>
      <c r="AP2803" s="4"/>
      <c r="AQ2803" s="18"/>
      <c r="AR2803" s="4"/>
      <c r="AS2803" s="3"/>
      <c r="AT2803" s="19"/>
      <c r="AU2803" s="4"/>
      <c r="AV2803" s="4"/>
      <c r="AW2803" s="3"/>
      <c r="AX2803" s="3"/>
      <c r="AY2803" s="6"/>
      <c r="AZ2803" s="6"/>
      <c r="BA2803" s="6"/>
      <c r="BB2803" s="6"/>
      <c r="BC2803" s="6"/>
      <c r="BD2803" s="6"/>
      <c r="BE2803" s="6"/>
      <c r="BF2803" s="6"/>
      <c r="BG2803" s="6"/>
      <c r="BH2803" s="6"/>
      <c r="BI2803" s="6"/>
      <c r="BJ2803" s="6"/>
      <c r="BK2803" s="6"/>
      <c r="BL2803" s="6"/>
      <c r="BM2803" s="6"/>
      <c r="BN2803" s="6"/>
      <c r="BO2803" s="6"/>
      <c r="BP2803" s="6"/>
      <c r="BQ2803" s="6"/>
      <c r="BR2803" s="6"/>
      <c r="BS2803" s="6"/>
      <c r="BT2803" s="6"/>
      <c r="BU2803" s="6"/>
      <c r="BV2803" s="6"/>
      <c r="BW2803" s="6"/>
      <c r="BX2803" s="6"/>
      <c r="BY2803" s="6"/>
      <c r="BZ2803" s="6"/>
      <c r="CA2803" s="6"/>
      <c r="CB2803" s="6"/>
      <c r="CC2803" s="6"/>
      <c r="CD2803" s="6"/>
      <c r="CE2803" s="6"/>
      <c r="CF2803" s="6"/>
      <c r="CG2803" s="6"/>
      <c r="CH2803" s="6"/>
      <c r="CI2803" s="6"/>
      <c r="CJ2803" s="6"/>
      <c r="CK2803" s="6"/>
      <c r="CL2803" s="6"/>
      <c r="CM2803" s="6"/>
      <c r="CN2803" s="6"/>
      <c r="CO2803" s="6"/>
      <c r="CP2803" s="6"/>
      <c r="CQ2803" s="6"/>
      <c r="CR2803" s="6"/>
      <c r="CS2803" s="6"/>
      <c r="CT2803" s="6"/>
      <c r="CU2803" s="6"/>
      <c r="CV2803" s="6"/>
      <c r="CW2803" s="6"/>
      <c r="CX2803" s="6"/>
      <c r="CY2803" s="6"/>
      <c r="CZ2803" s="6"/>
      <c r="DA2803" s="6"/>
      <c r="DB2803" s="6"/>
      <c r="DC2803" s="6"/>
      <c r="DD2803" s="6"/>
      <c r="DE2803" s="6"/>
      <c r="DF2803" s="6"/>
      <c r="DG2803" s="6"/>
      <c r="DH2803" s="6"/>
      <c r="DI2803" s="6"/>
      <c r="DJ2803" s="6"/>
      <c r="DK2803" s="6"/>
      <c r="DL2803" s="6"/>
      <c r="DM2803" s="6"/>
      <c r="DN2803" s="6"/>
      <c r="DO2803" s="6"/>
      <c r="DP2803" s="6"/>
      <c r="DQ2803" s="6"/>
      <c r="DR2803" s="6"/>
      <c r="DS2803" s="6"/>
      <c r="DT2803" s="6"/>
      <c r="DU2803" s="6"/>
      <c r="DV2803" s="6"/>
      <c r="DW2803" s="6"/>
      <c r="DX2803" s="6"/>
      <c r="DY2803" s="6"/>
      <c r="DZ2803" s="6"/>
      <c r="EA2803" s="6"/>
      <c r="EB2803" s="6"/>
      <c r="EC2803" s="6"/>
      <c r="ED2803" s="6"/>
      <c r="EE2803" s="6"/>
      <c r="EF2803" s="6"/>
      <c r="EG2803" s="6"/>
      <c r="EH2803" s="6"/>
      <c r="EI2803" s="6"/>
      <c r="EJ2803" s="6"/>
      <c r="EK2803" s="6"/>
      <c r="EL2803" s="6"/>
      <c r="EM2803" s="6"/>
      <c r="EN2803" s="6"/>
      <c r="EO2803" s="6"/>
      <c r="EP2803" s="6"/>
      <c r="EQ2803" s="6"/>
      <c r="ER2803" s="6"/>
      <c r="ES2803" s="6"/>
      <c r="ET2803" s="6"/>
      <c r="EU2803" s="6"/>
      <c r="EV2803" s="6"/>
      <c r="EW2803" s="6"/>
      <c r="EX2803" s="6"/>
      <c r="EY2803" s="6"/>
      <c r="EZ2803" s="6"/>
      <c r="FA2803" s="6"/>
      <c r="FB2803" s="6"/>
      <c r="FC2803" s="6"/>
      <c r="FD2803" s="6"/>
      <c r="FE2803" s="6"/>
      <c r="FF2803" s="6"/>
      <c r="FG2803" s="6"/>
      <c r="FH2803" s="6"/>
      <c r="FI2803" s="6"/>
      <c r="FJ2803" s="6"/>
      <c r="FK2803" s="6"/>
      <c r="FL2803" s="6"/>
      <c r="FM2803" s="6"/>
      <c r="FN2803" s="6"/>
      <c r="FO2803" s="6"/>
      <c r="FP2803" s="6"/>
      <c r="FQ2803" s="6"/>
      <c r="FR2803" s="6"/>
      <c r="FS2803" s="6"/>
      <c r="FT2803" s="6"/>
      <c r="FU2803" s="6"/>
      <c r="FV2803" s="6"/>
      <c r="FW2803" s="6"/>
      <c r="FX2803" s="6"/>
      <c r="FY2803" s="6"/>
      <c r="FZ2803" s="6"/>
      <c r="GA2803" s="6"/>
      <c r="GB2803" s="6"/>
      <c r="GC2803" s="6"/>
      <c r="GD2803" s="6"/>
    </row>
    <row r="2804" s="11" customFormat="true" ht="15" hidden="false" customHeight="false" outlineLevel="0" collapsed="false">
      <c r="A2804" s="1"/>
      <c r="B2804" s="2"/>
      <c r="C2804" s="1"/>
      <c r="D2804" s="1"/>
      <c r="E2804" s="1"/>
      <c r="F2804" s="1"/>
      <c r="G2804" s="1"/>
      <c r="H2804" s="1"/>
      <c r="I2804" s="1"/>
      <c r="J2804" s="1"/>
      <c r="K2804" s="1"/>
      <c r="L2804" s="3"/>
      <c r="M2804" s="1"/>
      <c r="N2804" s="1"/>
      <c r="O2804" s="3"/>
      <c r="P2804" s="4"/>
      <c r="Q2804" s="4"/>
      <c r="R2804" s="4"/>
      <c r="S2804" s="3"/>
      <c r="T2804" s="3"/>
      <c r="U2804" s="3"/>
      <c r="V2804" s="3"/>
      <c r="W2804" s="4"/>
      <c r="X2804" s="3"/>
      <c r="Y2804" s="3"/>
      <c r="Z2804" s="4"/>
      <c r="AA2804" s="5"/>
      <c r="AB2804" s="3"/>
      <c r="AC2804" s="3"/>
      <c r="AD2804" s="4"/>
      <c r="AE2804" s="5"/>
      <c r="AF2804" s="3"/>
      <c r="AG2804" s="3"/>
      <c r="AH2804" s="4"/>
      <c r="AI2804" s="5"/>
      <c r="AJ2804" s="3"/>
      <c r="AK2804" s="4"/>
      <c r="AL2804" s="4"/>
      <c r="AM2804" s="4"/>
      <c r="AN2804" s="4"/>
      <c r="AO2804" s="4"/>
      <c r="AP2804" s="4"/>
      <c r="AQ2804" s="18"/>
      <c r="AR2804" s="4"/>
      <c r="AS2804" s="3"/>
      <c r="AT2804" s="19"/>
      <c r="AU2804" s="4"/>
      <c r="AV2804" s="4"/>
      <c r="AW2804" s="3"/>
      <c r="AX2804" s="3"/>
      <c r="AY2804" s="6"/>
      <c r="AZ2804" s="6"/>
      <c r="BA2804" s="6"/>
      <c r="BB2804" s="6"/>
      <c r="BC2804" s="6"/>
      <c r="BD2804" s="6"/>
      <c r="BE2804" s="6"/>
      <c r="BF2804" s="6"/>
      <c r="BG2804" s="6"/>
      <c r="BH2804" s="6"/>
      <c r="BI2804" s="6"/>
      <c r="BJ2804" s="6"/>
      <c r="BK2804" s="6"/>
      <c r="BL2804" s="6"/>
      <c r="BM2804" s="6"/>
      <c r="BN2804" s="6"/>
      <c r="BO2804" s="6"/>
      <c r="BP2804" s="6"/>
      <c r="BQ2804" s="6"/>
      <c r="BR2804" s="6"/>
      <c r="BS2804" s="6"/>
      <c r="BT2804" s="6"/>
      <c r="BU2804" s="6"/>
      <c r="BV2804" s="6"/>
      <c r="BW2804" s="6"/>
      <c r="BX2804" s="6"/>
      <c r="BY2804" s="6"/>
      <c r="BZ2804" s="6"/>
      <c r="CA2804" s="6"/>
      <c r="CB2804" s="6"/>
      <c r="CC2804" s="6"/>
      <c r="CD2804" s="6"/>
      <c r="CE2804" s="6"/>
      <c r="CF2804" s="6"/>
      <c r="CG2804" s="6"/>
      <c r="CH2804" s="6"/>
      <c r="CI2804" s="6"/>
      <c r="CJ2804" s="6"/>
      <c r="CK2804" s="6"/>
      <c r="CL2804" s="6"/>
      <c r="CM2804" s="6"/>
      <c r="CN2804" s="6"/>
      <c r="CO2804" s="6"/>
      <c r="CP2804" s="6"/>
      <c r="CQ2804" s="6"/>
      <c r="CR2804" s="6"/>
      <c r="CS2804" s="6"/>
      <c r="CT2804" s="6"/>
      <c r="CU2804" s="6"/>
      <c r="CV2804" s="6"/>
      <c r="CW2804" s="6"/>
      <c r="CX2804" s="6"/>
      <c r="CY2804" s="6"/>
      <c r="CZ2804" s="6"/>
      <c r="DA2804" s="6"/>
      <c r="DB2804" s="6"/>
      <c r="DC2804" s="6"/>
      <c r="DD2804" s="6"/>
      <c r="DE2804" s="6"/>
      <c r="DF2804" s="6"/>
      <c r="DG2804" s="6"/>
      <c r="DH2804" s="6"/>
      <c r="DI2804" s="6"/>
      <c r="DJ2804" s="6"/>
      <c r="DK2804" s="6"/>
      <c r="DL2804" s="6"/>
      <c r="DM2804" s="6"/>
      <c r="DN2804" s="6"/>
      <c r="DO2804" s="6"/>
      <c r="DP2804" s="6"/>
      <c r="DQ2804" s="6"/>
      <c r="DR2804" s="6"/>
      <c r="DS2804" s="6"/>
      <c r="DT2804" s="6"/>
      <c r="DU2804" s="6"/>
      <c r="DV2804" s="6"/>
      <c r="DW2804" s="6"/>
      <c r="DX2804" s="6"/>
      <c r="DY2804" s="6"/>
      <c r="DZ2804" s="6"/>
      <c r="EA2804" s="6"/>
      <c r="EB2804" s="6"/>
      <c r="EC2804" s="6"/>
      <c r="ED2804" s="6"/>
      <c r="EE2804" s="6"/>
      <c r="EF2804" s="6"/>
      <c r="EG2804" s="6"/>
      <c r="EH2804" s="6"/>
      <c r="EI2804" s="6"/>
      <c r="EJ2804" s="6"/>
      <c r="EK2804" s="6"/>
      <c r="EL2804" s="6"/>
      <c r="EM2804" s="6"/>
      <c r="EN2804" s="6"/>
      <c r="EO2804" s="6"/>
      <c r="EP2804" s="6"/>
      <c r="EQ2804" s="6"/>
      <c r="ER2804" s="6"/>
      <c r="ES2804" s="6"/>
      <c r="ET2804" s="6"/>
      <c r="EU2804" s="6"/>
      <c r="EV2804" s="6"/>
      <c r="EW2804" s="6"/>
      <c r="EX2804" s="6"/>
      <c r="EY2804" s="6"/>
      <c r="EZ2804" s="6"/>
      <c r="FA2804" s="6"/>
      <c r="FB2804" s="6"/>
      <c r="FC2804" s="6"/>
      <c r="FD2804" s="6"/>
      <c r="FE2804" s="6"/>
      <c r="FF2804" s="6"/>
      <c r="FG2804" s="6"/>
      <c r="FH2804" s="6"/>
      <c r="FI2804" s="6"/>
      <c r="FJ2804" s="6"/>
      <c r="FK2804" s="6"/>
      <c r="FL2804" s="6"/>
      <c r="FM2804" s="6"/>
      <c r="FN2804" s="6"/>
      <c r="FO2804" s="6"/>
      <c r="FP2804" s="6"/>
      <c r="FQ2804" s="6"/>
      <c r="FR2804" s="6"/>
      <c r="FS2804" s="6"/>
      <c r="FT2804" s="6"/>
      <c r="FU2804" s="6"/>
      <c r="FV2804" s="6"/>
      <c r="FW2804" s="6"/>
      <c r="FX2804" s="6"/>
      <c r="FY2804" s="6"/>
      <c r="FZ2804" s="6"/>
      <c r="GA2804" s="6"/>
      <c r="GB2804" s="6"/>
      <c r="GC2804" s="6"/>
      <c r="GD2804" s="6"/>
    </row>
    <row r="2805" s="11" customFormat="true" ht="15" hidden="false" customHeight="false" outlineLevel="0" collapsed="false">
      <c r="A2805" s="1"/>
      <c r="B2805" s="2"/>
      <c r="C2805" s="1"/>
      <c r="D2805" s="1"/>
      <c r="E2805" s="1"/>
      <c r="F2805" s="1"/>
      <c r="G2805" s="1"/>
      <c r="H2805" s="1"/>
      <c r="I2805" s="1"/>
      <c r="J2805" s="1"/>
      <c r="K2805" s="1"/>
      <c r="L2805" s="3"/>
      <c r="M2805" s="1"/>
      <c r="N2805" s="1"/>
      <c r="O2805" s="3"/>
      <c r="P2805" s="4"/>
      <c r="Q2805" s="4"/>
      <c r="R2805" s="4"/>
      <c r="S2805" s="3"/>
      <c r="T2805" s="3"/>
      <c r="U2805" s="3"/>
      <c r="V2805" s="3"/>
      <c r="W2805" s="4"/>
      <c r="X2805" s="3"/>
      <c r="Y2805" s="3"/>
      <c r="Z2805" s="4"/>
      <c r="AA2805" s="5"/>
      <c r="AB2805" s="3"/>
      <c r="AC2805" s="3"/>
      <c r="AD2805" s="4"/>
      <c r="AE2805" s="5"/>
      <c r="AF2805" s="3"/>
      <c r="AG2805" s="3"/>
      <c r="AH2805" s="4"/>
      <c r="AI2805" s="5"/>
      <c r="AJ2805" s="3"/>
      <c r="AK2805" s="4"/>
      <c r="AL2805" s="4"/>
      <c r="AM2805" s="4"/>
      <c r="AN2805" s="4"/>
      <c r="AO2805" s="4"/>
      <c r="AP2805" s="4"/>
      <c r="AQ2805" s="18"/>
      <c r="AR2805" s="4"/>
      <c r="AS2805" s="3"/>
      <c r="AT2805" s="19"/>
      <c r="AU2805" s="4"/>
      <c r="AV2805" s="4"/>
      <c r="AW2805" s="3"/>
      <c r="AX2805" s="3"/>
      <c r="AY2805" s="6"/>
      <c r="AZ2805" s="6"/>
      <c r="BA2805" s="6"/>
      <c r="BB2805" s="6"/>
      <c r="BC2805" s="6"/>
      <c r="BD2805" s="6"/>
      <c r="BE2805" s="6"/>
      <c r="BF2805" s="6"/>
      <c r="BG2805" s="6"/>
      <c r="BH2805" s="6"/>
      <c r="BI2805" s="6"/>
      <c r="BJ2805" s="6"/>
      <c r="BK2805" s="6"/>
      <c r="BL2805" s="6"/>
      <c r="BM2805" s="6"/>
      <c r="BN2805" s="6"/>
      <c r="BO2805" s="6"/>
      <c r="BP2805" s="6"/>
      <c r="BQ2805" s="6"/>
      <c r="BR2805" s="6"/>
      <c r="BS2805" s="6"/>
      <c r="BT2805" s="6"/>
      <c r="BU2805" s="6"/>
      <c r="BV2805" s="6"/>
      <c r="BW2805" s="6"/>
      <c r="BX2805" s="6"/>
      <c r="BY2805" s="6"/>
      <c r="BZ2805" s="6"/>
      <c r="CA2805" s="6"/>
      <c r="CB2805" s="6"/>
      <c r="CC2805" s="6"/>
      <c r="CD2805" s="6"/>
      <c r="CE2805" s="6"/>
      <c r="CF2805" s="6"/>
      <c r="CG2805" s="6"/>
      <c r="CH2805" s="6"/>
      <c r="CI2805" s="6"/>
      <c r="CJ2805" s="6"/>
      <c r="CK2805" s="6"/>
      <c r="CL2805" s="6"/>
      <c r="CM2805" s="6"/>
      <c r="CN2805" s="6"/>
      <c r="CO2805" s="6"/>
      <c r="CP2805" s="6"/>
      <c r="CQ2805" s="6"/>
      <c r="CR2805" s="6"/>
      <c r="CS2805" s="6"/>
      <c r="CT2805" s="6"/>
      <c r="CU2805" s="6"/>
      <c r="CV2805" s="6"/>
      <c r="CW2805" s="6"/>
      <c r="CX2805" s="6"/>
      <c r="CY2805" s="6"/>
      <c r="CZ2805" s="6"/>
      <c r="DA2805" s="6"/>
      <c r="DB2805" s="6"/>
      <c r="DC2805" s="6"/>
      <c r="DD2805" s="6"/>
      <c r="DE2805" s="6"/>
      <c r="DF2805" s="6"/>
      <c r="DG2805" s="6"/>
      <c r="DH2805" s="6"/>
      <c r="DI2805" s="6"/>
      <c r="DJ2805" s="6"/>
      <c r="DK2805" s="6"/>
      <c r="DL2805" s="6"/>
      <c r="DM2805" s="6"/>
      <c r="DN2805" s="6"/>
      <c r="DO2805" s="6"/>
      <c r="DP2805" s="6"/>
      <c r="DQ2805" s="6"/>
      <c r="DR2805" s="6"/>
      <c r="DS2805" s="6"/>
      <c r="DT2805" s="6"/>
      <c r="DU2805" s="6"/>
      <c r="DV2805" s="6"/>
      <c r="DW2805" s="6"/>
      <c r="DX2805" s="6"/>
      <c r="DY2805" s="6"/>
      <c r="DZ2805" s="6"/>
      <c r="EA2805" s="6"/>
      <c r="EB2805" s="6"/>
      <c r="EC2805" s="6"/>
      <c r="ED2805" s="6"/>
      <c r="EE2805" s="6"/>
      <c r="EF2805" s="6"/>
      <c r="EG2805" s="6"/>
      <c r="EH2805" s="6"/>
      <c r="EI2805" s="6"/>
      <c r="EJ2805" s="6"/>
      <c r="EK2805" s="6"/>
      <c r="EL2805" s="6"/>
      <c r="EM2805" s="6"/>
      <c r="EN2805" s="6"/>
      <c r="EO2805" s="6"/>
      <c r="EP2805" s="6"/>
      <c r="EQ2805" s="6"/>
      <c r="ER2805" s="6"/>
      <c r="ES2805" s="6"/>
      <c r="ET2805" s="6"/>
      <c r="EU2805" s="6"/>
      <c r="EV2805" s="6"/>
      <c r="EW2805" s="6"/>
      <c r="EX2805" s="6"/>
      <c r="EY2805" s="6"/>
      <c r="EZ2805" s="6"/>
      <c r="FA2805" s="6"/>
      <c r="FB2805" s="6"/>
      <c r="FC2805" s="6"/>
      <c r="FD2805" s="6"/>
      <c r="FE2805" s="6"/>
      <c r="FF2805" s="6"/>
      <c r="FG2805" s="6"/>
      <c r="FH2805" s="6"/>
      <c r="FI2805" s="6"/>
      <c r="FJ2805" s="6"/>
      <c r="FK2805" s="6"/>
      <c r="FL2805" s="6"/>
      <c r="FM2805" s="6"/>
      <c r="FN2805" s="6"/>
      <c r="FO2805" s="6"/>
      <c r="FP2805" s="6"/>
      <c r="FQ2805" s="6"/>
      <c r="FR2805" s="6"/>
      <c r="FS2805" s="6"/>
      <c r="FT2805" s="6"/>
      <c r="FU2805" s="6"/>
      <c r="FV2805" s="6"/>
      <c r="FW2805" s="6"/>
      <c r="FX2805" s="6"/>
      <c r="FY2805" s="6"/>
      <c r="FZ2805" s="6"/>
      <c r="GA2805" s="6"/>
      <c r="GB2805" s="6"/>
      <c r="GC2805" s="6"/>
      <c r="GD2805" s="6"/>
    </row>
    <row r="2806" s="11" customFormat="true" ht="15" hidden="false" customHeight="false" outlineLevel="0" collapsed="false">
      <c r="A2806" s="1"/>
      <c r="B2806" s="2"/>
      <c r="C2806" s="1"/>
      <c r="D2806" s="1"/>
      <c r="E2806" s="1"/>
      <c r="F2806" s="1"/>
      <c r="G2806" s="1"/>
      <c r="H2806" s="1"/>
      <c r="I2806" s="1"/>
      <c r="J2806" s="1"/>
      <c r="K2806" s="1"/>
      <c r="L2806" s="3"/>
      <c r="M2806" s="1"/>
      <c r="N2806" s="1"/>
      <c r="O2806" s="3"/>
      <c r="P2806" s="4"/>
      <c r="Q2806" s="4"/>
      <c r="R2806" s="4"/>
      <c r="S2806" s="3"/>
      <c r="T2806" s="3"/>
      <c r="U2806" s="3"/>
      <c r="V2806" s="3"/>
      <c r="W2806" s="4"/>
      <c r="X2806" s="3"/>
      <c r="Y2806" s="3"/>
      <c r="Z2806" s="4"/>
      <c r="AA2806" s="5"/>
      <c r="AB2806" s="3"/>
      <c r="AC2806" s="3"/>
      <c r="AD2806" s="4"/>
      <c r="AE2806" s="5"/>
      <c r="AF2806" s="3"/>
      <c r="AG2806" s="3"/>
      <c r="AH2806" s="4"/>
      <c r="AI2806" s="5"/>
      <c r="AJ2806" s="3"/>
      <c r="AK2806" s="4"/>
      <c r="AL2806" s="4"/>
      <c r="AM2806" s="4"/>
      <c r="AN2806" s="4"/>
      <c r="AO2806" s="4"/>
      <c r="AP2806" s="4"/>
      <c r="AQ2806" s="18"/>
      <c r="AR2806" s="4"/>
      <c r="AS2806" s="3"/>
      <c r="AT2806" s="19"/>
      <c r="AU2806" s="4"/>
      <c r="AV2806" s="4"/>
      <c r="AW2806" s="3"/>
      <c r="AX2806" s="3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/>
      <c r="CJ2806" s="6"/>
      <c r="CK2806" s="6"/>
      <c r="CL2806" s="6"/>
      <c r="CM2806" s="6"/>
      <c r="CN2806" s="6"/>
      <c r="CO2806" s="6"/>
      <c r="CP2806" s="6"/>
      <c r="CQ2806" s="6"/>
      <c r="CR2806" s="6"/>
      <c r="CS2806" s="6"/>
      <c r="CT2806" s="6"/>
      <c r="CU2806" s="6"/>
      <c r="CV2806" s="6"/>
      <c r="CW2806" s="6"/>
      <c r="CX2806" s="6"/>
      <c r="CY2806" s="6"/>
      <c r="CZ2806" s="6"/>
      <c r="DA2806" s="6"/>
      <c r="DB2806" s="6"/>
      <c r="DC2806" s="6"/>
      <c r="DD2806" s="6"/>
      <c r="DE2806" s="6"/>
      <c r="DF2806" s="6"/>
      <c r="DG2806" s="6"/>
      <c r="DH2806" s="6"/>
      <c r="DI2806" s="6"/>
      <c r="DJ2806" s="6"/>
      <c r="DK2806" s="6"/>
      <c r="DL2806" s="6"/>
      <c r="DM2806" s="6"/>
      <c r="DN2806" s="6"/>
      <c r="DO2806" s="6"/>
      <c r="DP2806" s="6"/>
      <c r="DQ2806" s="6"/>
      <c r="DR2806" s="6"/>
      <c r="DS2806" s="6"/>
      <c r="DT2806" s="6"/>
      <c r="DU2806" s="6"/>
      <c r="DV2806" s="6"/>
      <c r="DW2806" s="6"/>
      <c r="DX2806" s="6"/>
      <c r="DY2806" s="6"/>
      <c r="DZ2806" s="6"/>
      <c r="EA2806" s="6"/>
      <c r="EB2806" s="6"/>
      <c r="EC2806" s="6"/>
      <c r="ED2806" s="6"/>
      <c r="EE2806" s="6"/>
      <c r="EF2806" s="6"/>
      <c r="EG2806" s="6"/>
      <c r="EH2806" s="6"/>
      <c r="EI2806" s="6"/>
      <c r="EJ2806" s="6"/>
      <c r="EK2806" s="6"/>
      <c r="EL2806" s="6"/>
      <c r="EM2806" s="6"/>
      <c r="EN2806" s="6"/>
      <c r="EO2806" s="6"/>
      <c r="EP2806" s="6"/>
      <c r="EQ2806" s="6"/>
      <c r="ER2806" s="6"/>
      <c r="ES2806" s="6"/>
      <c r="ET2806" s="6"/>
      <c r="EU2806" s="6"/>
      <c r="EV2806" s="6"/>
      <c r="EW2806" s="6"/>
      <c r="EX2806" s="6"/>
      <c r="EY2806" s="6"/>
      <c r="EZ2806" s="6"/>
      <c r="FA2806" s="6"/>
      <c r="FB2806" s="6"/>
      <c r="FC2806" s="6"/>
      <c r="FD2806" s="6"/>
      <c r="FE2806" s="6"/>
      <c r="FF2806" s="6"/>
      <c r="FG2806" s="6"/>
      <c r="FH2806" s="6"/>
      <c r="FI2806" s="6"/>
      <c r="FJ2806" s="6"/>
      <c r="FK2806" s="6"/>
      <c r="FL2806" s="6"/>
      <c r="FM2806" s="6"/>
      <c r="FN2806" s="6"/>
      <c r="FO2806" s="6"/>
      <c r="FP2806" s="6"/>
      <c r="FQ2806" s="6"/>
      <c r="FR2806" s="6"/>
      <c r="FS2806" s="6"/>
      <c r="FT2806" s="6"/>
      <c r="FU2806" s="6"/>
      <c r="FV2806" s="6"/>
      <c r="FW2806" s="6"/>
      <c r="FX2806" s="6"/>
      <c r="FY2806" s="6"/>
      <c r="FZ2806" s="6"/>
      <c r="GA2806" s="6"/>
      <c r="GB2806" s="6"/>
      <c r="GC2806" s="6"/>
      <c r="GD2806" s="6"/>
    </row>
    <row r="2807" s="11" customFormat="true" ht="15" hidden="false" customHeight="false" outlineLevel="0" collapsed="false">
      <c r="A2807" s="1"/>
      <c r="B2807" s="2"/>
      <c r="C2807" s="1"/>
      <c r="D2807" s="1"/>
      <c r="E2807" s="1"/>
      <c r="F2807" s="1"/>
      <c r="G2807" s="1"/>
      <c r="H2807" s="1"/>
      <c r="I2807" s="1"/>
      <c r="J2807" s="1"/>
      <c r="K2807" s="1"/>
      <c r="L2807" s="3"/>
      <c r="M2807" s="1"/>
      <c r="N2807" s="1"/>
      <c r="O2807" s="3"/>
      <c r="P2807" s="4"/>
      <c r="Q2807" s="4"/>
      <c r="R2807" s="4"/>
      <c r="S2807" s="3"/>
      <c r="T2807" s="3"/>
      <c r="U2807" s="3"/>
      <c r="V2807" s="3"/>
      <c r="W2807" s="4"/>
      <c r="X2807" s="3"/>
      <c r="Y2807" s="3"/>
      <c r="Z2807" s="4"/>
      <c r="AA2807" s="5"/>
      <c r="AB2807" s="3"/>
      <c r="AC2807" s="3"/>
      <c r="AD2807" s="4"/>
      <c r="AE2807" s="5"/>
      <c r="AF2807" s="3"/>
      <c r="AG2807" s="3"/>
      <c r="AH2807" s="4"/>
      <c r="AI2807" s="5"/>
      <c r="AJ2807" s="3"/>
      <c r="AK2807" s="4"/>
      <c r="AL2807" s="4"/>
      <c r="AM2807" s="4"/>
      <c r="AN2807" s="4"/>
      <c r="AO2807" s="4"/>
      <c r="AP2807" s="4"/>
      <c r="AQ2807" s="18"/>
      <c r="AR2807" s="4"/>
      <c r="AS2807" s="3"/>
      <c r="AT2807" s="19"/>
      <c r="AU2807" s="4"/>
      <c r="AV2807" s="4"/>
      <c r="AW2807" s="3"/>
      <c r="AX2807" s="3"/>
      <c r="AY2807" s="6"/>
      <c r="AZ2807" s="6"/>
      <c r="BA2807" s="6"/>
      <c r="BB2807" s="6"/>
      <c r="BC2807" s="6"/>
      <c r="BD2807" s="6"/>
      <c r="BE2807" s="6"/>
      <c r="BF2807" s="6"/>
      <c r="BG2807" s="6"/>
      <c r="BH2807" s="6"/>
      <c r="BI2807" s="6"/>
      <c r="BJ2807" s="6"/>
      <c r="BK2807" s="6"/>
      <c r="BL2807" s="6"/>
      <c r="BM2807" s="6"/>
      <c r="BN2807" s="6"/>
      <c r="BO2807" s="6"/>
      <c r="BP2807" s="6"/>
      <c r="BQ2807" s="6"/>
      <c r="BR2807" s="6"/>
      <c r="BS2807" s="6"/>
      <c r="BT2807" s="6"/>
      <c r="BU2807" s="6"/>
      <c r="BV2807" s="6"/>
      <c r="BW2807" s="6"/>
      <c r="BX2807" s="6"/>
      <c r="BY2807" s="6"/>
      <c r="BZ2807" s="6"/>
      <c r="CA2807" s="6"/>
      <c r="CB2807" s="6"/>
      <c r="CC2807" s="6"/>
      <c r="CD2807" s="6"/>
      <c r="CE2807" s="6"/>
      <c r="CF2807" s="6"/>
      <c r="CG2807" s="6"/>
      <c r="CH2807" s="6"/>
      <c r="CI2807" s="6"/>
      <c r="CJ2807" s="6"/>
      <c r="CK2807" s="6"/>
      <c r="CL2807" s="6"/>
      <c r="CM2807" s="6"/>
      <c r="CN2807" s="6"/>
      <c r="CO2807" s="6"/>
      <c r="CP2807" s="6"/>
      <c r="CQ2807" s="6"/>
      <c r="CR2807" s="6"/>
      <c r="CS2807" s="6"/>
      <c r="CT2807" s="6"/>
      <c r="CU2807" s="6"/>
      <c r="CV2807" s="6"/>
      <c r="CW2807" s="6"/>
      <c r="CX2807" s="6"/>
      <c r="CY2807" s="6"/>
      <c r="CZ2807" s="6"/>
      <c r="DA2807" s="6"/>
      <c r="DB2807" s="6"/>
      <c r="DC2807" s="6"/>
      <c r="DD2807" s="6"/>
      <c r="DE2807" s="6"/>
      <c r="DF2807" s="6"/>
      <c r="DG2807" s="6"/>
      <c r="DH2807" s="6"/>
      <c r="DI2807" s="6"/>
      <c r="DJ2807" s="6"/>
      <c r="DK2807" s="6"/>
      <c r="DL2807" s="6"/>
      <c r="DM2807" s="6"/>
      <c r="DN2807" s="6"/>
      <c r="DO2807" s="6"/>
      <c r="DP2807" s="6"/>
      <c r="DQ2807" s="6"/>
      <c r="DR2807" s="6"/>
      <c r="DS2807" s="6"/>
      <c r="DT2807" s="6"/>
      <c r="DU2807" s="6"/>
      <c r="DV2807" s="6"/>
      <c r="DW2807" s="6"/>
      <c r="DX2807" s="6"/>
      <c r="DY2807" s="6"/>
      <c r="DZ2807" s="6"/>
      <c r="EA2807" s="6"/>
      <c r="EB2807" s="6"/>
      <c r="EC2807" s="6"/>
      <c r="ED2807" s="6"/>
      <c r="EE2807" s="6"/>
      <c r="EF2807" s="6"/>
      <c r="EG2807" s="6"/>
      <c r="EH2807" s="6"/>
      <c r="EI2807" s="6"/>
      <c r="EJ2807" s="6"/>
      <c r="EK2807" s="6"/>
      <c r="EL2807" s="6"/>
      <c r="EM2807" s="6"/>
      <c r="EN2807" s="6"/>
      <c r="EO2807" s="6"/>
      <c r="EP2807" s="6"/>
      <c r="EQ2807" s="6"/>
      <c r="ER2807" s="6"/>
      <c r="ES2807" s="6"/>
      <c r="ET2807" s="6"/>
      <c r="EU2807" s="6"/>
      <c r="EV2807" s="6"/>
      <c r="EW2807" s="6"/>
      <c r="EX2807" s="6"/>
      <c r="EY2807" s="6"/>
      <c r="EZ2807" s="6"/>
      <c r="FA2807" s="6"/>
      <c r="FB2807" s="6"/>
      <c r="FC2807" s="6"/>
      <c r="FD2807" s="6"/>
      <c r="FE2807" s="6"/>
      <c r="FF2807" s="6"/>
      <c r="FG2807" s="6"/>
      <c r="FH2807" s="6"/>
      <c r="FI2807" s="6"/>
      <c r="FJ2807" s="6"/>
      <c r="FK2807" s="6"/>
      <c r="FL2807" s="6"/>
      <c r="FM2807" s="6"/>
      <c r="FN2807" s="6"/>
      <c r="FO2807" s="6"/>
      <c r="FP2807" s="6"/>
      <c r="FQ2807" s="6"/>
      <c r="FR2807" s="6"/>
      <c r="FS2807" s="6"/>
      <c r="FT2807" s="6"/>
      <c r="FU2807" s="6"/>
      <c r="FV2807" s="6"/>
      <c r="FW2807" s="6"/>
      <c r="FX2807" s="6"/>
      <c r="FY2807" s="6"/>
      <c r="FZ2807" s="6"/>
      <c r="GA2807" s="6"/>
      <c r="GB2807" s="6"/>
      <c r="GC2807" s="6"/>
      <c r="GD2807" s="6"/>
    </row>
    <row r="2808" s="11" customFormat="true" ht="15" hidden="false" customHeight="false" outlineLevel="0" collapsed="false">
      <c r="A2808" s="1"/>
      <c r="B2808" s="2"/>
      <c r="C2808" s="1"/>
      <c r="D2808" s="1"/>
      <c r="E2808" s="1"/>
      <c r="F2808" s="1"/>
      <c r="G2808" s="1"/>
      <c r="H2808" s="1"/>
      <c r="I2808" s="1"/>
      <c r="J2808" s="1"/>
      <c r="K2808" s="1"/>
      <c r="L2808" s="3"/>
      <c r="M2808" s="1"/>
      <c r="N2808" s="1"/>
      <c r="O2808" s="3"/>
      <c r="P2808" s="4"/>
      <c r="Q2808" s="4"/>
      <c r="R2808" s="4"/>
      <c r="S2808" s="3"/>
      <c r="T2808" s="3"/>
      <c r="U2808" s="3"/>
      <c r="V2808" s="3"/>
      <c r="W2808" s="4"/>
      <c r="X2808" s="3"/>
      <c r="Y2808" s="3"/>
      <c r="Z2808" s="4"/>
      <c r="AA2808" s="5"/>
      <c r="AB2808" s="3"/>
      <c r="AC2808" s="3"/>
      <c r="AD2808" s="4"/>
      <c r="AE2808" s="5"/>
      <c r="AF2808" s="3"/>
      <c r="AG2808" s="3"/>
      <c r="AH2808" s="4"/>
      <c r="AI2808" s="5"/>
      <c r="AJ2808" s="3"/>
      <c r="AK2808" s="4"/>
      <c r="AL2808" s="4"/>
      <c r="AM2808" s="4"/>
      <c r="AN2808" s="4"/>
      <c r="AO2808" s="4"/>
      <c r="AP2808" s="4"/>
      <c r="AQ2808" s="18"/>
      <c r="AR2808" s="4"/>
      <c r="AS2808" s="3"/>
      <c r="AT2808" s="19"/>
      <c r="AU2808" s="4"/>
      <c r="AV2808" s="4"/>
      <c r="AW2808" s="3"/>
      <c r="AX2808" s="3"/>
      <c r="AY2808" s="6"/>
      <c r="AZ2808" s="6"/>
      <c r="BA2808" s="6"/>
      <c r="BB2808" s="6"/>
      <c r="BC2808" s="6"/>
      <c r="BD2808" s="6"/>
      <c r="BE2808" s="6"/>
      <c r="BF2808" s="6"/>
      <c r="BG2808" s="6"/>
      <c r="BH2808" s="6"/>
      <c r="BI2808" s="6"/>
      <c r="BJ2808" s="6"/>
      <c r="BK2808" s="6"/>
      <c r="BL2808" s="6"/>
      <c r="BM2808" s="6"/>
      <c r="BN2808" s="6"/>
      <c r="BO2808" s="6"/>
      <c r="BP2808" s="6"/>
      <c r="BQ2808" s="6"/>
      <c r="BR2808" s="6"/>
      <c r="BS2808" s="6"/>
      <c r="BT2808" s="6"/>
      <c r="BU2808" s="6"/>
      <c r="BV2808" s="6"/>
      <c r="BW2808" s="6"/>
      <c r="BX2808" s="6"/>
      <c r="BY2808" s="6"/>
      <c r="BZ2808" s="6"/>
      <c r="CA2808" s="6"/>
      <c r="CB2808" s="6"/>
      <c r="CC2808" s="6"/>
      <c r="CD2808" s="6"/>
      <c r="CE2808" s="6"/>
      <c r="CF2808" s="6"/>
      <c r="CG2808" s="6"/>
      <c r="CH2808" s="6"/>
      <c r="CI2808" s="6"/>
      <c r="CJ2808" s="6"/>
      <c r="CK2808" s="6"/>
      <c r="CL2808" s="6"/>
      <c r="CM2808" s="6"/>
      <c r="CN2808" s="6"/>
      <c r="CO2808" s="6"/>
      <c r="CP2808" s="6"/>
      <c r="CQ2808" s="6"/>
      <c r="CR2808" s="6"/>
      <c r="CS2808" s="6"/>
      <c r="CT2808" s="6"/>
      <c r="CU2808" s="6"/>
      <c r="CV2808" s="6"/>
      <c r="CW2808" s="6"/>
      <c r="CX2808" s="6"/>
      <c r="CY2808" s="6"/>
      <c r="CZ2808" s="6"/>
      <c r="DA2808" s="6"/>
      <c r="DB2808" s="6"/>
      <c r="DC2808" s="6"/>
      <c r="DD2808" s="6"/>
      <c r="DE2808" s="6"/>
      <c r="DF2808" s="6"/>
      <c r="DG2808" s="6"/>
      <c r="DH2808" s="6"/>
      <c r="DI2808" s="6"/>
      <c r="DJ2808" s="6"/>
      <c r="DK2808" s="6"/>
      <c r="DL2808" s="6"/>
      <c r="DM2808" s="6"/>
      <c r="DN2808" s="6"/>
      <c r="DO2808" s="6"/>
      <c r="DP2808" s="6"/>
      <c r="DQ2808" s="6"/>
      <c r="DR2808" s="6"/>
      <c r="DS2808" s="6"/>
      <c r="DT2808" s="6"/>
      <c r="DU2808" s="6"/>
      <c r="DV2808" s="6"/>
      <c r="DW2808" s="6"/>
      <c r="DX2808" s="6"/>
      <c r="DY2808" s="6"/>
      <c r="DZ2808" s="6"/>
      <c r="EA2808" s="6"/>
      <c r="EB2808" s="6"/>
      <c r="EC2808" s="6"/>
      <c r="ED2808" s="6"/>
      <c r="EE2808" s="6"/>
      <c r="EF2808" s="6"/>
      <c r="EG2808" s="6"/>
      <c r="EH2808" s="6"/>
      <c r="EI2808" s="6"/>
      <c r="EJ2808" s="6"/>
      <c r="EK2808" s="6"/>
      <c r="EL2808" s="6"/>
      <c r="EM2808" s="6"/>
      <c r="EN2808" s="6"/>
      <c r="EO2808" s="6"/>
      <c r="EP2808" s="6"/>
      <c r="EQ2808" s="6"/>
      <c r="ER2808" s="6"/>
      <c r="ES2808" s="6"/>
      <c r="ET2808" s="6"/>
      <c r="EU2808" s="6"/>
      <c r="EV2808" s="6"/>
      <c r="EW2808" s="6"/>
      <c r="EX2808" s="6"/>
      <c r="EY2808" s="6"/>
      <c r="EZ2808" s="6"/>
      <c r="FA2808" s="6"/>
      <c r="FB2808" s="6"/>
      <c r="FC2808" s="6"/>
      <c r="FD2808" s="6"/>
      <c r="FE2808" s="6"/>
      <c r="FF2808" s="6"/>
      <c r="FG2808" s="6"/>
      <c r="FH2808" s="6"/>
      <c r="FI2808" s="6"/>
      <c r="FJ2808" s="6"/>
      <c r="FK2808" s="6"/>
      <c r="FL2808" s="6"/>
      <c r="FM2808" s="6"/>
      <c r="FN2808" s="6"/>
      <c r="FO2808" s="6"/>
      <c r="FP2808" s="6"/>
      <c r="FQ2808" s="6"/>
      <c r="FR2808" s="6"/>
      <c r="FS2808" s="6"/>
      <c r="FT2808" s="6"/>
      <c r="FU2808" s="6"/>
      <c r="FV2808" s="6"/>
      <c r="FW2808" s="6"/>
      <c r="FX2808" s="6"/>
      <c r="FY2808" s="6"/>
      <c r="FZ2808" s="6"/>
      <c r="GA2808" s="6"/>
      <c r="GB2808" s="6"/>
      <c r="GC2808" s="6"/>
      <c r="GD2808" s="6"/>
    </row>
    <row r="2809" s="11" customFormat="true" ht="15" hidden="false" customHeight="false" outlineLevel="0" collapsed="false">
      <c r="A2809" s="1"/>
      <c r="B2809" s="2"/>
      <c r="C2809" s="1"/>
      <c r="D2809" s="1"/>
      <c r="E2809" s="1"/>
      <c r="F2809" s="1"/>
      <c r="G2809" s="1"/>
      <c r="H2809" s="1"/>
      <c r="I2809" s="1"/>
      <c r="J2809" s="1"/>
      <c r="K2809" s="1"/>
      <c r="L2809" s="3"/>
      <c r="M2809" s="1"/>
      <c r="N2809" s="1"/>
      <c r="O2809" s="3"/>
      <c r="P2809" s="4"/>
      <c r="Q2809" s="4"/>
      <c r="R2809" s="4"/>
      <c r="S2809" s="3"/>
      <c r="T2809" s="3"/>
      <c r="U2809" s="3"/>
      <c r="V2809" s="3"/>
      <c r="W2809" s="4"/>
      <c r="X2809" s="3"/>
      <c r="Y2809" s="3"/>
      <c r="Z2809" s="4"/>
      <c r="AA2809" s="5"/>
      <c r="AB2809" s="3"/>
      <c r="AC2809" s="3"/>
      <c r="AD2809" s="4"/>
      <c r="AE2809" s="5"/>
      <c r="AF2809" s="3"/>
      <c r="AG2809" s="3"/>
      <c r="AH2809" s="4"/>
      <c r="AI2809" s="5"/>
      <c r="AJ2809" s="3"/>
      <c r="AK2809" s="4"/>
      <c r="AL2809" s="4"/>
      <c r="AM2809" s="4"/>
      <c r="AN2809" s="4"/>
      <c r="AO2809" s="4"/>
      <c r="AP2809" s="4"/>
      <c r="AQ2809" s="18"/>
      <c r="AR2809" s="4"/>
      <c r="AS2809" s="3"/>
      <c r="AT2809" s="19"/>
      <c r="AU2809" s="4"/>
      <c r="AV2809" s="4"/>
      <c r="AW2809" s="3"/>
      <c r="AX2809" s="3"/>
      <c r="AY2809" s="6"/>
      <c r="AZ2809" s="6"/>
      <c r="BA2809" s="6"/>
      <c r="BB2809" s="6"/>
      <c r="BC2809" s="6"/>
      <c r="BD2809" s="6"/>
      <c r="BE2809" s="6"/>
      <c r="BF2809" s="6"/>
      <c r="BG2809" s="6"/>
      <c r="BH2809" s="6"/>
      <c r="BI2809" s="6"/>
      <c r="BJ2809" s="6"/>
      <c r="BK2809" s="6"/>
      <c r="BL2809" s="6"/>
      <c r="BM2809" s="6"/>
      <c r="BN2809" s="6"/>
      <c r="BO2809" s="6"/>
      <c r="BP2809" s="6"/>
      <c r="BQ2809" s="6"/>
      <c r="BR2809" s="6"/>
      <c r="BS2809" s="6"/>
      <c r="BT2809" s="6"/>
      <c r="BU2809" s="6"/>
      <c r="BV2809" s="6"/>
      <c r="BW2809" s="6"/>
      <c r="BX2809" s="6"/>
      <c r="BY2809" s="6"/>
      <c r="BZ2809" s="6"/>
      <c r="CA2809" s="6"/>
      <c r="CB2809" s="6"/>
      <c r="CC2809" s="6"/>
      <c r="CD2809" s="6"/>
      <c r="CE2809" s="6"/>
      <c r="CF2809" s="6"/>
      <c r="CG2809" s="6"/>
      <c r="CH2809" s="6"/>
      <c r="CI2809" s="6"/>
      <c r="CJ2809" s="6"/>
      <c r="CK2809" s="6"/>
      <c r="CL2809" s="6"/>
      <c r="CM2809" s="6"/>
      <c r="CN2809" s="6"/>
      <c r="CO2809" s="6"/>
      <c r="CP2809" s="6"/>
      <c r="CQ2809" s="6"/>
      <c r="CR2809" s="6"/>
      <c r="CS2809" s="6"/>
      <c r="CT2809" s="6"/>
      <c r="CU2809" s="6"/>
      <c r="CV2809" s="6"/>
      <c r="CW2809" s="6"/>
      <c r="CX2809" s="6"/>
      <c r="CY2809" s="6"/>
      <c r="CZ2809" s="6"/>
      <c r="DA2809" s="6"/>
      <c r="DB2809" s="6"/>
      <c r="DC2809" s="6"/>
      <c r="DD2809" s="6"/>
      <c r="DE2809" s="6"/>
      <c r="DF2809" s="6"/>
      <c r="DG2809" s="6"/>
      <c r="DH2809" s="6"/>
      <c r="DI2809" s="6"/>
      <c r="DJ2809" s="6"/>
      <c r="DK2809" s="6"/>
      <c r="DL2809" s="6"/>
      <c r="DM2809" s="6"/>
      <c r="DN2809" s="6"/>
      <c r="DO2809" s="6"/>
      <c r="DP2809" s="6"/>
      <c r="DQ2809" s="6"/>
      <c r="DR2809" s="6"/>
      <c r="DS2809" s="6"/>
      <c r="DT2809" s="6"/>
      <c r="DU2809" s="6"/>
      <c r="DV2809" s="6"/>
      <c r="DW2809" s="6"/>
      <c r="DX2809" s="6"/>
      <c r="DY2809" s="6"/>
      <c r="DZ2809" s="6"/>
      <c r="EA2809" s="6"/>
      <c r="EB2809" s="6"/>
      <c r="EC2809" s="6"/>
      <c r="ED2809" s="6"/>
      <c r="EE2809" s="6"/>
      <c r="EF2809" s="6"/>
      <c r="EG2809" s="6"/>
      <c r="EH2809" s="6"/>
      <c r="EI2809" s="6"/>
      <c r="EJ2809" s="6"/>
      <c r="EK2809" s="6"/>
      <c r="EL2809" s="6"/>
      <c r="EM2809" s="6"/>
      <c r="EN2809" s="6"/>
      <c r="EO2809" s="6"/>
      <c r="EP2809" s="6"/>
      <c r="EQ2809" s="6"/>
      <c r="ER2809" s="6"/>
      <c r="ES2809" s="6"/>
      <c r="ET2809" s="6"/>
      <c r="EU2809" s="6"/>
      <c r="EV2809" s="6"/>
      <c r="EW2809" s="6"/>
      <c r="EX2809" s="6"/>
      <c r="EY2809" s="6"/>
      <c r="EZ2809" s="6"/>
      <c r="FA2809" s="6"/>
      <c r="FB2809" s="6"/>
      <c r="FC2809" s="6"/>
      <c r="FD2809" s="6"/>
      <c r="FE2809" s="6"/>
      <c r="FF2809" s="6"/>
      <c r="FG2809" s="6"/>
      <c r="FH2809" s="6"/>
      <c r="FI2809" s="6"/>
      <c r="FJ2809" s="6"/>
      <c r="FK2809" s="6"/>
      <c r="FL2809" s="6"/>
      <c r="FM2809" s="6"/>
      <c r="FN2809" s="6"/>
      <c r="FO2809" s="6"/>
      <c r="FP2809" s="6"/>
      <c r="FQ2809" s="6"/>
      <c r="FR2809" s="6"/>
      <c r="FS2809" s="6"/>
      <c r="FT2809" s="6"/>
      <c r="FU2809" s="6"/>
      <c r="FV2809" s="6"/>
      <c r="FW2809" s="6"/>
      <c r="FX2809" s="6"/>
      <c r="FY2809" s="6"/>
      <c r="FZ2809" s="6"/>
      <c r="GA2809" s="6"/>
      <c r="GB2809" s="6"/>
      <c r="GC2809" s="6"/>
      <c r="GD2809" s="6"/>
    </row>
    <row r="2810" s="11" customFormat="true" ht="15" hidden="false" customHeight="false" outlineLevel="0" collapsed="false">
      <c r="A2810" s="1"/>
      <c r="B2810" s="2"/>
      <c r="C2810" s="1"/>
      <c r="D2810" s="1"/>
      <c r="E2810" s="1"/>
      <c r="F2810" s="1"/>
      <c r="G2810" s="1"/>
      <c r="H2810" s="1"/>
      <c r="I2810" s="1"/>
      <c r="J2810" s="1"/>
      <c r="K2810" s="1"/>
      <c r="L2810" s="3"/>
      <c r="M2810" s="1"/>
      <c r="N2810" s="1"/>
      <c r="O2810" s="3"/>
      <c r="P2810" s="4"/>
      <c r="Q2810" s="4"/>
      <c r="R2810" s="4"/>
      <c r="S2810" s="3"/>
      <c r="T2810" s="3"/>
      <c r="U2810" s="3"/>
      <c r="V2810" s="3"/>
      <c r="W2810" s="4"/>
      <c r="X2810" s="3"/>
      <c r="Y2810" s="3"/>
      <c r="Z2810" s="4"/>
      <c r="AA2810" s="5"/>
      <c r="AB2810" s="3"/>
      <c r="AC2810" s="3"/>
      <c r="AD2810" s="4"/>
      <c r="AE2810" s="5"/>
      <c r="AF2810" s="3"/>
      <c r="AG2810" s="3"/>
      <c r="AH2810" s="4"/>
      <c r="AI2810" s="5"/>
      <c r="AJ2810" s="3"/>
      <c r="AK2810" s="4"/>
      <c r="AL2810" s="4"/>
      <c r="AM2810" s="4"/>
      <c r="AN2810" s="4"/>
      <c r="AO2810" s="4"/>
      <c r="AP2810" s="4"/>
      <c r="AQ2810" s="18"/>
      <c r="AR2810" s="4"/>
      <c r="AS2810" s="3"/>
      <c r="AT2810" s="19"/>
      <c r="AU2810" s="4"/>
      <c r="AV2810" s="4"/>
      <c r="AW2810" s="3"/>
      <c r="AX2810" s="3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/>
      <c r="CJ2810" s="6"/>
      <c r="CK2810" s="6"/>
      <c r="CL2810" s="6"/>
      <c r="CM2810" s="6"/>
      <c r="CN2810" s="6"/>
      <c r="CO2810" s="6"/>
      <c r="CP2810" s="6"/>
      <c r="CQ2810" s="6"/>
      <c r="CR2810" s="6"/>
      <c r="CS2810" s="6"/>
      <c r="CT2810" s="6"/>
      <c r="CU2810" s="6"/>
      <c r="CV2810" s="6"/>
      <c r="CW2810" s="6"/>
      <c r="CX2810" s="6"/>
      <c r="CY2810" s="6"/>
      <c r="CZ2810" s="6"/>
      <c r="DA2810" s="6"/>
      <c r="DB2810" s="6"/>
      <c r="DC2810" s="6"/>
      <c r="DD2810" s="6"/>
      <c r="DE2810" s="6"/>
      <c r="DF2810" s="6"/>
      <c r="DG2810" s="6"/>
      <c r="DH2810" s="6"/>
      <c r="DI2810" s="6"/>
      <c r="DJ2810" s="6"/>
      <c r="DK2810" s="6"/>
      <c r="DL2810" s="6"/>
      <c r="DM2810" s="6"/>
      <c r="DN2810" s="6"/>
      <c r="DO2810" s="6"/>
      <c r="DP2810" s="6"/>
      <c r="DQ2810" s="6"/>
      <c r="DR2810" s="6"/>
      <c r="DS2810" s="6"/>
      <c r="DT2810" s="6"/>
      <c r="DU2810" s="6"/>
      <c r="DV2810" s="6"/>
      <c r="DW2810" s="6"/>
      <c r="DX2810" s="6"/>
      <c r="DY2810" s="6"/>
      <c r="DZ2810" s="6"/>
      <c r="EA2810" s="6"/>
      <c r="EB2810" s="6"/>
      <c r="EC2810" s="6"/>
      <c r="ED2810" s="6"/>
      <c r="EE2810" s="6"/>
      <c r="EF2810" s="6"/>
      <c r="EG2810" s="6"/>
      <c r="EH2810" s="6"/>
      <c r="EI2810" s="6"/>
      <c r="EJ2810" s="6"/>
      <c r="EK2810" s="6"/>
      <c r="EL2810" s="6"/>
      <c r="EM2810" s="6"/>
      <c r="EN2810" s="6"/>
      <c r="EO2810" s="6"/>
      <c r="EP2810" s="6"/>
      <c r="EQ2810" s="6"/>
      <c r="ER2810" s="6"/>
      <c r="ES2810" s="6"/>
      <c r="ET2810" s="6"/>
      <c r="EU2810" s="6"/>
      <c r="EV2810" s="6"/>
      <c r="EW2810" s="6"/>
      <c r="EX2810" s="6"/>
      <c r="EY2810" s="6"/>
      <c r="EZ2810" s="6"/>
      <c r="FA2810" s="6"/>
      <c r="FB2810" s="6"/>
      <c r="FC2810" s="6"/>
      <c r="FD2810" s="6"/>
      <c r="FE2810" s="6"/>
      <c r="FF2810" s="6"/>
      <c r="FG2810" s="6"/>
      <c r="FH2810" s="6"/>
      <c r="FI2810" s="6"/>
      <c r="FJ2810" s="6"/>
      <c r="FK2810" s="6"/>
      <c r="FL2810" s="6"/>
      <c r="FM2810" s="6"/>
      <c r="FN2810" s="6"/>
      <c r="FO2810" s="6"/>
      <c r="FP2810" s="6"/>
      <c r="FQ2810" s="6"/>
      <c r="FR2810" s="6"/>
      <c r="FS2810" s="6"/>
      <c r="FT2810" s="6"/>
      <c r="FU2810" s="6"/>
      <c r="FV2810" s="6"/>
      <c r="FW2810" s="6"/>
      <c r="FX2810" s="6"/>
      <c r="FY2810" s="6"/>
      <c r="FZ2810" s="6"/>
      <c r="GA2810" s="6"/>
      <c r="GB2810" s="6"/>
      <c r="GC2810" s="6"/>
      <c r="GD2810" s="6"/>
    </row>
    <row r="2811" s="11" customFormat="true" ht="15" hidden="false" customHeight="false" outlineLevel="0" collapsed="false">
      <c r="A2811" s="1"/>
      <c r="B2811" s="2"/>
      <c r="C2811" s="1"/>
      <c r="D2811" s="1"/>
      <c r="E2811" s="1"/>
      <c r="F2811" s="1"/>
      <c r="G2811" s="1"/>
      <c r="H2811" s="1"/>
      <c r="I2811" s="1"/>
      <c r="J2811" s="1"/>
      <c r="K2811" s="1"/>
      <c r="L2811" s="3"/>
      <c r="M2811" s="1"/>
      <c r="N2811" s="1"/>
      <c r="O2811" s="3"/>
      <c r="P2811" s="4"/>
      <c r="Q2811" s="4"/>
      <c r="R2811" s="4"/>
      <c r="S2811" s="3"/>
      <c r="T2811" s="3"/>
      <c r="U2811" s="3"/>
      <c r="V2811" s="3"/>
      <c r="W2811" s="4"/>
      <c r="X2811" s="3"/>
      <c r="Y2811" s="3"/>
      <c r="Z2811" s="4"/>
      <c r="AA2811" s="5"/>
      <c r="AB2811" s="3"/>
      <c r="AC2811" s="3"/>
      <c r="AD2811" s="4"/>
      <c r="AE2811" s="5"/>
      <c r="AF2811" s="3"/>
      <c r="AG2811" s="3"/>
      <c r="AH2811" s="4"/>
      <c r="AI2811" s="5"/>
      <c r="AJ2811" s="3"/>
      <c r="AK2811" s="4"/>
      <c r="AL2811" s="4"/>
      <c r="AM2811" s="4"/>
      <c r="AN2811" s="4"/>
      <c r="AO2811" s="4"/>
      <c r="AP2811" s="4"/>
      <c r="AQ2811" s="18"/>
      <c r="AR2811" s="4"/>
      <c r="AS2811" s="3"/>
      <c r="AT2811" s="19"/>
      <c r="AU2811" s="4"/>
      <c r="AV2811" s="4"/>
      <c r="AW2811" s="3"/>
      <c r="AX2811" s="3"/>
      <c r="AY2811" s="6"/>
      <c r="AZ2811" s="6"/>
      <c r="BA2811" s="6"/>
      <c r="BB2811" s="6"/>
      <c r="BC2811" s="6"/>
      <c r="BD2811" s="6"/>
      <c r="BE2811" s="6"/>
      <c r="BF2811" s="6"/>
      <c r="BG2811" s="6"/>
      <c r="BH2811" s="6"/>
      <c r="BI2811" s="6"/>
      <c r="BJ2811" s="6"/>
      <c r="BK2811" s="6"/>
      <c r="BL2811" s="6"/>
      <c r="BM2811" s="6"/>
      <c r="BN2811" s="6"/>
      <c r="BO2811" s="6"/>
      <c r="BP2811" s="6"/>
      <c r="BQ2811" s="6"/>
      <c r="BR2811" s="6"/>
      <c r="BS2811" s="6"/>
      <c r="BT2811" s="6"/>
      <c r="BU2811" s="6"/>
      <c r="BV2811" s="6"/>
      <c r="BW2811" s="6"/>
      <c r="BX2811" s="6"/>
      <c r="BY2811" s="6"/>
      <c r="BZ2811" s="6"/>
      <c r="CA2811" s="6"/>
      <c r="CB2811" s="6"/>
      <c r="CC2811" s="6"/>
      <c r="CD2811" s="6"/>
      <c r="CE2811" s="6"/>
      <c r="CF2811" s="6"/>
      <c r="CG2811" s="6"/>
      <c r="CH2811" s="6"/>
      <c r="CI2811" s="6"/>
      <c r="CJ2811" s="6"/>
      <c r="CK2811" s="6"/>
      <c r="CL2811" s="6"/>
      <c r="CM2811" s="6"/>
      <c r="CN2811" s="6"/>
      <c r="CO2811" s="6"/>
      <c r="CP2811" s="6"/>
      <c r="CQ2811" s="6"/>
      <c r="CR2811" s="6"/>
      <c r="CS2811" s="6"/>
      <c r="CT2811" s="6"/>
      <c r="CU2811" s="6"/>
      <c r="CV2811" s="6"/>
      <c r="CW2811" s="6"/>
      <c r="CX2811" s="6"/>
      <c r="CY2811" s="6"/>
      <c r="CZ2811" s="6"/>
      <c r="DA2811" s="6"/>
      <c r="DB2811" s="6"/>
      <c r="DC2811" s="6"/>
      <c r="DD2811" s="6"/>
      <c r="DE2811" s="6"/>
      <c r="DF2811" s="6"/>
      <c r="DG2811" s="6"/>
      <c r="DH2811" s="6"/>
      <c r="DI2811" s="6"/>
      <c r="DJ2811" s="6"/>
      <c r="DK2811" s="6"/>
      <c r="DL2811" s="6"/>
      <c r="DM2811" s="6"/>
      <c r="DN2811" s="6"/>
      <c r="DO2811" s="6"/>
      <c r="DP2811" s="6"/>
      <c r="DQ2811" s="6"/>
      <c r="DR2811" s="6"/>
      <c r="DS2811" s="6"/>
      <c r="DT2811" s="6"/>
      <c r="DU2811" s="6"/>
      <c r="DV2811" s="6"/>
      <c r="DW2811" s="6"/>
      <c r="DX2811" s="6"/>
      <c r="DY2811" s="6"/>
      <c r="DZ2811" s="6"/>
      <c r="EA2811" s="6"/>
      <c r="EB2811" s="6"/>
      <c r="EC2811" s="6"/>
      <c r="ED2811" s="6"/>
      <c r="EE2811" s="6"/>
      <c r="EF2811" s="6"/>
      <c r="EG2811" s="6"/>
      <c r="EH2811" s="6"/>
      <c r="EI2811" s="6"/>
      <c r="EJ2811" s="6"/>
      <c r="EK2811" s="6"/>
      <c r="EL2811" s="6"/>
      <c r="EM2811" s="6"/>
      <c r="EN2811" s="6"/>
      <c r="EO2811" s="6"/>
      <c r="EP2811" s="6"/>
      <c r="EQ2811" s="6"/>
      <c r="ER2811" s="6"/>
      <c r="ES2811" s="6"/>
      <c r="ET2811" s="6"/>
      <c r="EU2811" s="6"/>
      <c r="EV2811" s="6"/>
      <c r="EW2811" s="6"/>
      <c r="EX2811" s="6"/>
      <c r="EY2811" s="6"/>
      <c r="EZ2811" s="6"/>
      <c r="FA2811" s="6"/>
      <c r="FB2811" s="6"/>
      <c r="FC2811" s="6"/>
      <c r="FD2811" s="6"/>
      <c r="FE2811" s="6"/>
      <c r="FF2811" s="6"/>
      <c r="FG2811" s="6"/>
      <c r="FH2811" s="6"/>
      <c r="FI2811" s="6"/>
      <c r="FJ2811" s="6"/>
      <c r="FK2811" s="6"/>
      <c r="FL2811" s="6"/>
      <c r="FM2811" s="6"/>
      <c r="FN2811" s="6"/>
      <c r="FO2811" s="6"/>
      <c r="FP2811" s="6"/>
      <c r="FQ2811" s="6"/>
      <c r="FR2811" s="6"/>
      <c r="FS2811" s="6"/>
      <c r="FT2811" s="6"/>
      <c r="FU2811" s="6"/>
      <c r="FV2811" s="6"/>
      <c r="FW2811" s="6"/>
      <c r="FX2811" s="6"/>
      <c r="FY2811" s="6"/>
      <c r="FZ2811" s="6"/>
      <c r="GA2811" s="6"/>
      <c r="GB2811" s="6"/>
      <c r="GC2811" s="6"/>
      <c r="GD2811" s="6"/>
    </row>
    <row r="2812" s="11" customFormat="true" ht="15" hidden="false" customHeight="false" outlineLevel="0" collapsed="false">
      <c r="A2812" s="1"/>
      <c r="B2812" s="2"/>
      <c r="C2812" s="1"/>
      <c r="D2812" s="1"/>
      <c r="E2812" s="1"/>
      <c r="F2812" s="1"/>
      <c r="G2812" s="1"/>
      <c r="H2812" s="1"/>
      <c r="I2812" s="1"/>
      <c r="J2812" s="1"/>
      <c r="K2812" s="1"/>
      <c r="L2812" s="3"/>
      <c r="M2812" s="1"/>
      <c r="N2812" s="1"/>
      <c r="O2812" s="3"/>
      <c r="P2812" s="4"/>
      <c r="Q2812" s="4"/>
      <c r="R2812" s="4"/>
      <c r="S2812" s="3"/>
      <c r="T2812" s="3"/>
      <c r="U2812" s="3"/>
      <c r="V2812" s="3"/>
      <c r="W2812" s="4"/>
      <c r="X2812" s="3"/>
      <c r="Y2812" s="3"/>
      <c r="Z2812" s="4"/>
      <c r="AA2812" s="5"/>
      <c r="AB2812" s="3"/>
      <c r="AC2812" s="3"/>
      <c r="AD2812" s="4"/>
      <c r="AE2812" s="5"/>
      <c r="AF2812" s="3"/>
      <c r="AG2812" s="3"/>
      <c r="AH2812" s="4"/>
      <c r="AI2812" s="5"/>
      <c r="AJ2812" s="3"/>
      <c r="AK2812" s="4"/>
      <c r="AL2812" s="4"/>
      <c r="AM2812" s="4"/>
      <c r="AN2812" s="4"/>
      <c r="AO2812" s="4"/>
      <c r="AP2812" s="4"/>
      <c r="AQ2812" s="18"/>
      <c r="AR2812" s="4"/>
      <c r="AS2812" s="3"/>
      <c r="AT2812" s="19"/>
      <c r="AU2812" s="4"/>
      <c r="AV2812" s="4"/>
      <c r="AW2812" s="3"/>
      <c r="AX2812" s="3"/>
      <c r="AY2812" s="6"/>
      <c r="AZ2812" s="6"/>
      <c r="BA2812" s="6"/>
      <c r="BB2812" s="6"/>
      <c r="BC2812" s="6"/>
      <c r="BD2812" s="6"/>
      <c r="BE2812" s="6"/>
      <c r="BF2812" s="6"/>
      <c r="BG2812" s="6"/>
      <c r="BH2812" s="6"/>
      <c r="BI2812" s="6"/>
      <c r="BJ2812" s="6"/>
      <c r="BK2812" s="6"/>
      <c r="BL2812" s="6"/>
      <c r="BM2812" s="6"/>
      <c r="BN2812" s="6"/>
      <c r="BO2812" s="6"/>
      <c r="BP2812" s="6"/>
      <c r="BQ2812" s="6"/>
      <c r="BR2812" s="6"/>
      <c r="BS2812" s="6"/>
      <c r="BT2812" s="6"/>
      <c r="BU2812" s="6"/>
      <c r="BV2812" s="6"/>
      <c r="BW2812" s="6"/>
      <c r="BX2812" s="6"/>
      <c r="BY2812" s="6"/>
      <c r="BZ2812" s="6"/>
      <c r="CA2812" s="6"/>
      <c r="CB2812" s="6"/>
      <c r="CC2812" s="6"/>
      <c r="CD2812" s="6"/>
      <c r="CE2812" s="6"/>
      <c r="CF2812" s="6"/>
      <c r="CG2812" s="6"/>
      <c r="CH2812" s="6"/>
      <c r="CI2812" s="6"/>
      <c r="CJ2812" s="6"/>
      <c r="CK2812" s="6"/>
      <c r="CL2812" s="6"/>
      <c r="CM2812" s="6"/>
      <c r="CN2812" s="6"/>
      <c r="CO2812" s="6"/>
      <c r="CP2812" s="6"/>
      <c r="CQ2812" s="6"/>
      <c r="CR2812" s="6"/>
      <c r="CS2812" s="6"/>
      <c r="CT2812" s="6"/>
      <c r="CU2812" s="6"/>
      <c r="CV2812" s="6"/>
      <c r="CW2812" s="6"/>
      <c r="CX2812" s="6"/>
      <c r="CY2812" s="6"/>
      <c r="CZ2812" s="6"/>
      <c r="DA2812" s="6"/>
      <c r="DB2812" s="6"/>
      <c r="DC2812" s="6"/>
      <c r="DD2812" s="6"/>
      <c r="DE2812" s="6"/>
      <c r="DF2812" s="6"/>
      <c r="DG2812" s="6"/>
      <c r="DH2812" s="6"/>
      <c r="DI2812" s="6"/>
      <c r="DJ2812" s="6"/>
      <c r="DK2812" s="6"/>
      <c r="DL2812" s="6"/>
      <c r="DM2812" s="6"/>
      <c r="DN2812" s="6"/>
      <c r="DO2812" s="6"/>
      <c r="DP2812" s="6"/>
      <c r="DQ2812" s="6"/>
      <c r="DR2812" s="6"/>
      <c r="DS2812" s="6"/>
      <c r="DT2812" s="6"/>
      <c r="DU2812" s="6"/>
      <c r="DV2812" s="6"/>
      <c r="DW2812" s="6"/>
      <c r="DX2812" s="6"/>
      <c r="DY2812" s="6"/>
      <c r="DZ2812" s="6"/>
      <c r="EA2812" s="6"/>
      <c r="EB2812" s="6"/>
      <c r="EC2812" s="6"/>
      <c r="ED2812" s="6"/>
      <c r="EE2812" s="6"/>
      <c r="EF2812" s="6"/>
      <c r="EG2812" s="6"/>
      <c r="EH2812" s="6"/>
      <c r="EI2812" s="6"/>
      <c r="EJ2812" s="6"/>
      <c r="EK2812" s="6"/>
      <c r="EL2812" s="6"/>
      <c r="EM2812" s="6"/>
      <c r="EN2812" s="6"/>
      <c r="EO2812" s="6"/>
      <c r="EP2812" s="6"/>
      <c r="EQ2812" s="6"/>
      <c r="ER2812" s="6"/>
      <c r="ES2812" s="6"/>
      <c r="ET2812" s="6"/>
      <c r="EU2812" s="6"/>
      <c r="EV2812" s="6"/>
      <c r="EW2812" s="6"/>
      <c r="EX2812" s="6"/>
      <c r="EY2812" s="6"/>
      <c r="EZ2812" s="6"/>
      <c r="FA2812" s="6"/>
      <c r="FB2812" s="6"/>
      <c r="FC2812" s="6"/>
      <c r="FD2812" s="6"/>
      <c r="FE2812" s="6"/>
      <c r="FF2812" s="6"/>
      <c r="FG2812" s="6"/>
      <c r="FH2812" s="6"/>
      <c r="FI2812" s="6"/>
      <c r="FJ2812" s="6"/>
      <c r="FK2812" s="6"/>
      <c r="FL2812" s="6"/>
      <c r="FM2812" s="6"/>
      <c r="FN2812" s="6"/>
      <c r="FO2812" s="6"/>
      <c r="FP2812" s="6"/>
      <c r="FQ2812" s="6"/>
      <c r="FR2812" s="6"/>
      <c r="FS2812" s="6"/>
      <c r="FT2812" s="6"/>
      <c r="FU2812" s="6"/>
      <c r="FV2812" s="6"/>
      <c r="FW2812" s="6"/>
      <c r="FX2812" s="6"/>
      <c r="FY2812" s="6"/>
      <c r="FZ2812" s="6"/>
      <c r="GA2812" s="6"/>
      <c r="GB2812" s="6"/>
      <c r="GC2812" s="6"/>
      <c r="GD2812" s="6"/>
    </row>
    <row r="2813" s="11" customFormat="true" ht="15" hidden="false" customHeight="false" outlineLevel="0" collapsed="false">
      <c r="A2813" s="1"/>
      <c r="B2813" s="2"/>
      <c r="C2813" s="1"/>
      <c r="D2813" s="1"/>
      <c r="E2813" s="1"/>
      <c r="F2813" s="1"/>
      <c r="G2813" s="1"/>
      <c r="H2813" s="1"/>
      <c r="I2813" s="1"/>
      <c r="J2813" s="1"/>
      <c r="K2813" s="1"/>
      <c r="L2813" s="3"/>
      <c r="M2813" s="1"/>
      <c r="N2813" s="1"/>
      <c r="O2813" s="3"/>
      <c r="P2813" s="4"/>
      <c r="Q2813" s="4"/>
      <c r="R2813" s="4"/>
      <c r="S2813" s="3"/>
      <c r="T2813" s="3"/>
      <c r="U2813" s="3"/>
      <c r="V2813" s="3"/>
      <c r="W2813" s="4"/>
      <c r="X2813" s="3"/>
      <c r="Y2813" s="3"/>
      <c r="Z2813" s="4"/>
      <c r="AA2813" s="5"/>
      <c r="AB2813" s="3"/>
      <c r="AC2813" s="3"/>
      <c r="AD2813" s="4"/>
      <c r="AE2813" s="5"/>
      <c r="AF2813" s="3"/>
      <c r="AG2813" s="3"/>
      <c r="AH2813" s="4"/>
      <c r="AI2813" s="5"/>
      <c r="AJ2813" s="3"/>
      <c r="AK2813" s="4"/>
      <c r="AL2813" s="4"/>
      <c r="AM2813" s="4"/>
      <c r="AN2813" s="4"/>
      <c r="AO2813" s="4"/>
      <c r="AP2813" s="4"/>
      <c r="AQ2813" s="18"/>
      <c r="AR2813" s="4"/>
      <c r="AS2813" s="3"/>
      <c r="AT2813" s="19"/>
      <c r="AU2813" s="4"/>
      <c r="AV2813" s="4"/>
      <c r="AW2813" s="3"/>
      <c r="AX2813" s="3"/>
      <c r="AY2813" s="6"/>
      <c r="AZ2813" s="6"/>
      <c r="BA2813" s="6"/>
      <c r="BB2813" s="6"/>
      <c r="BC2813" s="6"/>
      <c r="BD2813" s="6"/>
      <c r="BE2813" s="6"/>
      <c r="BF2813" s="6"/>
      <c r="BG2813" s="6"/>
      <c r="BH2813" s="6"/>
      <c r="BI2813" s="6"/>
      <c r="BJ2813" s="6"/>
      <c r="BK2813" s="6"/>
      <c r="BL2813" s="6"/>
      <c r="BM2813" s="6"/>
      <c r="BN2813" s="6"/>
      <c r="BO2813" s="6"/>
      <c r="BP2813" s="6"/>
      <c r="BQ2813" s="6"/>
      <c r="BR2813" s="6"/>
      <c r="BS2813" s="6"/>
      <c r="BT2813" s="6"/>
      <c r="BU2813" s="6"/>
      <c r="BV2813" s="6"/>
      <c r="BW2813" s="6"/>
      <c r="BX2813" s="6"/>
      <c r="BY2813" s="6"/>
      <c r="BZ2813" s="6"/>
      <c r="CA2813" s="6"/>
      <c r="CB2813" s="6"/>
      <c r="CC2813" s="6"/>
      <c r="CD2813" s="6"/>
      <c r="CE2813" s="6"/>
      <c r="CF2813" s="6"/>
      <c r="CG2813" s="6"/>
      <c r="CH2813" s="6"/>
      <c r="CI2813" s="6"/>
      <c r="CJ2813" s="6"/>
      <c r="CK2813" s="6"/>
      <c r="CL2813" s="6"/>
      <c r="CM2813" s="6"/>
      <c r="CN2813" s="6"/>
      <c r="CO2813" s="6"/>
      <c r="CP2813" s="6"/>
      <c r="CQ2813" s="6"/>
      <c r="CR2813" s="6"/>
      <c r="CS2813" s="6"/>
      <c r="CT2813" s="6"/>
      <c r="CU2813" s="6"/>
      <c r="CV2813" s="6"/>
      <c r="CW2813" s="6"/>
      <c r="CX2813" s="6"/>
      <c r="CY2813" s="6"/>
      <c r="CZ2813" s="6"/>
      <c r="DA2813" s="6"/>
      <c r="DB2813" s="6"/>
      <c r="DC2813" s="6"/>
      <c r="DD2813" s="6"/>
      <c r="DE2813" s="6"/>
      <c r="DF2813" s="6"/>
      <c r="DG2813" s="6"/>
      <c r="DH2813" s="6"/>
      <c r="DI2813" s="6"/>
      <c r="DJ2813" s="6"/>
      <c r="DK2813" s="6"/>
      <c r="DL2813" s="6"/>
      <c r="DM2813" s="6"/>
      <c r="DN2813" s="6"/>
      <c r="DO2813" s="6"/>
      <c r="DP2813" s="6"/>
      <c r="DQ2813" s="6"/>
      <c r="DR2813" s="6"/>
      <c r="DS2813" s="6"/>
      <c r="DT2813" s="6"/>
      <c r="DU2813" s="6"/>
      <c r="DV2813" s="6"/>
      <c r="DW2813" s="6"/>
      <c r="DX2813" s="6"/>
      <c r="DY2813" s="6"/>
      <c r="DZ2813" s="6"/>
      <c r="EA2813" s="6"/>
      <c r="EB2813" s="6"/>
      <c r="EC2813" s="6"/>
      <c r="ED2813" s="6"/>
      <c r="EE2813" s="6"/>
      <c r="EF2813" s="6"/>
      <c r="EG2813" s="6"/>
      <c r="EH2813" s="6"/>
      <c r="EI2813" s="6"/>
      <c r="EJ2813" s="6"/>
      <c r="EK2813" s="6"/>
      <c r="EL2813" s="6"/>
      <c r="EM2813" s="6"/>
      <c r="EN2813" s="6"/>
      <c r="EO2813" s="6"/>
      <c r="EP2813" s="6"/>
      <c r="EQ2813" s="6"/>
      <c r="ER2813" s="6"/>
      <c r="ES2813" s="6"/>
      <c r="ET2813" s="6"/>
      <c r="EU2813" s="6"/>
      <c r="EV2813" s="6"/>
      <c r="EW2813" s="6"/>
      <c r="EX2813" s="6"/>
      <c r="EY2813" s="6"/>
      <c r="EZ2813" s="6"/>
      <c r="FA2813" s="6"/>
      <c r="FB2813" s="6"/>
      <c r="FC2813" s="6"/>
      <c r="FD2813" s="6"/>
      <c r="FE2813" s="6"/>
      <c r="FF2813" s="6"/>
      <c r="FG2813" s="6"/>
      <c r="FH2813" s="6"/>
      <c r="FI2813" s="6"/>
      <c r="FJ2813" s="6"/>
      <c r="FK2813" s="6"/>
      <c r="FL2813" s="6"/>
      <c r="FM2813" s="6"/>
      <c r="FN2813" s="6"/>
      <c r="FO2813" s="6"/>
      <c r="FP2813" s="6"/>
      <c r="FQ2813" s="6"/>
      <c r="FR2813" s="6"/>
      <c r="FS2813" s="6"/>
      <c r="FT2813" s="6"/>
      <c r="FU2813" s="6"/>
      <c r="FV2813" s="6"/>
      <c r="FW2813" s="6"/>
      <c r="FX2813" s="6"/>
      <c r="FY2813" s="6"/>
      <c r="FZ2813" s="6"/>
      <c r="GA2813" s="6"/>
      <c r="GB2813" s="6"/>
      <c r="GC2813" s="6"/>
      <c r="GD2813" s="6"/>
    </row>
    <row r="2814" s="11" customFormat="true" ht="15" hidden="false" customHeight="false" outlineLevel="0" collapsed="false">
      <c r="A2814" s="1"/>
      <c r="B2814" s="2"/>
      <c r="C2814" s="1"/>
      <c r="D2814" s="1"/>
      <c r="E2814" s="1"/>
      <c r="F2814" s="1"/>
      <c r="G2814" s="1"/>
      <c r="H2814" s="1"/>
      <c r="I2814" s="1"/>
      <c r="J2814" s="1"/>
      <c r="K2814" s="1"/>
      <c r="L2814" s="3"/>
      <c r="M2814" s="1"/>
      <c r="N2814" s="1"/>
      <c r="O2814" s="3"/>
      <c r="P2814" s="4"/>
      <c r="Q2814" s="4"/>
      <c r="R2814" s="4"/>
      <c r="S2814" s="3"/>
      <c r="T2814" s="3"/>
      <c r="U2814" s="3"/>
      <c r="V2814" s="3"/>
      <c r="W2814" s="4"/>
      <c r="X2814" s="3"/>
      <c r="Y2814" s="3"/>
      <c r="Z2814" s="4"/>
      <c r="AA2814" s="5"/>
      <c r="AB2814" s="3"/>
      <c r="AC2814" s="3"/>
      <c r="AD2814" s="4"/>
      <c r="AE2814" s="5"/>
      <c r="AF2814" s="3"/>
      <c r="AG2814" s="3"/>
      <c r="AH2814" s="4"/>
      <c r="AI2814" s="5"/>
      <c r="AJ2814" s="3"/>
      <c r="AK2814" s="4"/>
      <c r="AL2814" s="4"/>
      <c r="AM2814" s="4"/>
      <c r="AN2814" s="4"/>
      <c r="AO2814" s="4"/>
      <c r="AP2814" s="4"/>
      <c r="AQ2814" s="18"/>
      <c r="AR2814" s="4"/>
      <c r="AS2814" s="3"/>
      <c r="AT2814" s="19"/>
      <c r="AU2814" s="4"/>
      <c r="AV2814" s="4"/>
      <c r="AW2814" s="3"/>
      <c r="AX2814" s="3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/>
      <c r="CJ2814" s="6"/>
      <c r="CK2814" s="6"/>
      <c r="CL2814" s="6"/>
      <c r="CM2814" s="6"/>
      <c r="CN2814" s="6"/>
      <c r="CO2814" s="6"/>
      <c r="CP2814" s="6"/>
      <c r="CQ2814" s="6"/>
      <c r="CR2814" s="6"/>
      <c r="CS2814" s="6"/>
      <c r="CT2814" s="6"/>
      <c r="CU2814" s="6"/>
      <c r="CV2814" s="6"/>
      <c r="CW2814" s="6"/>
      <c r="CX2814" s="6"/>
      <c r="CY2814" s="6"/>
      <c r="CZ2814" s="6"/>
      <c r="DA2814" s="6"/>
      <c r="DB2814" s="6"/>
      <c r="DC2814" s="6"/>
      <c r="DD2814" s="6"/>
      <c r="DE2814" s="6"/>
      <c r="DF2814" s="6"/>
      <c r="DG2814" s="6"/>
      <c r="DH2814" s="6"/>
      <c r="DI2814" s="6"/>
      <c r="DJ2814" s="6"/>
      <c r="DK2814" s="6"/>
      <c r="DL2814" s="6"/>
      <c r="DM2814" s="6"/>
      <c r="DN2814" s="6"/>
      <c r="DO2814" s="6"/>
      <c r="DP2814" s="6"/>
      <c r="DQ2814" s="6"/>
      <c r="DR2814" s="6"/>
      <c r="DS2814" s="6"/>
      <c r="DT2814" s="6"/>
      <c r="DU2814" s="6"/>
      <c r="DV2814" s="6"/>
      <c r="DW2814" s="6"/>
      <c r="DX2814" s="6"/>
      <c r="DY2814" s="6"/>
      <c r="DZ2814" s="6"/>
      <c r="EA2814" s="6"/>
      <c r="EB2814" s="6"/>
      <c r="EC2814" s="6"/>
      <c r="ED2814" s="6"/>
      <c r="EE2814" s="6"/>
      <c r="EF2814" s="6"/>
      <c r="EG2814" s="6"/>
      <c r="EH2814" s="6"/>
      <c r="EI2814" s="6"/>
      <c r="EJ2814" s="6"/>
      <c r="EK2814" s="6"/>
      <c r="EL2814" s="6"/>
      <c r="EM2814" s="6"/>
      <c r="EN2814" s="6"/>
      <c r="EO2814" s="6"/>
      <c r="EP2814" s="6"/>
      <c r="EQ2814" s="6"/>
      <c r="ER2814" s="6"/>
      <c r="ES2814" s="6"/>
      <c r="ET2814" s="6"/>
      <c r="EU2814" s="6"/>
      <c r="EV2814" s="6"/>
      <c r="EW2814" s="6"/>
      <c r="EX2814" s="6"/>
      <c r="EY2814" s="6"/>
      <c r="EZ2814" s="6"/>
      <c r="FA2814" s="6"/>
      <c r="FB2814" s="6"/>
      <c r="FC2814" s="6"/>
      <c r="FD2814" s="6"/>
      <c r="FE2814" s="6"/>
      <c r="FF2814" s="6"/>
      <c r="FG2814" s="6"/>
      <c r="FH2814" s="6"/>
      <c r="FI2814" s="6"/>
      <c r="FJ2814" s="6"/>
      <c r="FK2814" s="6"/>
      <c r="FL2814" s="6"/>
      <c r="FM2814" s="6"/>
      <c r="FN2814" s="6"/>
      <c r="FO2814" s="6"/>
      <c r="FP2814" s="6"/>
      <c r="FQ2814" s="6"/>
      <c r="FR2814" s="6"/>
      <c r="FS2814" s="6"/>
      <c r="FT2814" s="6"/>
      <c r="FU2814" s="6"/>
      <c r="FV2814" s="6"/>
      <c r="FW2814" s="6"/>
      <c r="FX2814" s="6"/>
      <c r="FY2814" s="6"/>
      <c r="FZ2814" s="6"/>
      <c r="GA2814" s="6"/>
      <c r="GB2814" s="6"/>
      <c r="GC2814" s="6"/>
      <c r="GD2814" s="6"/>
    </row>
    <row r="2815" s="11" customFormat="true" ht="15" hidden="false" customHeight="false" outlineLevel="0" collapsed="false">
      <c r="A2815" s="1"/>
      <c r="B2815" s="2"/>
      <c r="C2815" s="1"/>
      <c r="D2815" s="1"/>
      <c r="E2815" s="1"/>
      <c r="F2815" s="1"/>
      <c r="G2815" s="1"/>
      <c r="H2815" s="1"/>
      <c r="I2815" s="1"/>
      <c r="J2815" s="1"/>
      <c r="K2815" s="1"/>
      <c r="L2815" s="3"/>
      <c r="M2815" s="1"/>
      <c r="N2815" s="1"/>
      <c r="O2815" s="3"/>
      <c r="P2815" s="4"/>
      <c r="Q2815" s="4"/>
      <c r="R2815" s="4"/>
      <c r="S2815" s="3"/>
      <c r="T2815" s="3"/>
      <c r="U2815" s="3"/>
      <c r="V2815" s="3"/>
      <c r="W2815" s="4"/>
      <c r="X2815" s="3"/>
      <c r="Y2815" s="3"/>
      <c r="Z2815" s="4"/>
      <c r="AA2815" s="5"/>
      <c r="AB2815" s="3"/>
      <c r="AC2815" s="3"/>
      <c r="AD2815" s="4"/>
      <c r="AE2815" s="5"/>
      <c r="AF2815" s="3"/>
      <c r="AG2815" s="3"/>
      <c r="AH2815" s="4"/>
      <c r="AI2815" s="5"/>
      <c r="AJ2815" s="3"/>
      <c r="AK2815" s="4"/>
      <c r="AL2815" s="4"/>
      <c r="AM2815" s="4"/>
      <c r="AN2815" s="4"/>
      <c r="AO2815" s="4"/>
      <c r="AP2815" s="4"/>
      <c r="AQ2815" s="18"/>
      <c r="AR2815" s="4"/>
      <c r="AS2815" s="3"/>
      <c r="AT2815" s="19"/>
      <c r="AU2815" s="4"/>
      <c r="AV2815" s="4"/>
      <c r="AW2815" s="3"/>
      <c r="AX2815" s="3"/>
      <c r="AY2815" s="6"/>
      <c r="AZ2815" s="6"/>
      <c r="BA2815" s="6"/>
      <c r="BB2815" s="6"/>
      <c r="BC2815" s="6"/>
      <c r="BD2815" s="6"/>
      <c r="BE2815" s="6"/>
      <c r="BF2815" s="6"/>
      <c r="BG2815" s="6"/>
      <c r="BH2815" s="6"/>
      <c r="BI2815" s="6"/>
      <c r="BJ2815" s="6"/>
      <c r="BK2815" s="6"/>
      <c r="BL2815" s="6"/>
      <c r="BM2815" s="6"/>
      <c r="BN2815" s="6"/>
      <c r="BO2815" s="6"/>
      <c r="BP2815" s="6"/>
      <c r="BQ2815" s="6"/>
      <c r="BR2815" s="6"/>
      <c r="BS2815" s="6"/>
      <c r="BT2815" s="6"/>
      <c r="BU2815" s="6"/>
      <c r="BV2815" s="6"/>
      <c r="BW2815" s="6"/>
      <c r="BX2815" s="6"/>
      <c r="BY2815" s="6"/>
      <c r="BZ2815" s="6"/>
      <c r="CA2815" s="6"/>
      <c r="CB2815" s="6"/>
      <c r="CC2815" s="6"/>
      <c r="CD2815" s="6"/>
      <c r="CE2815" s="6"/>
      <c r="CF2815" s="6"/>
      <c r="CG2815" s="6"/>
      <c r="CH2815" s="6"/>
      <c r="CI2815" s="6"/>
      <c r="CJ2815" s="6"/>
      <c r="CK2815" s="6"/>
      <c r="CL2815" s="6"/>
      <c r="CM2815" s="6"/>
      <c r="CN2815" s="6"/>
      <c r="CO2815" s="6"/>
      <c r="CP2815" s="6"/>
      <c r="CQ2815" s="6"/>
      <c r="CR2815" s="6"/>
      <c r="CS2815" s="6"/>
      <c r="CT2815" s="6"/>
      <c r="CU2815" s="6"/>
      <c r="CV2815" s="6"/>
      <c r="CW2815" s="6"/>
      <c r="CX2815" s="6"/>
      <c r="CY2815" s="6"/>
      <c r="CZ2815" s="6"/>
      <c r="DA2815" s="6"/>
      <c r="DB2815" s="6"/>
      <c r="DC2815" s="6"/>
      <c r="DD2815" s="6"/>
      <c r="DE2815" s="6"/>
      <c r="DF2815" s="6"/>
      <c r="DG2815" s="6"/>
      <c r="DH2815" s="6"/>
      <c r="DI2815" s="6"/>
      <c r="DJ2815" s="6"/>
      <c r="DK2815" s="6"/>
      <c r="DL2815" s="6"/>
      <c r="DM2815" s="6"/>
      <c r="DN2815" s="6"/>
      <c r="DO2815" s="6"/>
      <c r="DP2815" s="6"/>
      <c r="DQ2815" s="6"/>
      <c r="DR2815" s="6"/>
      <c r="DS2815" s="6"/>
      <c r="DT2815" s="6"/>
      <c r="DU2815" s="6"/>
      <c r="DV2815" s="6"/>
      <c r="DW2815" s="6"/>
      <c r="DX2815" s="6"/>
      <c r="DY2815" s="6"/>
      <c r="DZ2815" s="6"/>
      <c r="EA2815" s="6"/>
      <c r="EB2815" s="6"/>
      <c r="EC2815" s="6"/>
      <c r="ED2815" s="6"/>
      <c r="EE2815" s="6"/>
      <c r="EF2815" s="6"/>
      <c r="EG2815" s="6"/>
      <c r="EH2815" s="6"/>
      <c r="EI2815" s="6"/>
      <c r="EJ2815" s="6"/>
      <c r="EK2815" s="6"/>
      <c r="EL2815" s="6"/>
      <c r="EM2815" s="6"/>
      <c r="EN2815" s="6"/>
      <c r="EO2815" s="6"/>
      <c r="EP2815" s="6"/>
      <c r="EQ2815" s="6"/>
      <c r="ER2815" s="6"/>
      <c r="ES2815" s="6"/>
      <c r="ET2815" s="6"/>
      <c r="EU2815" s="6"/>
      <c r="EV2815" s="6"/>
      <c r="EW2815" s="6"/>
      <c r="EX2815" s="6"/>
      <c r="EY2815" s="6"/>
      <c r="EZ2815" s="6"/>
      <c r="FA2815" s="6"/>
      <c r="FB2815" s="6"/>
      <c r="FC2815" s="6"/>
      <c r="FD2815" s="6"/>
      <c r="FE2815" s="6"/>
      <c r="FF2815" s="6"/>
      <c r="FG2815" s="6"/>
      <c r="FH2815" s="6"/>
      <c r="FI2815" s="6"/>
      <c r="FJ2815" s="6"/>
      <c r="FK2815" s="6"/>
      <c r="FL2815" s="6"/>
      <c r="FM2815" s="6"/>
      <c r="FN2815" s="6"/>
      <c r="FO2815" s="6"/>
      <c r="FP2815" s="6"/>
      <c r="FQ2815" s="6"/>
      <c r="FR2815" s="6"/>
      <c r="FS2815" s="6"/>
      <c r="FT2815" s="6"/>
      <c r="FU2815" s="6"/>
      <c r="FV2815" s="6"/>
      <c r="FW2815" s="6"/>
      <c r="FX2815" s="6"/>
      <c r="FY2815" s="6"/>
      <c r="FZ2815" s="6"/>
      <c r="GA2815" s="6"/>
      <c r="GB2815" s="6"/>
      <c r="GC2815" s="6"/>
      <c r="GD2815" s="6"/>
    </row>
    <row r="2816" s="11" customFormat="true" ht="15" hidden="false" customHeight="false" outlineLevel="0" collapsed="false">
      <c r="A2816" s="1"/>
      <c r="B2816" s="2"/>
      <c r="C2816" s="1"/>
      <c r="D2816" s="1"/>
      <c r="E2816" s="1"/>
      <c r="F2816" s="1"/>
      <c r="G2816" s="1"/>
      <c r="H2816" s="1"/>
      <c r="I2816" s="1"/>
      <c r="J2816" s="1"/>
      <c r="K2816" s="1"/>
      <c r="L2816" s="3"/>
      <c r="M2816" s="1"/>
      <c r="N2816" s="1"/>
      <c r="O2816" s="3"/>
      <c r="P2816" s="4"/>
      <c r="Q2816" s="4"/>
      <c r="R2816" s="4"/>
      <c r="S2816" s="3"/>
      <c r="T2816" s="3"/>
      <c r="U2816" s="3"/>
      <c r="V2816" s="3"/>
      <c r="W2816" s="4"/>
      <c r="X2816" s="3"/>
      <c r="Y2816" s="3"/>
      <c r="Z2816" s="4"/>
      <c r="AA2816" s="5"/>
      <c r="AB2816" s="3"/>
      <c r="AC2816" s="3"/>
      <c r="AD2816" s="4"/>
      <c r="AE2816" s="5"/>
      <c r="AF2816" s="3"/>
      <c r="AG2816" s="3"/>
      <c r="AH2816" s="4"/>
      <c r="AI2816" s="5"/>
      <c r="AJ2816" s="3"/>
      <c r="AK2816" s="4"/>
      <c r="AL2816" s="4"/>
      <c r="AM2816" s="4"/>
      <c r="AN2816" s="4"/>
      <c r="AO2816" s="4"/>
      <c r="AP2816" s="4"/>
      <c r="AQ2816" s="18"/>
      <c r="AR2816" s="4"/>
      <c r="AS2816" s="3"/>
      <c r="AT2816" s="19"/>
      <c r="AU2816" s="4"/>
      <c r="AV2816" s="4"/>
      <c r="AW2816" s="3"/>
      <c r="AX2816" s="3"/>
      <c r="AY2816" s="6"/>
      <c r="AZ2816" s="6"/>
      <c r="BA2816" s="6"/>
      <c r="BB2816" s="6"/>
      <c r="BC2816" s="6"/>
      <c r="BD2816" s="6"/>
      <c r="BE2816" s="6"/>
      <c r="BF2816" s="6"/>
      <c r="BG2816" s="6"/>
      <c r="BH2816" s="6"/>
      <c r="BI2816" s="6"/>
      <c r="BJ2816" s="6"/>
      <c r="BK2816" s="6"/>
      <c r="BL2816" s="6"/>
      <c r="BM2816" s="6"/>
      <c r="BN2816" s="6"/>
      <c r="BO2816" s="6"/>
      <c r="BP2816" s="6"/>
      <c r="BQ2816" s="6"/>
      <c r="BR2816" s="6"/>
      <c r="BS2816" s="6"/>
      <c r="BT2816" s="6"/>
      <c r="BU2816" s="6"/>
      <c r="BV2816" s="6"/>
      <c r="BW2816" s="6"/>
      <c r="BX2816" s="6"/>
      <c r="BY2816" s="6"/>
      <c r="BZ2816" s="6"/>
      <c r="CA2816" s="6"/>
      <c r="CB2816" s="6"/>
      <c r="CC2816" s="6"/>
      <c r="CD2816" s="6"/>
      <c r="CE2816" s="6"/>
      <c r="CF2816" s="6"/>
      <c r="CG2816" s="6"/>
      <c r="CH2816" s="6"/>
      <c r="CI2816" s="6"/>
      <c r="CJ2816" s="6"/>
      <c r="CK2816" s="6"/>
      <c r="CL2816" s="6"/>
      <c r="CM2816" s="6"/>
      <c r="CN2816" s="6"/>
      <c r="CO2816" s="6"/>
      <c r="CP2816" s="6"/>
      <c r="CQ2816" s="6"/>
      <c r="CR2816" s="6"/>
      <c r="CS2816" s="6"/>
      <c r="CT2816" s="6"/>
      <c r="CU2816" s="6"/>
      <c r="CV2816" s="6"/>
      <c r="CW2816" s="6"/>
      <c r="CX2816" s="6"/>
      <c r="CY2816" s="6"/>
      <c r="CZ2816" s="6"/>
      <c r="DA2816" s="6"/>
      <c r="DB2816" s="6"/>
      <c r="DC2816" s="6"/>
      <c r="DD2816" s="6"/>
      <c r="DE2816" s="6"/>
      <c r="DF2816" s="6"/>
      <c r="DG2816" s="6"/>
      <c r="DH2816" s="6"/>
      <c r="DI2816" s="6"/>
      <c r="DJ2816" s="6"/>
      <c r="DK2816" s="6"/>
      <c r="DL2816" s="6"/>
      <c r="DM2816" s="6"/>
      <c r="DN2816" s="6"/>
      <c r="DO2816" s="6"/>
      <c r="DP2816" s="6"/>
      <c r="DQ2816" s="6"/>
      <c r="DR2816" s="6"/>
      <c r="DS2816" s="6"/>
      <c r="DT2816" s="6"/>
      <c r="DU2816" s="6"/>
      <c r="DV2816" s="6"/>
      <c r="DW2816" s="6"/>
      <c r="DX2816" s="6"/>
      <c r="DY2816" s="6"/>
      <c r="DZ2816" s="6"/>
      <c r="EA2816" s="6"/>
      <c r="EB2816" s="6"/>
      <c r="EC2816" s="6"/>
      <c r="ED2816" s="6"/>
      <c r="EE2816" s="6"/>
      <c r="EF2816" s="6"/>
      <c r="EG2816" s="6"/>
      <c r="EH2816" s="6"/>
      <c r="EI2816" s="6"/>
      <c r="EJ2816" s="6"/>
      <c r="EK2816" s="6"/>
      <c r="EL2816" s="6"/>
      <c r="EM2816" s="6"/>
      <c r="EN2816" s="6"/>
      <c r="EO2816" s="6"/>
      <c r="EP2816" s="6"/>
      <c r="EQ2816" s="6"/>
      <c r="ER2816" s="6"/>
      <c r="ES2816" s="6"/>
      <c r="ET2816" s="6"/>
      <c r="EU2816" s="6"/>
      <c r="EV2816" s="6"/>
      <c r="EW2816" s="6"/>
      <c r="EX2816" s="6"/>
      <c r="EY2816" s="6"/>
      <c r="EZ2816" s="6"/>
      <c r="FA2816" s="6"/>
      <c r="FB2816" s="6"/>
      <c r="FC2816" s="6"/>
      <c r="FD2816" s="6"/>
      <c r="FE2816" s="6"/>
      <c r="FF2816" s="6"/>
      <c r="FG2816" s="6"/>
      <c r="FH2816" s="6"/>
      <c r="FI2816" s="6"/>
      <c r="FJ2816" s="6"/>
      <c r="FK2816" s="6"/>
      <c r="FL2816" s="6"/>
      <c r="FM2816" s="6"/>
      <c r="FN2816" s="6"/>
      <c r="FO2816" s="6"/>
      <c r="FP2816" s="6"/>
      <c r="FQ2816" s="6"/>
      <c r="FR2816" s="6"/>
      <c r="FS2816" s="6"/>
      <c r="FT2816" s="6"/>
      <c r="FU2816" s="6"/>
      <c r="FV2816" s="6"/>
      <c r="FW2816" s="6"/>
      <c r="FX2816" s="6"/>
      <c r="FY2816" s="6"/>
      <c r="FZ2816" s="6"/>
      <c r="GA2816" s="6"/>
      <c r="GB2816" s="6"/>
      <c r="GC2816" s="6"/>
      <c r="GD2816" s="6"/>
    </row>
    <row r="2817" s="11" customFormat="true" ht="15" hidden="false" customHeight="false" outlineLevel="0" collapsed="false">
      <c r="A2817" s="1"/>
      <c r="B2817" s="2"/>
      <c r="C2817" s="1"/>
      <c r="D2817" s="1"/>
      <c r="E2817" s="1"/>
      <c r="F2817" s="1"/>
      <c r="G2817" s="1"/>
      <c r="H2817" s="1"/>
      <c r="I2817" s="1"/>
      <c r="J2817" s="1"/>
      <c r="K2817" s="1"/>
      <c r="L2817" s="3"/>
      <c r="M2817" s="1"/>
      <c r="N2817" s="1"/>
      <c r="O2817" s="3"/>
      <c r="P2817" s="4"/>
      <c r="Q2817" s="4"/>
      <c r="R2817" s="4"/>
      <c r="S2817" s="3"/>
      <c r="T2817" s="3"/>
      <c r="U2817" s="3"/>
      <c r="V2817" s="3"/>
      <c r="W2817" s="4"/>
      <c r="X2817" s="3"/>
      <c r="Y2817" s="3"/>
      <c r="Z2817" s="4"/>
      <c r="AA2817" s="5"/>
      <c r="AB2817" s="3"/>
      <c r="AC2817" s="3"/>
      <c r="AD2817" s="4"/>
      <c r="AE2817" s="5"/>
      <c r="AF2817" s="3"/>
      <c r="AG2817" s="3"/>
      <c r="AH2817" s="4"/>
      <c r="AI2817" s="5"/>
      <c r="AJ2817" s="3"/>
      <c r="AK2817" s="4"/>
      <c r="AL2817" s="4"/>
      <c r="AM2817" s="4"/>
      <c r="AN2817" s="4"/>
      <c r="AO2817" s="4"/>
      <c r="AP2817" s="4"/>
      <c r="AQ2817" s="18"/>
      <c r="AR2817" s="4"/>
      <c r="AS2817" s="3"/>
      <c r="AT2817" s="19"/>
      <c r="AU2817" s="4"/>
      <c r="AV2817" s="4"/>
      <c r="AW2817" s="3"/>
      <c r="AX2817" s="3"/>
      <c r="AY2817" s="6"/>
      <c r="AZ2817" s="6"/>
      <c r="BA2817" s="6"/>
      <c r="BB2817" s="6"/>
      <c r="BC2817" s="6"/>
      <c r="BD2817" s="6"/>
      <c r="BE2817" s="6"/>
      <c r="BF2817" s="6"/>
      <c r="BG2817" s="6"/>
      <c r="BH2817" s="6"/>
      <c r="BI2817" s="6"/>
      <c r="BJ2817" s="6"/>
      <c r="BK2817" s="6"/>
      <c r="BL2817" s="6"/>
      <c r="BM2817" s="6"/>
      <c r="BN2817" s="6"/>
      <c r="BO2817" s="6"/>
      <c r="BP2817" s="6"/>
      <c r="BQ2817" s="6"/>
      <c r="BR2817" s="6"/>
      <c r="BS2817" s="6"/>
      <c r="BT2817" s="6"/>
      <c r="BU2817" s="6"/>
      <c r="BV2817" s="6"/>
      <c r="BW2817" s="6"/>
      <c r="BX2817" s="6"/>
      <c r="BY2817" s="6"/>
      <c r="BZ2817" s="6"/>
      <c r="CA2817" s="6"/>
      <c r="CB2817" s="6"/>
      <c r="CC2817" s="6"/>
      <c r="CD2817" s="6"/>
      <c r="CE2817" s="6"/>
      <c r="CF2817" s="6"/>
      <c r="CG2817" s="6"/>
      <c r="CH2817" s="6"/>
      <c r="CI2817" s="6"/>
      <c r="CJ2817" s="6"/>
      <c r="CK2817" s="6"/>
      <c r="CL2817" s="6"/>
      <c r="CM2817" s="6"/>
      <c r="CN2817" s="6"/>
      <c r="CO2817" s="6"/>
      <c r="CP2817" s="6"/>
      <c r="CQ2817" s="6"/>
      <c r="CR2817" s="6"/>
      <c r="CS2817" s="6"/>
      <c r="CT2817" s="6"/>
      <c r="CU2817" s="6"/>
      <c r="CV2817" s="6"/>
      <c r="CW2817" s="6"/>
      <c r="CX2817" s="6"/>
      <c r="CY2817" s="6"/>
      <c r="CZ2817" s="6"/>
      <c r="DA2817" s="6"/>
      <c r="DB2817" s="6"/>
      <c r="DC2817" s="6"/>
      <c r="DD2817" s="6"/>
      <c r="DE2817" s="6"/>
      <c r="DF2817" s="6"/>
      <c r="DG2817" s="6"/>
      <c r="DH2817" s="6"/>
      <c r="DI2817" s="6"/>
      <c r="DJ2817" s="6"/>
      <c r="DK2817" s="6"/>
      <c r="DL2817" s="6"/>
      <c r="DM2817" s="6"/>
      <c r="DN2817" s="6"/>
      <c r="DO2817" s="6"/>
      <c r="DP2817" s="6"/>
      <c r="DQ2817" s="6"/>
      <c r="DR2817" s="6"/>
      <c r="DS2817" s="6"/>
      <c r="DT2817" s="6"/>
      <c r="DU2817" s="6"/>
      <c r="DV2817" s="6"/>
      <c r="DW2817" s="6"/>
      <c r="DX2817" s="6"/>
      <c r="DY2817" s="6"/>
      <c r="DZ2817" s="6"/>
      <c r="EA2817" s="6"/>
      <c r="EB2817" s="6"/>
      <c r="EC2817" s="6"/>
      <c r="ED2817" s="6"/>
      <c r="EE2817" s="6"/>
      <c r="EF2817" s="6"/>
      <c r="EG2817" s="6"/>
      <c r="EH2817" s="6"/>
      <c r="EI2817" s="6"/>
      <c r="EJ2817" s="6"/>
      <c r="EK2817" s="6"/>
      <c r="EL2817" s="6"/>
      <c r="EM2817" s="6"/>
      <c r="EN2817" s="6"/>
      <c r="EO2817" s="6"/>
      <c r="EP2817" s="6"/>
      <c r="EQ2817" s="6"/>
      <c r="ER2817" s="6"/>
      <c r="ES2817" s="6"/>
      <c r="ET2817" s="6"/>
      <c r="EU2817" s="6"/>
      <c r="EV2817" s="6"/>
      <c r="EW2817" s="6"/>
      <c r="EX2817" s="6"/>
      <c r="EY2817" s="6"/>
      <c r="EZ2817" s="6"/>
      <c r="FA2817" s="6"/>
      <c r="FB2817" s="6"/>
      <c r="FC2817" s="6"/>
      <c r="FD2817" s="6"/>
      <c r="FE2817" s="6"/>
      <c r="FF2817" s="6"/>
      <c r="FG2817" s="6"/>
      <c r="FH2817" s="6"/>
      <c r="FI2817" s="6"/>
      <c r="FJ2817" s="6"/>
      <c r="FK2817" s="6"/>
      <c r="FL2817" s="6"/>
      <c r="FM2817" s="6"/>
      <c r="FN2817" s="6"/>
      <c r="FO2817" s="6"/>
      <c r="FP2817" s="6"/>
      <c r="FQ2817" s="6"/>
      <c r="FR2817" s="6"/>
      <c r="FS2817" s="6"/>
      <c r="FT2817" s="6"/>
      <c r="FU2817" s="6"/>
      <c r="FV2817" s="6"/>
      <c r="FW2817" s="6"/>
      <c r="FX2817" s="6"/>
      <c r="FY2817" s="6"/>
      <c r="FZ2817" s="6"/>
      <c r="GA2817" s="6"/>
      <c r="GB2817" s="6"/>
      <c r="GC2817" s="6"/>
      <c r="GD2817" s="6"/>
    </row>
    <row r="2818" s="11" customFormat="true" ht="15" hidden="false" customHeight="false" outlineLevel="0" collapsed="false">
      <c r="A2818" s="1"/>
      <c r="B2818" s="2"/>
      <c r="C2818" s="1"/>
      <c r="D2818" s="1"/>
      <c r="E2818" s="1"/>
      <c r="F2818" s="1"/>
      <c r="G2818" s="1"/>
      <c r="H2818" s="1"/>
      <c r="I2818" s="1"/>
      <c r="J2818" s="1"/>
      <c r="K2818" s="1"/>
      <c r="L2818" s="3"/>
      <c r="M2818" s="1"/>
      <c r="N2818" s="1"/>
      <c r="O2818" s="3"/>
      <c r="P2818" s="4"/>
      <c r="Q2818" s="4"/>
      <c r="R2818" s="4"/>
      <c r="S2818" s="3"/>
      <c r="T2818" s="3"/>
      <c r="U2818" s="3"/>
      <c r="V2818" s="3"/>
      <c r="W2818" s="4"/>
      <c r="X2818" s="3"/>
      <c r="Y2818" s="3"/>
      <c r="Z2818" s="4"/>
      <c r="AA2818" s="5"/>
      <c r="AB2818" s="3"/>
      <c r="AC2818" s="3"/>
      <c r="AD2818" s="4"/>
      <c r="AE2818" s="5"/>
      <c r="AF2818" s="3"/>
      <c r="AG2818" s="3"/>
      <c r="AH2818" s="4"/>
      <c r="AI2818" s="5"/>
      <c r="AJ2818" s="3"/>
      <c r="AK2818" s="4"/>
      <c r="AL2818" s="4"/>
      <c r="AM2818" s="4"/>
      <c r="AN2818" s="4"/>
      <c r="AO2818" s="4"/>
      <c r="AP2818" s="4"/>
      <c r="AQ2818" s="18"/>
      <c r="AR2818" s="4"/>
      <c r="AS2818" s="3"/>
      <c r="AT2818" s="19"/>
      <c r="AU2818" s="4"/>
      <c r="AV2818" s="4"/>
      <c r="AW2818" s="3"/>
      <c r="AX2818" s="3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/>
      <c r="CJ2818" s="6"/>
      <c r="CK2818" s="6"/>
      <c r="CL2818" s="6"/>
      <c r="CM2818" s="6"/>
      <c r="CN2818" s="6"/>
      <c r="CO2818" s="6"/>
      <c r="CP2818" s="6"/>
      <c r="CQ2818" s="6"/>
      <c r="CR2818" s="6"/>
      <c r="CS2818" s="6"/>
      <c r="CT2818" s="6"/>
      <c r="CU2818" s="6"/>
      <c r="CV2818" s="6"/>
      <c r="CW2818" s="6"/>
      <c r="CX2818" s="6"/>
      <c r="CY2818" s="6"/>
      <c r="CZ2818" s="6"/>
      <c r="DA2818" s="6"/>
      <c r="DB2818" s="6"/>
      <c r="DC2818" s="6"/>
      <c r="DD2818" s="6"/>
      <c r="DE2818" s="6"/>
      <c r="DF2818" s="6"/>
      <c r="DG2818" s="6"/>
      <c r="DH2818" s="6"/>
      <c r="DI2818" s="6"/>
      <c r="DJ2818" s="6"/>
      <c r="DK2818" s="6"/>
      <c r="DL2818" s="6"/>
      <c r="DM2818" s="6"/>
      <c r="DN2818" s="6"/>
      <c r="DO2818" s="6"/>
      <c r="DP2818" s="6"/>
      <c r="DQ2818" s="6"/>
      <c r="DR2818" s="6"/>
      <c r="DS2818" s="6"/>
      <c r="DT2818" s="6"/>
      <c r="DU2818" s="6"/>
      <c r="DV2818" s="6"/>
      <c r="DW2818" s="6"/>
      <c r="DX2818" s="6"/>
      <c r="DY2818" s="6"/>
      <c r="DZ2818" s="6"/>
      <c r="EA2818" s="6"/>
      <c r="EB2818" s="6"/>
      <c r="EC2818" s="6"/>
      <c r="ED2818" s="6"/>
      <c r="EE2818" s="6"/>
      <c r="EF2818" s="6"/>
      <c r="EG2818" s="6"/>
      <c r="EH2818" s="6"/>
      <c r="EI2818" s="6"/>
      <c r="EJ2818" s="6"/>
      <c r="EK2818" s="6"/>
      <c r="EL2818" s="6"/>
      <c r="EM2818" s="6"/>
      <c r="EN2818" s="6"/>
      <c r="EO2818" s="6"/>
      <c r="EP2818" s="6"/>
      <c r="EQ2818" s="6"/>
      <c r="ER2818" s="6"/>
      <c r="ES2818" s="6"/>
      <c r="ET2818" s="6"/>
      <c r="EU2818" s="6"/>
      <c r="EV2818" s="6"/>
      <c r="EW2818" s="6"/>
      <c r="EX2818" s="6"/>
      <c r="EY2818" s="6"/>
      <c r="EZ2818" s="6"/>
      <c r="FA2818" s="6"/>
      <c r="FB2818" s="6"/>
      <c r="FC2818" s="6"/>
      <c r="FD2818" s="6"/>
      <c r="FE2818" s="6"/>
      <c r="FF2818" s="6"/>
      <c r="FG2818" s="6"/>
      <c r="FH2818" s="6"/>
      <c r="FI2818" s="6"/>
      <c r="FJ2818" s="6"/>
      <c r="FK2818" s="6"/>
      <c r="FL2818" s="6"/>
      <c r="FM2818" s="6"/>
      <c r="FN2818" s="6"/>
      <c r="FO2818" s="6"/>
      <c r="FP2818" s="6"/>
      <c r="FQ2818" s="6"/>
      <c r="FR2818" s="6"/>
      <c r="FS2818" s="6"/>
      <c r="FT2818" s="6"/>
      <c r="FU2818" s="6"/>
      <c r="FV2818" s="6"/>
      <c r="FW2818" s="6"/>
      <c r="FX2818" s="6"/>
      <c r="FY2818" s="6"/>
      <c r="FZ2818" s="6"/>
      <c r="GA2818" s="6"/>
      <c r="GB2818" s="6"/>
      <c r="GC2818" s="6"/>
      <c r="GD2818" s="6"/>
    </row>
    <row r="2819" s="11" customFormat="true" ht="15" hidden="false" customHeight="false" outlineLevel="0" collapsed="false">
      <c r="A2819" s="1"/>
      <c r="B2819" s="2"/>
      <c r="C2819" s="1"/>
      <c r="D2819" s="1"/>
      <c r="E2819" s="1"/>
      <c r="F2819" s="1"/>
      <c r="G2819" s="1"/>
      <c r="H2819" s="1"/>
      <c r="I2819" s="1"/>
      <c r="J2819" s="1"/>
      <c r="K2819" s="1"/>
      <c r="L2819" s="3"/>
      <c r="M2819" s="1"/>
      <c r="N2819" s="1"/>
      <c r="O2819" s="3"/>
      <c r="P2819" s="4"/>
      <c r="Q2819" s="4"/>
      <c r="R2819" s="4"/>
      <c r="S2819" s="3"/>
      <c r="T2819" s="3"/>
      <c r="U2819" s="3"/>
      <c r="V2819" s="3"/>
      <c r="W2819" s="4"/>
      <c r="X2819" s="3"/>
      <c r="Y2819" s="3"/>
      <c r="Z2819" s="4"/>
      <c r="AA2819" s="5"/>
      <c r="AB2819" s="3"/>
      <c r="AC2819" s="3"/>
      <c r="AD2819" s="4"/>
      <c r="AE2819" s="5"/>
      <c r="AF2819" s="3"/>
      <c r="AG2819" s="3"/>
      <c r="AH2819" s="4"/>
      <c r="AI2819" s="5"/>
      <c r="AJ2819" s="3"/>
      <c r="AK2819" s="4"/>
      <c r="AL2819" s="4"/>
      <c r="AM2819" s="4"/>
      <c r="AN2819" s="4"/>
      <c r="AO2819" s="4"/>
      <c r="AP2819" s="4"/>
      <c r="AQ2819" s="18"/>
      <c r="AR2819" s="4"/>
      <c r="AS2819" s="3"/>
      <c r="AT2819" s="19"/>
      <c r="AU2819" s="4"/>
      <c r="AV2819" s="4"/>
      <c r="AW2819" s="3"/>
      <c r="AX2819" s="3"/>
      <c r="AY2819" s="6"/>
      <c r="AZ2819" s="6"/>
      <c r="BA2819" s="6"/>
      <c r="BB2819" s="6"/>
      <c r="BC2819" s="6"/>
      <c r="BD2819" s="6"/>
      <c r="BE2819" s="6"/>
      <c r="BF2819" s="6"/>
      <c r="BG2819" s="6"/>
      <c r="BH2819" s="6"/>
      <c r="BI2819" s="6"/>
      <c r="BJ2819" s="6"/>
      <c r="BK2819" s="6"/>
      <c r="BL2819" s="6"/>
      <c r="BM2819" s="6"/>
      <c r="BN2819" s="6"/>
      <c r="BO2819" s="6"/>
      <c r="BP2819" s="6"/>
      <c r="BQ2819" s="6"/>
      <c r="BR2819" s="6"/>
      <c r="BS2819" s="6"/>
      <c r="BT2819" s="6"/>
      <c r="BU2819" s="6"/>
      <c r="BV2819" s="6"/>
      <c r="BW2819" s="6"/>
      <c r="BX2819" s="6"/>
      <c r="BY2819" s="6"/>
      <c r="BZ2819" s="6"/>
      <c r="CA2819" s="6"/>
      <c r="CB2819" s="6"/>
      <c r="CC2819" s="6"/>
      <c r="CD2819" s="6"/>
      <c r="CE2819" s="6"/>
      <c r="CF2819" s="6"/>
      <c r="CG2819" s="6"/>
      <c r="CH2819" s="6"/>
      <c r="CI2819" s="6"/>
      <c r="CJ2819" s="6"/>
      <c r="CK2819" s="6"/>
      <c r="CL2819" s="6"/>
      <c r="CM2819" s="6"/>
      <c r="CN2819" s="6"/>
      <c r="CO2819" s="6"/>
      <c r="CP2819" s="6"/>
      <c r="CQ2819" s="6"/>
      <c r="CR2819" s="6"/>
      <c r="CS2819" s="6"/>
      <c r="CT2819" s="6"/>
      <c r="CU2819" s="6"/>
      <c r="CV2819" s="6"/>
      <c r="CW2819" s="6"/>
      <c r="CX2819" s="6"/>
      <c r="CY2819" s="6"/>
      <c r="CZ2819" s="6"/>
      <c r="DA2819" s="6"/>
      <c r="DB2819" s="6"/>
      <c r="DC2819" s="6"/>
      <c r="DD2819" s="6"/>
      <c r="DE2819" s="6"/>
      <c r="DF2819" s="6"/>
      <c r="DG2819" s="6"/>
      <c r="DH2819" s="6"/>
      <c r="DI2819" s="6"/>
      <c r="DJ2819" s="6"/>
      <c r="DK2819" s="6"/>
      <c r="DL2819" s="6"/>
      <c r="DM2819" s="6"/>
      <c r="DN2819" s="6"/>
      <c r="DO2819" s="6"/>
      <c r="DP2819" s="6"/>
      <c r="DQ2819" s="6"/>
      <c r="DR2819" s="6"/>
      <c r="DS2819" s="6"/>
      <c r="DT2819" s="6"/>
      <c r="DU2819" s="6"/>
      <c r="DV2819" s="6"/>
      <c r="DW2819" s="6"/>
      <c r="DX2819" s="6"/>
      <c r="DY2819" s="6"/>
      <c r="DZ2819" s="6"/>
      <c r="EA2819" s="6"/>
      <c r="EB2819" s="6"/>
      <c r="EC2819" s="6"/>
      <c r="ED2819" s="6"/>
      <c r="EE2819" s="6"/>
      <c r="EF2819" s="6"/>
      <c r="EG2819" s="6"/>
      <c r="EH2819" s="6"/>
      <c r="EI2819" s="6"/>
      <c r="EJ2819" s="6"/>
      <c r="EK2819" s="6"/>
      <c r="EL2819" s="6"/>
      <c r="EM2819" s="6"/>
      <c r="EN2819" s="6"/>
      <c r="EO2819" s="6"/>
      <c r="EP2819" s="6"/>
      <c r="EQ2819" s="6"/>
      <c r="ER2819" s="6"/>
      <c r="ES2819" s="6"/>
      <c r="ET2819" s="6"/>
      <c r="EU2819" s="6"/>
      <c r="EV2819" s="6"/>
      <c r="EW2819" s="6"/>
      <c r="EX2819" s="6"/>
      <c r="EY2819" s="6"/>
      <c r="EZ2819" s="6"/>
      <c r="FA2819" s="6"/>
      <c r="FB2819" s="6"/>
      <c r="FC2819" s="6"/>
      <c r="FD2819" s="6"/>
      <c r="FE2819" s="6"/>
      <c r="FF2819" s="6"/>
      <c r="FG2819" s="6"/>
      <c r="FH2819" s="6"/>
      <c r="FI2819" s="6"/>
      <c r="FJ2819" s="6"/>
      <c r="FK2819" s="6"/>
      <c r="FL2819" s="6"/>
      <c r="FM2819" s="6"/>
      <c r="FN2819" s="6"/>
      <c r="FO2819" s="6"/>
      <c r="FP2819" s="6"/>
      <c r="FQ2819" s="6"/>
      <c r="FR2819" s="6"/>
      <c r="FS2819" s="6"/>
      <c r="FT2819" s="6"/>
      <c r="FU2819" s="6"/>
      <c r="FV2819" s="6"/>
      <c r="FW2819" s="6"/>
      <c r="FX2819" s="6"/>
      <c r="FY2819" s="6"/>
      <c r="FZ2819" s="6"/>
      <c r="GA2819" s="6"/>
      <c r="GB2819" s="6"/>
      <c r="GC2819" s="6"/>
      <c r="GD2819" s="6"/>
    </row>
    <row r="2820" s="11" customFormat="true" ht="15" hidden="false" customHeight="false" outlineLevel="0" collapsed="false">
      <c r="A2820" s="1"/>
      <c r="B2820" s="2"/>
      <c r="C2820" s="1"/>
      <c r="D2820" s="1"/>
      <c r="E2820" s="1"/>
      <c r="F2820" s="1"/>
      <c r="G2820" s="1"/>
      <c r="H2820" s="1"/>
      <c r="I2820" s="1"/>
      <c r="J2820" s="1"/>
      <c r="K2820" s="1"/>
      <c r="L2820" s="3"/>
      <c r="M2820" s="1"/>
      <c r="N2820" s="1"/>
      <c r="O2820" s="3"/>
      <c r="P2820" s="4"/>
      <c r="Q2820" s="4"/>
      <c r="R2820" s="4"/>
      <c r="S2820" s="3"/>
      <c r="T2820" s="3"/>
      <c r="U2820" s="3"/>
      <c r="V2820" s="3"/>
      <c r="W2820" s="4"/>
      <c r="X2820" s="3"/>
      <c r="Y2820" s="3"/>
      <c r="Z2820" s="4"/>
      <c r="AA2820" s="5"/>
      <c r="AB2820" s="3"/>
      <c r="AC2820" s="3"/>
      <c r="AD2820" s="4"/>
      <c r="AE2820" s="5"/>
      <c r="AF2820" s="3"/>
      <c r="AG2820" s="3"/>
      <c r="AH2820" s="4"/>
      <c r="AI2820" s="5"/>
      <c r="AJ2820" s="3"/>
      <c r="AK2820" s="4"/>
      <c r="AL2820" s="4"/>
      <c r="AM2820" s="4"/>
      <c r="AN2820" s="4"/>
      <c r="AO2820" s="4"/>
      <c r="AP2820" s="4"/>
      <c r="AQ2820" s="18"/>
      <c r="AR2820" s="4"/>
      <c r="AS2820" s="3"/>
      <c r="AT2820" s="19"/>
      <c r="AU2820" s="4"/>
      <c r="AV2820" s="4"/>
      <c r="AW2820" s="3"/>
      <c r="AX2820" s="3"/>
      <c r="AY2820" s="6"/>
      <c r="AZ2820" s="6"/>
      <c r="BA2820" s="6"/>
      <c r="BB2820" s="6"/>
      <c r="BC2820" s="6"/>
      <c r="BD2820" s="6"/>
      <c r="BE2820" s="6"/>
      <c r="BF2820" s="6"/>
      <c r="BG2820" s="6"/>
      <c r="BH2820" s="6"/>
      <c r="BI2820" s="6"/>
      <c r="BJ2820" s="6"/>
      <c r="BK2820" s="6"/>
      <c r="BL2820" s="6"/>
      <c r="BM2820" s="6"/>
      <c r="BN2820" s="6"/>
      <c r="BO2820" s="6"/>
      <c r="BP2820" s="6"/>
      <c r="BQ2820" s="6"/>
      <c r="BR2820" s="6"/>
      <c r="BS2820" s="6"/>
      <c r="BT2820" s="6"/>
      <c r="BU2820" s="6"/>
      <c r="BV2820" s="6"/>
      <c r="BW2820" s="6"/>
      <c r="BX2820" s="6"/>
      <c r="BY2820" s="6"/>
      <c r="BZ2820" s="6"/>
      <c r="CA2820" s="6"/>
      <c r="CB2820" s="6"/>
      <c r="CC2820" s="6"/>
      <c r="CD2820" s="6"/>
      <c r="CE2820" s="6"/>
      <c r="CF2820" s="6"/>
      <c r="CG2820" s="6"/>
      <c r="CH2820" s="6"/>
      <c r="CI2820" s="6"/>
      <c r="CJ2820" s="6"/>
      <c r="CK2820" s="6"/>
      <c r="CL2820" s="6"/>
      <c r="CM2820" s="6"/>
      <c r="CN2820" s="6"/>
      <c r="CO2820" s="6"/>
      <c r="CP2820" s="6"/>
      <c r="CQ2820" s="6"/>
      <c r="CR2820" s="6"/>
      <c r="CS2820" s="6"/>
      <c r="CT2820" s="6"/>
      <c r="CU2820" s="6"/>
      <c r="CV2820" s="6"/>
      <c r="CW2820" s="6"/>
      <c r="CX2820" s="6"/>
      <c r="CY2820" s="6"/>
      <c r="CZ2820" s="6"/>
      <c r="DA2820" s="6"/>
      <c r="DB2820" s="6"/>
      <c r="DC2820" s="6"/>
      <c r="DD2820" s="6"/>
      <c r="DE2820" s="6"/>
      <c r="DF2820" s="6"/>
      <c r="DG2820" s="6"/>
      <c r="DH2820" s="6"/>
      <c r="DI2820" s="6"/>
      <c r="DJ2820" s="6"/>
      <c r="DK2820" s="6"/>
      <c r="DL2820" s="6"/>
      <c r="DM2820" s="6"/>
      <c r="DN2820" s="6"/>
      <c r="DO2820" s="6"/>
      <c r="DP2820" s="6"/>
      <c r="DQ2820" s="6"/>
      <c r="DR2820" s="6"/>
      <c r="DS2820" s="6"/>
      <c r="DT2820" s="6"/>
      <c r="DU2820" s="6"/>
      <c r="DV2820" s="6"/>
      <c r="DW2820" s="6"/>
      <c r="DX2820" s="6"/>
      <c r="DY2820" s="6"/>
      <c r="DZ2820" s="6"/>
      <c r="EA2820" s="6"/>
      <c r="EB2820" s="6"/>
      <c r="EC2820" s="6"/>
      <c r="ED2820" s="6"/>
      <c r="EE2820" s="6"/>
      <c r="EF2820" s="6"/>
      <c r="EG2820" s="6"/>
      <c r="EH2820" s="6"/>
      <c r="EI2820" s="6"/>
      <c r="EJ2820" s="6"/>
      <c r="EK2820" s="6"/>
      <c r="EL2820" s="6"/>
      <c r="EM2820" s="6"/>
      <c r="EN2820" s="6"/>
      <c r="EO2820" s="6"/>
      <c r="EP2820" s="6"/>
      <c r="EQ2820" s="6"/>
      <c r="ER2820" s="6"/>
      <c r="ES2820" s="6"/>
      <c r="ET2820" s="6"/>
      <c r="EU2820" s="6"/>
      <c r="EV2820" s="6"/>
      <c r="EW2820" s="6"/>
      <c r="EX2820" s="6"/>
      <c r="EY2820" s="6"/>
      <c r="EZ2820" s="6"/>
      <c r="FA2820" s="6"/>
      <c r="FB2820" s="6"/>
      <c r="FC2820" s="6"/>
      <c r="FD2820" s="6"/>
      <c r="FE2820" s="6"/>
      <c r="FF2820" s="6"/>
      <c r="FG2820" s="6"/>
      <c r="FH2820" s="6"/>
      <c r="FI2820" s="6"/>
      <c r="FJ2820" s="6"/>
      <c r="FK2820" s="6"/>
      <c r="FL2820" s="6"/>
      <c r="FM2820" s="6"/>
      <c r="FN2820" s="6"/>
      <c r="FO2820" s="6"/>
      <c r="FP2820" s="6"/>
      <c r="FQ2820" s="6"/>
      <c r="FR2820" s="6"/>
      <c r="FS2820" s="6"/>
      <c r="FT2820" s="6"/>
      <c r="FU2820" s="6"/>
      <c r="FV2820" s="6"/>
      <c r="FW2820" s="6"/>
      <c r="FX2820" s="6"/>
      <c r="FY2820" s="6"/>
      <c r="FZ2820" s="6"/>
      <c r="GA2820" s="6"/>
      <c r="GB2820" s="6"/>
      <c r="GC2820" s="6"/>
      <c r="GD2820" s="6"/>
    </row>
    <row r="2821" s="11" customFormat="true" ht="15" hidden="false" customHeight="false" outlineLevel="0" collapsed="false">
      <c r="A2821" s="1"/>
      <c r="B2821" s="2"/>
      <c r="C2821" s="1"/>
      <c r="D2821" s="1"/>
      <c r="E2821" s="1"/>
      <c r="F2821" s="1"/>
      <c r="G2821" s="1"/>
      <c r="H2821" s="1"/>
      <c r="I2821" s="1"/>
      <c r="J2821" s="1"/>
      <c r="K2821" s="1"/>
      <c r="L2821" s="3"/>
      <c r="M2821" s="1"/>
      <c r="N2821" s="1"/>
      <c r="O2821" s="3"/>
      <c r="P2821" s="4"/>
      <c r="Q2821" s="4"/>
      <c r="R2821" s="4"/>
      <c r="S2821" s="3"/>
      <c r="T2821" s="3"/>
      <c r="U2821" s="3"/>
      <c r="V2821" s="3"/>
      <c r="W2821" s="4"/>
      <c r="X2821" s="3"/>
      <c r="Y2821" s="3"/>
      <c r="Z2821" s="4"/>
      <c r="AA2821" s="5"/>
      <c r="AB2821" s="3"/>
      <c r="AC2821" s="3"/>
      <c r="AD2821" s="4"/>
      <c r="AE2821" s="5"/>
      <c r="AF2821" s="3"/>
      <c r="AG2821" s="3"/>
      <c r="AH2821" s="4"/>
      <c r="AI2821" s="5"/>
      <c r="AJ2821" s="3"/>
      <c r="AK2821" s="4"/>
      <c r="AL2821" s="4"/>
      <c r="AM2821" s="4"/>
      <c r="AN2821" s="4"/>
      <c r="AO2821" s="4"/>
      <c r="AP2821" s="4"/>
      <c r="AQ2821" s="18"/>
      <c r="AR2821" s="4"/>
      <c r="AS2821" s="3"/>
      <c r="AT2821" s="19"/>
      <c r="AU2821" s="4"/>
      <c r="AV2821" s="4"/>
      <c r="AW2821" s="3"/>
      <c r="AX2821" s="3"/>
      <c r="AY2821" s="6"/>
      <c r="AZ2821" s="6"/>
      <c r="BA2821" s="6"/>
      <c r="BB2821" s="6"/>
      <c r="BC2821" s="6"/>
      <c r="BD2821" s="6"/>
      <c r="BE2821" s="6"/>
      <c r="BF2821" s="6"/>
      <c r="BG2821" s="6"/>
      <c r="BH2821" s="6"/>
      <c r="BI2821" s="6"/>
      <c r="BJ2821" s="6"/>
      <c r="BK2821" s="6"/>
      <c r="BL2821" s="6"/>
      <c r="BM2821" s="6"/>
      <c r="BN2821" s="6"/>
      <c r="BO2821" s="6"/>
      <c r="BP2821" s="6"/>
      <c r="BQ2821" s="6"/>
      <c r="BR2821" s="6"/>
      <c r="BS2821" s="6"/>
      <c r="BT2821" s="6"/>
      <c r="BU2821" s="6"/>
      <c r="BV2821" s="6"/>
      <c r="BW2821" s="6"/>
      <c r="BX2821" s="6"/>
      <c r="BY2821" s="6"/>
      <c r="BZ2821" s="6"/>
      <c r="CA2821" s="6"/>
      <c r="CB2821" s="6"/>
      <c r="CC2821" s="6"/>
      <c r="CD2821" s="6"/>
      <c r="CE2821" s="6"/>
      <c r="CF2821" s="6"/>
      <c r="CG2821" s="6"/>
      <c r="CH2821" s="6"/>
      <c r="CI2821" s="6"/>
      <c r="CJ2821" s="6"/>
      <c r="CK2821" s="6"/>
      <c r="CL2821" s="6"/>
      <c r="CM2821" s="6"/>
      <c r="CN2821" s="6"/>
      <c r="CO2821" s="6"/>
      <c r="CP2821" s="6"/>
      <c r="CQ2821" s="6"/>
      <c r="CR2821" s="6"/>
      <c r="CS2821" s="6"/>
      <c r="CT2821" s="6"/>
      <c r="CU2821" s="6"/>
      <c r="CV2821" s="6"/>
      <c r="CW2821" s="6"/>
      <c r="CX2821" s="6"/>
      <c r="CY2821" s="6"/>
      <c r="CZ2821" s="6"/>
      <c r="DA2821" s="6"/>
      <c r="DB2821" s="6"/>
      <c r="DC2821" s="6"/>
      <c r="DD2821" s="6"/>
      <c r="DE2821" s="6"/>
      <c r="DF2821" s="6"/>
      <c r="DG2821" s="6"/>
      <c r="DH2821" s="6"/>
      <c r="DI2821" s="6"/>
      <c r="DJ2821" s="6"/>
      <c r="DK2821" s="6"/>
      <c r="DL2821" s="6"/>
      <c r="DM2821" s="6"/>
      <c r="DN2821" s="6"/>
      <c r="DO2821" s="6"/>
      <c r="DP2821" s="6"/>
      <c r="DQ2821" s="6"/>
      <c r="DR2821" s="6"/>
      <c r="DS2821" s="6"/>
      <c r="DT2821" s="6"/>
      <c r="DU2821" s="6"/>
      <c r="DV2821" s="6"/>
      <c r="DW2821" s="6"/>
      <c r="DX2821" s="6"/>
      <c r="DY2821" s="6"/>
      <c r="DZ2821" s="6"/>
      <c r="EA2821" s="6"/>
      <c r="EB2821" s="6"/>
      <c r="EC2821" s="6"/>
      <c r="ED2821" s="6"/>
      <c r="EE2821" s="6"/>
      <c r="EF2821" s="6"/>
      <c r="EG2821" s="6"/>
      <c r="EH2821" s="6"/>
      <c r="EI2821" s="6"/>
      <c r="EJ2821" s="6"/>
      <c r="EK2821" s="6"/>
      <c r="EL2821" s="6"/>
      <c r="EM2821" s="6"/>
      <c r="EN2821" s="6"/>
      <c r="EO2821" s="6"/>
      <c r="EP2821" s="6"/>
      <c r="EQ2821" s="6"/>
      <c r="ER2821" s="6"/>
      <c r="ES2821" s="6"/>
      <c r="ET2821" s="6"/>
      <c r="EU2821" s="6"/>
      <c r="EV2821" s="6"/>
      <c r="EW2821" s="6"/>
      <c r="EX2821" s="6"/>
      <c r="EY2821" s="6"/>
      <c r="EZ2821" s="6"/>
      <c r="FA2821" s="6"/>
      <c r="FB2821" s="6"/>
      <c r="FC2821" s="6"/>
      <c r="FD2821" s="6"/>
      <c r="FE2821" s="6"/>
      <c r="FF2821" s="6"/>
      <c r="FG2821" s="6"/>
      <c r="FH2821" s="6"/>
      <c r="FI2821" s="6"/>
      <c r="FJ2821" s="6"/>
      <c r="FK2821" s="6"/>
      <c r="FL2821" s="6"/>
      <c r="FM2821" s="6"/>
      <c r="FN2821" s="6"/>
      <c r="FO2821" s="6"/>
      <c r="FP2821" s="6"/>
      <c r="FQ2821" s="6"/>
      <c r="FR2821" s="6"/>
      <c r="FS2821" s="6"/>
      <c r="FT2821" s="6"/>
      <c r="FU2821" s="6"/>
      <c r="FV2821" s="6"/>
      <c r="FW2821" s="6"/>
      <c r="FX2821" s="6"/>
      <c r="FY2821" s="6"/>
      <c r="FZ2821" s="6"/>
      <c r="GA2821" s="6"/>
      <c r="GB2821" s="6"/>
      <c r="GC2821" s="6"/>
      <c r="GD2821" s="6"/>
    </row>
    <row r="2822" s="11" customFormat="true" ht="15" hidden="false" customHeight="false" outlineLevel="0" collapsed="false">
      <c r="A2822" s="1"/>
      <c r="B2822" s="2"/>
      <c r="C2822" s="1"/>
      <c r="D2822" s="1"/>
      <c r="E2822" s="1"/>
      <c r="F2822" s="1"/>
      <c r="G2822" s="1"/>
      <c r="H2822" s="1"/>
      <c r="I2822" s="1"/>
      <c r="J2822" s="1"/>
      <c r="K2822" s="1"/>
      <c r="L2822" s="3"/>
      <c r="M2822" s="1"/>
      <c r="N2822" s="1"/>
      <c r="O2822" s="3"/>
      <c r="P2822" s="4"/>
      <c r="Q2822" s="4"/>
      <c r="R2822" s="4"/>
      <c r="S2822" s="3"/>
      <c r="T2822" s="3"/>
      <c r="U2822" s="3"/>
      <c r="V2822" s="3"/>
      <c r="W2822" s="4"/>
      <c r="X2822" s="3"/>
      <c r="Y2822" s="3"/>
      <c r="Z2822" s="4"/>
      <c r="AA2822" s="5"/>
      <c r="AB2822" s="3"/>
      <c r="AC2822" s="3"/>
      <c r="AD2822" s="4"/>
      <c r="AE2822" s="5"/>
      <c r="AF2822" s="3"/>
      <c r="AG2822" s="3"/>
      <c r="AH2822" s="4"/>
      <c r="AI2822" s="5"/>
      <c r="AJ2822" s="3"/>
      <c r="AK2822" s="4"/>
      <c r="AL2822" s="4"/>
      <c r="AM2822" s="4"/>
      <c r="AN2822" s="4"/>
      <c r="AO2822" s="4"/>
      <c r="AP2822" s="4"/>
      <c r="AQ2822" s="18"/>
      <c r="AR2822" s="4"/>
      <c r="AS2822" s="3"/>
      <c r="AT2822" s="19"/>
      <c r="AU2822" s="4"/>
      <c r="AV2822" s="4"/>
      <c r="AW2822" s="3"/>
      <c r="AX2822" s="3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6"/>
      <c r="DW2822" s="6"/>
      <c r="DX2822" s="6"/>
      <c r="DY2822" s="6"/>
      <c r="DZ2822" s="6"/>
      <c r="EA2822" s="6"/>
      <c r="EB2822" s="6"/>
      <c r="EC2822" s="6"/>
      <c r="ED2822" s="6"/>
      <c r="EE2822" s="6"/>
      <c r="EF2822" s="6"/>
      <c r="EG2822" s="6"/>
      <c r="EH2822" s="6"/>
      <c r="EI2822" s="6"/>
      <c r="EJ2822" s="6"/>
      <c r="EK2822" s="6"/>
      <c r="EL2822" s="6"/>
      <c r="EM2822" s="6"/>
      <c r="EN2822" s="6"/>
      <c r="EO2822" s="6"/>
      <c r="EP2822" s="6"/>
      <c r="EQ2822" s="6"/>
      <c r="ER2822" s="6"/>
      <c r="ES2822" s="6"/>
      <c r="ET2822" s="6"/>
      <c r="EU2822" s="6"/>
      <c r="EV2822" s="6"/>
      <c r="EW2822" s="6"/>
      <c r="EX2822" s="6"/>
      <c r="EY2822" s="6"/>
      <c r="EZ2822" s="6"/>
      <c r="FA2822" s="6"/>
      <c r="FB2822" s="6"/>
      <c r="FC2822" s="6"/>
      <c r="FD2822" s="6"/>
      <c r="FE2822" s="6"/>
      <c r="FF2822" s="6"/>
      <c r="FG2822" s="6"/>
      <c r="FH2822" s="6"/>
      <c r="FI2822" s="6"/>
      <c r="FJ2822" s="6"/>
      <c r="FK2822" s="6"/>
      <c r="FL2822" s="6"/>
      <c r="FM2822" s="6"/>
      <c r="FN2822" s="6"/>
      <c r="FO2822" s="6"/>
      <c r="FP2822" s="6"/>
      <c r="FQ2822" s="6"/>
      <c r="FR2822" s="6"/>
      <c r="FS2822" s="6"/>
      <c r="FT2822" s="6"/>
      <c r="FU2822" s="6"/>
      <c r="FV2822" s="6"/>
      <c r="FW2822" s="6"/>
      <c r="FX2822" s="6"/>
      <c r="FY2822" s="6"/>
      <c r="FZ2822" s="6"/>
      <c r="GA2822" s="6"/>
      <c r="GB2822" s="6"/>
      <c r="GC2822" s="6"/>
      <c r="GD2822" s="6"/>
    </row>
    <row r="2823" s="11" customFormat="true" ht="15" hidden="false" customHeight="false" outlineLevel="0" collapsed="false">
      <c r="A2823" s="1"/>
      <c r="B2823" s="2"/>
      <c r="C2823" s="1"/>
      <c r="D2823" s="1"/>
      <c r="E2823" s="1"/>
      <c r="F2823" s="1"/>
      <c r="G2823" s="1"/>
      <c r="H2823" s="1"/>
      <c r="I2823" s="1"/>
      <c r="J2823" s="1"/>
      <c r="K2823" s="1"/>
      <c r="L2823" s="3"/>
      <c r="M2823" s="1"/>
      <c r="N2823" s="1"/>
      <c r="O2823" s="3"/>
      <c r="P2823" s="4"/>
      <c r="Q2823" s="4"/>
      <c r="R2823" s="4"/>
      <c r="S2823" s="3"/>
      <c r="T2823" s="3"/>
      <c r="U2823" s="3"/>
      <c r="V2823" s="3"/>
      <c r="W2823" s="4"/>
      <c r="X2823" s="3"/>
      <c r="Y2823" s="3"/>
      <c r="Z2823" s="4"/>
      <c r="AA2823" s="5"/>
      <c r="AB2823" s="3"/>
      <c r="AC2823" s="3"/>
      <c r="AD2823" s="4"/>
      <c r="AE2823" s="5"/>
      <c r="AF2823" s="3"/>
      <c r="AG2823" s="3"/>
      <c r="AH2823" s="4"/>
      <c r="AI2823" s="5"/>
      <c r="AJ2823" s="3"/>
      <c r="AK2823" s="4"/>
      <c r="AL2823" s="4"/>
      <c r="AM2823" s="4"/>
      <c r="AN2823" s="4"/>
      <c r="AO2823" s="4"/>
      <c r="AP2823" s="4"/>
      <c r="AQ2823" s="18"/>
      <c r="AR2823" s="4"/>
      <c r="AS2823" s="3"/>
      <c r="AT2823" s="19"/>
      <c r="AU2823" s="4"/>
      <c r="AV2823" s="4"/>
      <c r="AW2823" s="3"/>
      <c r="AX2823" s="3"/>
      <c r="AY2823" s="6"/>
      <c r="AZ2823" s="6"/>
      <c r="BA2823" s="6"/>
      <c r="BB2823" s="6"/>
      <c r="BC2823" s="6"/>
      <c r="BD2823" s="6"/>
      <c r="BE2823" s="6"/>
      <c r="BF2823" s="6"/>
      <c r="BG2823" s="6"/>
      <c r="BH2823" s="6"/>
      <c r="BI2823" s="6"/>
      <c r="BJ2823" s="6"/>
      <c r="BK2823" s="6"/>
      <c r="BL2823" s="6"/>
      <c r="BM2823" s="6"/>
      <c r="BN2823" s="6"/>
      <c r="BO2823" s="6"/>
      <c r="BP2823" s="6"/>
      <c r="BQ2823" s="6"/>
      <c r="BR2823" s="6"/>
      <c r="BS2823" s="6"/>
      <c r="BT2823" s="6"/>
      <c r="BU2823" s="6"/>
      <c r="BV2823" s="6"/>
      <c r="BW2823" s="6"/>
      <c r="BX2823" s="6"/>
      <c r="BY2823" s="6"/>
      <c r="BZ2823" s="6"/>
      <c r="CA2823" s="6"/>
      <c r="CB2823" s="6"/>
      <c r="CC2823" s="6"/>
      <c r="CD2823" s="6"/>
      <c r="CE2823" s="6"/>
      <c r="CF2823" s="6"/>
      <c r="CG2823" s="6"/>
      <c r="CH2823" s="6"/>
      <c r="CI2823" s="6"/>
      <c r="CJ2823" s="6"/>
      <c r="CK2823" s="6"/>
      <c r="CL2823" s="6"/>
      <c r="CM2823" s="6"/>
      <c r="CN2823" s="6"/>
      <c r="CO2823" s="6"/>
      <c r="CP2823" s="6"/>
      <c r="CQ2823" s="6"/>
      <c r="CR2823" s="6"/>
      <c r="CS2823" s="6"/>
      <c r="CT2823" s="6"/>
      <c r="CU2823" s="6"/>
      <c r="CV2823" s="6"/>
      <c r="CW2823" s="6"/>
      <c r="CX2823" s="6"/>
      <c r="CY2823" s="6"/>
      <c r="CZ2823" s="6"/>
      <c r="DA2823" s="6"/>
      <c r="DB2823" s="6"/>
      <c r="DC2823" s="6"/>
      <c r="DD2823" s="6"/>
      <c r="DE2823" s="6"/>
      <c r="DF2823" s="6"/>
      <c r="DG2823" s="6"/>
      <c r="DH2823" s="6"/>
      <c r="DI2823" s="6"/>
      <c r="DJ2823" s="6"/>
      <c r="DK2823" s="6"/>
      <c r="DL2823" s="6"/>
      <c r="DM2823" s="6"/>
      <c r="DN2823" s="6"/>
      <c r="DO2823" s="6"/>
      <c r="DP2823" s="6"/>
      <c r="DQ2823" s="6"/>
      <c r="DR2823" s="6"/>
      <c r="DS2823" s="6"/>
      <c r="DT2823" s="6"/>
      <c r="DU2823" s="6"/>
      <c r="DV2823" s="6"/>
      <c r="DW2823" s="6"/>
      <c r="DX2823" s="6"/>
      <c r="DY2823" s="6"/>
      <c r="DZ2823" s="6"/>
      <c r="EA2823" s="6"/>
      <c r="EB2823" s="6"/>
      <c r="EC2823" s="6"/>
      <c r="ED2823" s="6"/>
      <c r="EE2823" s="6"/>
      <c r="EF2823" s="6"/>
      <c r="EG2823" s="6"/>
      <c r="EH2823" s="6"/>
      <c r="EI2823" s="6"/>
      <c r="EJ2823" s="6"/>
      <c r="EK2823" s="6"/>
      <c r="EL2823" s="6"/>
      <c r="EM2823" s="6"/>
      <c r="EN2823" s="6"/>
      <c r="EO2823" s="6"/>
      <c r="EP2823" s="6"/>
      <c r="EQ2823" s="6"/>
      <c r="ER2823" s="6"/>
      <c r="ES2823" s="6"/>
      <c r="ET2823" s="6"/>
      <c r="EU2823" s="6"/>
      <c r="EV2823" s="6"/>
      <c r="EW2823" s="6"/>
      <c r="EX2823" s="6"/>
      <c r="EY2823" s="6"/>
      <c r="EZ2823" s="6"/>
      <c r="FA2823" s="6"/>
      <c r="FB2823" s="6"/>
      <c r="FC2823" s="6"/>
      <c r="FD2823" s="6"/>
      <c r="FE2823" s="6"/>
      <c r="FF2823" s="6"/>
      <c r="FG2823" s="6"/>
      <c r="FH2823" s="6"/>
      <c r="FI2823" s="6"/>
      <c r="FJ2823" s="6"/>
      <c r="FK2823" s="6"/>
      <c r="FL2823" s="6"/>
      <c r="FM2823" s="6"/>
      <c r="FN2823" s="6"/>
      <c r="FO2823" s="6"/>
      <c r="FP2823" s="6"/>
      <c r="FQ2823" s="6"/>
      <c r="FR2823" s="6"/>
      <c r="FS2823" s="6"/>
      <c r="FT2823" s="6"/>
      <c r="FU2823" s="6"/>
      <c r="FV2823" s="6"/>
      <c r="FW2823" s="6"/>
      <c r="FX2823" s="6"/>
      <c r="FY2823" s="6"/>
      <c r="FZ2823" s="6"/>
      <c r="GA2823" s="6"/>
      <c r="GB2823" s="6"/>
      <c r="GC2823" s="6"/>
      <c r="GD2823" s="6"/>
    </row>
    <row r="2824" s="11" customFormat="true" ht="15" hidden="false" customHeight="false" outlineLevel="0" collapsed="false">
      <c r="A2824" s="1"/>
      <c r="B2824" s="2"/>
      <c r="C2824" s="1"/>
      <c r="D2824" s="1"/>
      <c r="E2824" s="1"/>
      <c r="F2824" s="1"/>
      <c r="G2824" s="1"/>
      <c r="H2824" s="1"/>
      <c r="I2824" s="1"/>
      <c r="J2824" s="1"/>
      <c r="K2824" s="1"/>
      <c r="L2824" s="3"/>
      <c r="M2824" s="1"/>
      <c r="N2824" s="1"/>
      <c r="O2824" s="3"/>
      <c r="P2824" s="4"/>
      <c r="Q2824" s="4"/>
      <c r="R2824" s="4"/>
      <c r="S2824" s="3"/>
      <c r="T2824" s="3"/>
      <c r="U2824" s="3"/>
      <c r="V2824" s="3"/>
      <c r="W2824" s="4"/>
      <c r="X2824" s="3"/>
      <c r="Y2824" s="3"/>
      <c r="Z2824" s="4"/>
      <c r="AA2824" s="5"/>
      <c r="AB2824" s="3"/>
      <c r="AC2824" s="3"/>
      <c r="AD2824" s="4"/>
      <c r="AE2824" s="5"/>
      <c r="AF2824" s="3"/>
      <c r="AG2824" s="3"/>
      <c r="AH2824" s="4"/>
      <c r="AI2824" s="5"/>
      <c r="AJ2824" s="3"/>
      <c r="AK2824" s="4"/>
      <c r="AL2824" s="4"/>
      <c r="AM2824" s="4"/>
      <c r="AN2824" s="4"/>
      <c r="AO2824" s="4"/>
      <c r="AP2824" s="4"/>
      <c r="AQ2824" s="18"/>
      <c r="AR2824" s="4"/>
      <c r="AS2824" s="3"/>
      <c r="AT2824" s="19"/>
      <c r="AU2824" s="4"/>
      <c r="AV2824" s="4"/>
      <c r="AW2824" s="3"/>
      <c r="AX2824" s="3"/>
      <c r="AY2824" s="6"/>
      <c r="AZ2824" s="6"/>
      <c r="BA2824" s="6"/>
      <c r="BB2824" s="6"/>
      <c r="BC2824" s="6"/>
      <c r="BD2824" s="6"/>
      <c r="BE2824" s="6"/>
      <c r="BF2824" s="6"/>
      <c r="BG2824" s="6"/>
      <c r="BH2824" s="6"/>
      <c r="BI2824" s="6"/>
      <c r="BJ2824" s="6"/>
      <c r="BK2824" s="6"/>
      <c r="BL2824" s="6"/>
      <c r="BM2824" s="6"/>
      <c r="BN2824" s="6"/>
      <c r="BO2824" s="6"/>
      <c r="BP2824" s="6"/>
      <c r="BQ2824" s="6"/>
      <c r="BR2824" s="6"/>
      <c r="BS2824" s="6"/>
      <c r="BT2824" s="6"/>
      <c r="BU2824" s="6"/>
      <c r="BV2824" s="6"/>
      <c r="BW2824" s="6"/>
      <c r="BX2824" s="6"/>
      <c r="BY2824" s="6"/>
      <c r="BZ2824" s="6"/>
      <c r="CA2824" s="6"/>
      <c r="CB2824" s="6"/>
      <c r="CC2824" s="6"/>
      <c r="CD2824" s="6"/>
      <c r="CE2824" s="6"/>
      <c r="CF2824" s="6"/>
      <c r="CG2824" s="6"/>
      <c r="CH2824" s="6"/>
      <c r="CI2824" s="6"/>
      <c r="CJ2824" s="6"/>
      <c r="CK2824" s="6"/>
      <c r="CL2824" s="6"/>
      <c r="CM2824" s="6"/>
      <c r="CN2824" s="6"/>
      <c r="CO2824" s="6"/>
      <c r="CP2824" s="6"/>
      <c r="CQ2824" s="6"/>
      <c r="CR2824" s="6"/>
      <c r="CS2824" s="6"/>
      <c r="CT2824" s="6"/>
      <c r="CU2824" s="6"/>
      <c r="CV2824" s="6"/>
      <c r="CW2824" s="6"/>
      <c r="CX2824" s="6"/>
      <c r="CY2824" s="6"/>
      <c r="CZ2824" s="6"/>
      <c r="DA2824" s="6"/>
      <c r="DB2824" s="6"/>
      <c r="DC2824" s="6"/>
      <c r="DD2824" s="6"/>
      <c r="DE2824" s="6"/>
      <c r="DF2824" s="6"/>
      <c r="DG2824" s="6"/>
      <c r="DH2824" s="6"/>
      <c r="DI2824" s="6"/>
      <c r="DJ2824" s="6"/>
      <c r="DK2824" s="6"/>
      <c r="DL2824" s="6"/>
      <c r="DM2824" s="6"/>
      <c r="DN2824" s="6"/>
      <c r="DO2824" s="6"/>
      <c r="DP2824" s="6"/>
      <c r="DQ2824" s="6"/>
      <c r="DR2824" s="6"/>
      <c r="DS2824" s="6"/>
      <c r="DT2824" s="6"/>
      <c r="DU2824" s="6"/>
      <c r="DV2824" s="6"/>
      <c r="DW2824" s="6"/>
      <c r="DX2824" s="6"/>
      <c r="DY2824" s="6"/>
      <c r="DZ2824" s="6"/>
      <c r="EA2824" s="6"/>
      <c r="EB2824" s="6"/>
      <c r="EC2824" s="6"/>
      <c r="ED2824" s="6"/>
      <c r="EE2824" s="6"/>
      <c r="EF2824" s="6"/>
      <c r="EG2824" s="6"/>
      <c r="EH2824" s="6"/>
      <c r="EI2824" s="6"/>
      <c r="EJ2824" s="6"/>
      <c r="EK2824" s="6"/>
      <c r="EL2824" s="6"/>
      <c r="EM2824" s="6"/>
      <c r="EN2824" s="6"/>
      <c r="EO2824" s="6"/>
      <c r="EP2824" s="6"/>
      <c r="EQ2824" s="6"/>
      <c r="ER2824" s="6"/>
      <c r="ES2824" s="6"/>
      <c r="ET2824" s="6"/>
      <c r="EU2824" s="6"/>
      <c r="EV2824" s="6"/>
      <c r="EW2824" s="6"/>
      <c r="EX2824" s="6"/>
      <c r="EY2824" s="6"/>
      <c r="EZ2824" s="6"/>
      <c r="FA2824" s="6"/>
      <c r="FB2824" s="6"/>
      <c r="FC2824" s="6"/>
      <c r="FD2824" s="6"/>
      <c r="FE2824" s="6"/>
      <c r="FF2824" s="6"/>
      <c r="FG2824" s="6"/>
      <c r="FH2824" s="6"/>
      <c r="FI2824" s="6"/>
      <c r="FJ2824" s="6"/>
      <c r="FK2824" s="6"/>
      <c r="FL2824" s="6"/>
      <c r="FM2824" s="6"/>
      <c r="FN2824" s="6"/>
      <c r="FO2824" s="6"/>
      <c r="FP2824" s="6"/>
      <c r="FQ2824" s="6"/>
      <c r="FR2824" s="6"/>
      <c r="FS2824" s="6"/>
      <c r="FT2824" s="6"/>
      <c r="FU2824" s="6"/>
      <c r="FV2824" s="6"/>
      <c r="FW2824" s="6"/>
      <c r="FX2824" s="6"/>
      <c r="FY2824" s="6"/>
      <c r="FZ2824" s="6"/>
      <c r="GA2824" s="6"/>
      <c r="GB2824" s="6"/>
      <c r="GC2824" s="6"/>
      <c r="GD2824" s="6"/>
    </row>
    <row r="2825" s="11" customFormat="true" ht="15" hidden="false" customHeight="false" outlineLevel="0" collapsed="false">
      <c r="A2825" s="1"/>
      <c r="B2825" s="2"/>
      <c r="C2825" s="1"/>
      <c r="D2825" s="1"/>
      <c r="E2825" s="1"/>
      <c r="F2825" s="1"/>
      <c r="G2825" s="1"/>
      <c r="H2825" s="1"/>
      <c r="I2825" s="1"/>
      <c r="J2825" s="1"/>
      <c r="K2825" s="1"/>
      <c r="L2825" s="3"/>
      <c r="M2825" s="1"/>
      <c r="N2825" s="1"/>
      <c r="O2825" s="3"/>
      <c r="P2825" s="4"/>
      <c r="Q2825" s="4"/>
      <c r="R2825" s="4"/>
      <c r="S2825" s="3"/>
      <c r="T2825" s="3"/>
      <c r="U2825" s="3"/>
      <c r="V2825" s="3"/>
      <c r="W2825" s="4"/>
      <c r="X2825" s="3"/>
      <c r="Y2825" s="3"/>
      <c r="Z2825" s="4"/>
      <c r="AA2825" s="5"/>
      <c r="AB2825" s="3"/>
      <c r="AC2825" s="3"/>
      <c r="AD2825" s="4"/>
      <c r="AE2825" s="5"/>
      <c r="AF2825" s="3"/>
      <c r="AG2825" s="3"/>
      <c r="AH2825" s="4"/>
      <c r="AI2825" s="5"/>
      <c r="AJ2825" s="3"/>
      <c r="AK2825" s="4"/>
      <c r="AL2825" s="4"/>
      <c r="AM2825" s="4"/>
      <c r="AN2825" s="4"/>
      <c r="AO2825" s="4"/>
      <c r="AP2825" s="4"/>
      <c r="AQ2825" s="18"/>
      <c r="AR2825" s="4"/>
      <c r="AS2825" s="3"/>
      <c r="AT2825" s="19"/>
      <c r="AU2825" s="4"/>
      <c r="AV2825" s="4"/>
      <c r="AW2825" s="3"/>
      <c r="AX2825" s="3"/>
      <c r="AY2825" s="6"/>
      <c r="AZ2825" s="6"/>
      <c r="BA2825" s="6"/>
      <c r="BB2825" s="6"/>
      <c r="BC2825" s="6"/>
      <c r="BD2825" s="6"/>
      <c r="BE2825" s="6"/>
      <c r="BF2825" s="6"/>
      <c r="BG2825" s="6"/>
      <c r="BH2825" s="6"/>
      <c r="BI2825" s="6"/>
      <c r="BJ2825" s="6"/>
      <c r="BK2825" s="6"/>
      <c r="BL2825" s="6"/>
      <c r="BM2825" s="6"/>
      <c r="BN2825" s="6"/>
      <c r="BO2825" s="6"/>
      <c r="BP2825" s="6"/>
      <c r="BQ2825" s="6"/>
      <c r="BR2825" s="6"/>
      <c r="BS2825" s="6"/>
      <c r="BT2825" s="6"/>
      <c r="BU2825" s="6"/>
      <c r="BV2825" s="6"/>
      <c r="BW2825" s="6"/>
      <c r="BX2825" s="6"/>
      <c r="BY2825" s="6"/>
      <c r="BZ2825" s="6"/>
      <c r="CA2825" s="6"/>
      <c r="CB2825" s="6"/>
      <c r="CC2825" s="6"/>
      <c r="CD2825" s="6"/>
      <c r="CE2825" s="6"/>
      <c r="CF2825" s="6"/>
      <c r="CG2825" s="6"/>
      <c r="CH2825" s="6"/>
      <c r="CI2825" s="6"/>
      <c r="CJ2825" s="6"/>
      <c r="CK2825" s="6"/>
      <c r="CL2825" s="6"/>
      <c r="CM2825" s="6"/>
      <c r="CN2825" s="6"/>
      <c r="CO2825" s="6"/>
      <c r="CP2825" s="6"/>
      <c r="CQ2825" s="6"/>
      <c r="CR2825" s="6"/>
      <c r="CS2825" s="6"/>
      <c r="CT2825" s="6"/>
      <c r="CU2825" s="6"/>
      <c r="CV2825" s="6"/>
      <c r="CW2825" s="6"/>
      <c r="CX2825" s="6"/>
      <c r="CY2825" s="6"/>
      <c r="CZ2825" s="6"/>
      <c r="DA2825" s="6"/>
      <c r="DB2825" s="6"/>
      <c r="DC2825" s="6"/>
      <c r="DD2825" s="6"/>
      <c r="DE2825" s="6"/>
      <c r="DF2825" s="6"/>
      <c r="DG2825" s="6"/>
      <c r="DH2825" s="6"/>
      <c r="DI2825" s="6"/>
      <c r="DJ2825" s="6"/>
      <c r="DK2825" s="6"/>
      <c r="DL2825" s="6"/>
      <c r="DM2825" s="6"/>
      <c r="DN2825" s="6"/>
      <c r="DO2825" s="6"/>
      <c r="DP2825" s="6"/>
      <c r="DQ2825" s="6"/>
      <c r="DR2825" s="6"/>
      <c r="DS2825" s="6"/>
      <c r="DT2825" s="6"/>
      <c r="DU2825" s="6"/>
      <c r="DV2825" s="6"/>
      <c r="DW2825" s="6"/>
      <c r="DX2825" s="6"/>
      <c r="DY2825" s="6"/>
      <c r="DZ2825" s="6"/>
      <c r="EA2825" s="6"/>
      <c r="EB2825" s="6"/>
      <c r="EC2825" s="6"/>
      <c r="ED2825" s="6"/>
      <c r="EE2825" s="6"/>
      <c r="EF2825" s="6"/>
      <c r="EG2825" s="6"/>
      <c r="EH2825" s="6"/>
      <c r="EI2825" s="6"/>
      <c r="EJ2825" s="6"/>
      <c r="EK2825" s="6"/>
      <c r="EL2825" s="6"/>
      <c r="EM2825" s="6"/>
      <c r="EN2825" s="6"/>
      <c r="EO2825" s="6"/>
      <c r="EP2825" s="6"/>
      <c r="EQ2825" s="6"/>
      <c r="ER2825" s="6"/>
      <c r="ES2825" s="6"/>
      <c r="ET2825" s="6"/>
      <c r="EU2825" s="6"/>
      <c r="EV2825" s="6"/>
      <c r="EW2825" s="6"/>
      <c r="EX2825" s="6"/>
      <c r="EY2825" s="6"/>
      <c r="EZ2825" s="6"/>
      <c r="FA2825" s="6"/>
      <c r="FB2825" s="6"/>
      <c r="FC2825" s="6"/>
      <c r="FD2825" s="6"/>
      <c r="FE2825" s="6"/>
      <c r="FF2825" s="6"/>
      <c r="FG2825" s="6"/>
      <c r="FH2825" s="6"/>
      <c r="FI2825" s="6"/>
      <c r="FJ2825" s="6"/>
      <c r="FK2825" s="6"/>
      <c r="FL2825" s="6"/>
      <c r="FM2825" s="6"/>
      <c r="FN2825" s="6"/>
      <c r="FO2825" s="6"/>
      <c r="FP2825" s="6"/>
      <c r="FQ2825" s="6"/>
      <c r="FR2825" s="6"/>
      <c r="FS2825" s="6"/>
      <c r="FT2825" s="6"/>
      <c r="FU2825" s="6"/>
      <c r="FV2825" s="6"/>
      <c r="FW2825" s="6"/>
      <c r="FX2825" s="6"/>
      <c r="FY2825" s="6"/>
      <c r="FZ2825" s="6"/>
      <c r="GA2825" s="6"/>
      <c r="GB2825" s="6"/>
      <c r="GC2825" s="6"/>
      <c r="GD2825" s="6"/>
    </row>
    <row r="2826" s="11" customFormat="true" ht="15" hidden="false" customHeight="false" outlineLevel="0" collapsed="false">
      <c r="A2826" s="1"/>
      <c r="B2826" s="2"/>
      <c r="C2826" s="1"/>
      <c r="D2826" s="1"/>
      <c r="E2826" s="1"/>
      <c r="F2826" s="1"/>
      <c r="G2826" s="1"/>
      <c r="H2826" s="1"/>
      <c r="I2826" s="1"/>
      <c r="J2826" s="1"/>
      <c r="K2826" s="1"/>
      <c r="L2826" s="3"/>
      <c r="M2826" s="1"/>
      <c r="N2826" s="1"/>
      <c r="O2826" s="3"/>
      <c r="P2826" s="4"/>
      <c r="Q2826" s="4"/>
      <c r="R2826" s="4"/>
      <c r="S2826" s="3"/>
      <c r="T2826" s="3"/>
      <c r="U2826" s="3"/>
      <c r="V2826" s="3"/>
      <c r="W2826" s="4"/>
      <c r="X2826" s="3"/>
      <c r="Y2826" s="3"/>
      <c r="Z2826" s="4"/>
      <c r="AA2826" s="5"/>
      <c r="AB2826" s="3"/>
      <c r="AC2826" s="3"/>
      <c r="AD2826" s="4"/>
      <c r="AE2826" s="5"/>
      <c r="AF2826" s="3"/>
      <c r="AG2826" s="3"/>
      <c r="AH2826" s="4"/>
      <c r="AI2826" s="5"/>
      <c r="AJ2826" s="3"/>
      <c r="AK2826" s="4"/>
      <c r="AL2826" s="4"/>
      <c r="AM2826" s="4"/>
      <c r="AN2826" s="4"/>
      <c r="AO2826" s="4"/>
      <c r="AP2826" s="4"/>
      <c r="AQ2826" s="18"/>
      <c r="AR2826" s="4"/>
      <c r="AS2826" s="3"/>
      <c r="AT2826" s="19"/>
      <c r="AU2826" s="4"/>
      <c r="AV2826" s="4"/>
      <c r="AW2826" s="3"/>
      <c r="AX2826" s="3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/>
      <c r="CK2826" s="6"/>
      <c r="CL2826" s="6"/>
      <c r="CM2826" s="6"/>
      <c r="CN2826" s="6"/>
      <c r="CO2826" s="6"/>
      <c r="CP2826" s="6"/>
      <c r="CQ2826" s="6"/>
      <c r="CR2826" s="6"/>
      <c r="CS2826" s="6"/>
      <c r="CT2826" s="6"/>
      <c r="CU2826" s="6"/>
      <c r="CV2826" s="6"/>
      <c r="CW2826" s="6"/>
      <c r="CX2826" s="6"/>
      <c r="CY2826" s="6"/>
      <c r="CZ2826" s="6"/>
      <c r="DA2826" s="6"/>
      <c r="DB2826" s="6"/>
      <c r="DC2826" s="6"/>
      <c r="DD2826" s="6"/>
      <c r="DE2826" s="6"/>
      <c r="DF2826" s="6"/>
      <c r="DG2826" s="6"/>
      <c r="DH2826" s="6"/>
      <c r="DI2826" s="6"/>
      <c r="DJ2826" s="6"/>
      <c r="DK2826" s="6"/>
      <c r="DL2826" s="6"/>
      <c r="DM2826" s="6"/>
      <c r="DN2826" s="6"/>
      <c r="DO2826" s="6"/>
      <c r="DP2826" s="6"/>
      <c r="DQ2826" s="6"/>
      <c r="DR2826" s="6"/>
      <c r="DS2826" s="6"/>
      <c r="DT2826" s="6"/>
      <c r="DU2826" s="6"/>
      <c r="DV2826" s="6"/>
      <c r="DW2826" s="6"/>
      <c r="DX2826" s="6"/>
      <c r="DY2826" s="6"/>
      <c r="DZ2826" s="6"/>
      <c r="EA2826" s="6"/>
      <c r="EB2826" s="6"/>
      <c r="EC2826" s="6"/>
      <c r="ED2826" s="6"/>
      <c r="EE2826" s="6"/>
      <c r="EF2826" s="6"/>
      <c r="EG2826" s="6"/>
      <c r="EH2826" s="6"/>
      <c r="EI2826" s="6"/>
      <c r="EJ2826" s="6"/>
      <c r="EK2826" s="6"/>
      <c r="EL2826" s="6"/>
      <c r="EM2826" s="6"/>
      <c r="EN2826" s="6"/>
      <c r="EO2826" s="6"/>
      <c r="EP2826" s="6"/>
      <c r="EQ2826" s="6"/>
      <c r="ER2826" s="6"/>
      <c r="ES2826" s="6"/>
      <c r="ET2826" s="6"/>
      <c r="EU2826" s="6"/>
      <c r="EV2826" s="6"/>
      <c r="EW2826" s="6"/>
      <c r="EX2826" s="6"/>
      <c r="EY2826" s="6"/>
      <c r="EZ2826" s="6"/>
      <c r="FA2826" s="6"/>
      <c r="FB2826" s="6"/>
      <c r="FC2826" s="6"/>
      <c r="FD2826" s="6"/>
      <c r="FE2826" s="6"/>
      <c r="FF2826" s="6"/>
      <c r="FG2826" s="6"/>
      <c r="FH2826" s="6"/>
      <c r="FI2826" s="6"/>
      <c r="FJ2826" s="6"/>
      <c r="FK2826" s="6"/>
      <c r="FL2826" s="6"/>
      <c r="FM2826" s="6"/>
      <c r="FN2826" s="6"/>
      <c r="FO2826" s="6"/>
      <c r="FP2826" s="6"/>
      <c r="FQ2826" s="6"/>
      <c r="FR2826" s="6"/>
      <c r="FS2826" s="6"/>
      <c r="FT2826" s="6"/>
      <c r="FU2826" s="6"/>
      <c r="FV2826" s="6"/>
      <c r="FW2826" s="6"/>
      <c r="FX2826" s="6"/>
      <c r="FY2826" s="6"/>
      <c r="FZ2826" s="6"/>
      <c r="GA2826" s="6"/>
      <c r="GB2826" s="6"/>
      <c r="GC2826" s="6"/>
      <c r="GD2826" s="6"/>
    </row>
    <row r="2827" s="11" customFormat="true" ht="15" hidden="false" customHeight="false" outlineLevel="0" collapsed="false">
      <c r="A2827" s="1"/>
      <c r="B2827" s="2"/>
      <c r="C2827" s="1"/>
      <c r="D2827" s="1"/>
      <c r="E2827" s="1"/>
      <c r="F2827" s="1"/>
      <c r="G2827" s="1"/>
      <c r="H2827" s="1"/>
      <c r="I2827" s="1"/>
      <c r="J2827" s="1"/>
      <c r="K2827" s="1"/>
      <c r="L2827" s="3"/>
      <c r="M2827" s="1"/>
      <c r="N2827" s="1"/>
      <c r="O2827" s="3"/>
      <c r="P2827" s="4"/>
      <c r="Q2827" s="4"/>
      <c r="R2827" s="4"/>
      <c r="S2827" s="3"/>
      <c r="T2827" s="3"/>
      <c r="U2827" s="3"/>
      <c r="V2827" s="3"/>
      <c r="W2827" s="4"/>
      <c r="X2827" s="3"/>
      <c r="Y2827" s="3"/>
      <c r="Z2827" s="4"/>
      <c r="AA2827" s="5"/>
      <c r="AB2827" s="3"/>
      <c r="AC2827" s="3"/>
      <c r="AD2827" s="4"/>
      <c r="AE2827" s="5"/>
      <c r="AF2827" s="3"/>
      <c r="AG2827" s="3"/>
      <c r="AH2827" s="4"/>
      <c r="AI2827" s="5"/>
      <c r="AJ2827" s="3"/>
      <c r="AK2827" s="4"/>
      <c r="AL2827" s="4"/>
      <c r="AM2827" s="4"/>
      <c r="AN2827" s="4"/>
      <c r="AO2827" s="4"/>
      <c r="AP2827" s="4"/>
      <c r="AQ2827" s="18"/>
      <c r="AR2827" s="4"/>
      <c r="AS2827" s="3"/>
      <c r="AT2827" s="19"/>
      <c r="AU2827" s="4"/>
      <c r="AV2827" s="4"/>
      <c r="AW2827" s="3"/>
      <c r="AX2827" s="3"/>
      <c r="AY2827" s="6"/>
      <c r="AZ2827" s="6"/>
      <c r="BA2827" s="6"/>
      <c r="BB2827" s="6"/>
      <c r="BC2827" s="6"/>
      <c r="BD2827" s="6"/>
      <c r="BE2827" s="6"/>
      <c r="BF2827" s="6"/>
      <c r="BG2827" s="6"/>
      <c r="BH2827" s="6"/>
      <c r="BI2827" s="6"/>
      <c r="BJ2827" s="6"/>
      <c r="BK2827" s="6"/>
      <c r="BL2827" s="6"/>
      <c r="BM2827" s="6"/>
      <c r="BN2827" s="6"/>
      <c r="BO2827" s="6"/>
      <c r="BP2827" s="6"/>
      <c r="BQ2827" s="6"/>
      <c r="BR2827" s="6"/>
      <c r="BS2827" s="6"/>
      <c r="BT2827" s="6"/>
      <c r="BU2827" s="6"/>
      <c r="BV2827" s="6"/>
      <c r="BW2827" s="6"/>
      <c r="BX2827" s="6"/>
      <c r="BY2827" s="6"/>
      <c r="BZ2827" s="6"/>
      <c r="CA2827" s="6"/>
      <c r="CB2827" s="6"/>
      <c r="CC2827" s="6"/>
      <c r="CD2827" s="6"/>
      <c r="CE2827" s="6"/>
      <c r="CF2827" s="6"/>
      <c r="CG2827" s="6"/>
      <c r="CH2827" s="6"/>
      <c r="CI2827" s="6"/>
      <c r="CJ2827" s="6"/>
      <c r="CK2827" s="6"/>
      <c r="CL2827" s="6"/>
      <c r="CM2827" s="6"/>
      <c r="CN2827" s="6"/>
      <c r="CO2827" s="6"/>
      <c r="CP2827" s="6"/>
      <c r="CQ2827" s="6"/>
      <c r="CR2827" s="6"/>
      <c r="CS2827" s="6"/>
      <c r="CT2827" s="6"/>
      <c r="CU2827" s="6"/>
      <c r="CV2827" s="6"/>
      <c r="CW2827" s="6"/>
      <c r="CX2827" s="6"/>
      <c r="CY2827" s="6"/>
      <c r="CZ2827" s="6"/>
      <c r="DA2827" s="6"/>
      <c r="DB2827" s="6"/>
      <c r="DC2827" s="6"/>
      <c r="DD2827" s="6"/>
      <c r="DE2827" s="6"/>
      <c r="DF2827" s="6"/>
      <c r="DG2827" s="6"/>
      <c r="DH2827" s="6"/>
      <c r="DI2827" s="6"/>
      <c r="DJ2827" s="6"/>
      <c r="DK2827" s="6"/>
      <c r="DL2827" s="6"/>
      <c r="DM2827" s="6"/>
      <c r="DN2827" s="6"/>
      <c r="DO2827" s="6"/>
      <c r="DP2827" s="6"/>
      <c r="DQ2827" s="6"/>
      <c r="DR2827" s="6"/>
      <c r="DS2827" s="6"/>
      <c r="DT2827" s="6"/>
      <c r="DU2827" s="6"/>
      <c r="DV2827" s="6"/>
      <c r="DW2827" s="6"/>
      <c r="DX2827" s="6"/>
      <c r="DY2827" s="6"/>
      <c r="DZ2827" s="6"/>
      <c r="EA2827" s="6"/>
      <c r="EB2827" s="6"/>
      <c r="EC2827" s="6"/>
      <c r="ED2827" s="6"/>
      <c r="EE2827" s="6"/>
      <c r="EF2827" s="6"/>
      <c r="EG2827" s="6"/>
      <c r="EH2827" s="6"/>
      <c r="EI2827" s="6"/>
      <c r="EJ2827" s="6"/>
      <c r="EK2827" s="6"/>
      <c r="EL2827" s="6"/>
      <c r="EM2827" s="6"/>
      <c r="EN2827" s="6"/>
      <c r="EO2827" s="6"/>
      <c r="EP2827" s="6"/>
      <c r="EQ2827" s="6"/>
      <c r="ER2827" s="6"/>
      <c r="ES2827" s="6"/>
      <c r="ET2827" s="6"/>
      <c r="EU2827" s="6"/>
      <c r="EV2827" s="6"/>
      <c r="EW2827" s="6"/>
      <c r="EX2827" s="6"/>
      <c r="EY2827" s="6"/>
      <c r="EZ2827" s="6"/>
      <c r="FA2827" s="6"/>
      <c r="FB2827" s="6"/>
      <c r="FC2827" s="6"/>
      <c r="FD2827" s="6"/>
      <c r="FE2827" s="6"/>
      <c r="FF2827" s="6"/>
      <c r="FG2827" s="6"/>
      <c r="FH2827" s="6"/>
      <c r="FI2827" s="6"/>
      <c r="FJ2827" s="6"/>
      <c r="FK2827" s="6"/>
      <c r="FL2827" s="6"/>
      <c r="FM2827" s="6"/>
      <c r="FN2827" s="6"/>
      <c r="FO2827" s="6"/>
      <c r="FP2827" s="6"/>
      <c r="FQ2827" s="6"/>
      <c r="FR2827" s="6"/>
      <c r="FS2827" s="6"/>
      <c r="FT2827" s="6"/>
      <c r="FU2827" s="6"/>
      <c r="FV2827" s="6"/>
      <c r="FW2827" s="6"/>
      <c r="FX2827" s="6"/>
      <c r="FY2827" s="6"/>
      <c r="FZ2827" s="6"/>
      <c r="GA2827" s="6"/>
      <c r="GB2827" s="6"/>
      <c r="GC2827" s="6"/>
      <c r="GD2827" s="6"/>
    </row>
    <row r="2828" s="11" customFormat="true" ht="15" hidden="false" customHeight="false" outlineLevel="0" collapsed="false">
      <c r="A2828" s="1"/>
      <c r="B2828" s="2"/>
      <c r="C2828" s="1"/>
      <c r="D2828" s="1"/>
      <c r="E2828" s="1"/>
      <c r="F2828" s="1"/>
      <c r="G2828" s="1"/>
      <c r="H2828" s="1"/>
      <c r="I2828" s="1"/>
      <c r="J2828" s="1"/>
      <c r="K2828" s="1"/>
      <c r="L2828" s="3"/>
      <c r="M2828" s="1"/>
      <c r="N2828" s="1"/>
      <c r="O2828" s="3"/>
      <c r="P2828" s="4"/>
      <c r="Q2828" s="4"/>
      <c r="R2828" s="4"/>
      <c r="S2828" s="3"/>
      <c r="T2828" s="3"/>
      <c r="U2828" s="3"/>
      <c r="V2828" s="3"/>
      <c r="W2828" s="4"/>
      <c r="X2828" s="3"/>
      <c r="Y2828" s="3"/>
      <c r="Z2828" s="4"/>
      <c r="AA2828" s="5"/>
      <c r="AB2828" s="3"/>
      <c r="AC2828" s="3"/>
      <c r="AD2828" s="4"/>
      <c r="AE2828" s="5"/>
      <c r="AF2828" s="3"/>
      <c r="AG2828" s="3"/>
      <c r="AH2828" s="4"/>
      <c r="AI2828" s="5"/>
      <c r="AJ2828" s="3"/>
      <c r="AK2828" s="4"/>
      <c r="AL2828" s="4"/>
      <c r="AM2828" s="4"/>
      <c r="AN2828" s="4"/>
      <c r="AO2828" s="4"/>
      <c r="AP2828" s="4"/>
      <c r="AQ2828" s="18"/>
      <c r="AR2828" s="4"/>
      <c r="AS2828" s="3"/>
      <c r="AT2828" s="19"/>
      <c r="AU2828" s="4"/>
      <c r="AV2828" s="4"/>
      <c r="AW2828" s="3"/>
      <c r="AX2828" s="3"/>
      <c r="AY2828" s="6"/>
      <c r="AZ2828" s="6"/>
      <c r="BA2828" s="6"/>
      <c r="BB2828" s="6"/>
      <c r="BC2828" s="6"/>
      <c r="BD2828" s="6"/>
      <c r="BE2828" s="6"/>
      <c r="BF2828" s="6"/>
      <c r="BG2828" s="6"/>
      <c r="BH2828" s="6"/>
      <c r="BI2828" s="6"/>
      <c r="BJ2828" s="6"/>
      <c r="BK2828" s="6"/>
      <c r="BL2828" s="6"/>
      <c r="BM2828" s="6"/>
      <c r="BN2828" s="6"/>
      <c r="BO2828" s="6"/>
      <c r="BP2828" s="6"/>
      <c r="BQ2828" s="6"/>
      <c r="BR2828" s="6"/>
      <c r="BS2828" s="6"/>
      <c r="BT2828" s="6"/>
      <c r="BU2828" s="6"/>
      <c r="BV2828" s="6"/>
      <c r="BW2828" s="6"/>
      <c r="BX2828" s="6"/>
      <c r="BY2828" s="6"/>
      <c r="BZ2828" s="6"/>
      <c r="CA2828" s="6"/>
      <c r="CB2828" s="6"/>
      <c r="CC2828" s="6"/>
      <c r="CD2828" s="6"/>
      <c r="CE2828" s="6"/>
      <c r="CF2828" s="6"/>
      <c r="CG2828" s="6"/>
      <c r="CH2828" s="6"/>
      <c r="CI2828" s="6"/>
      <c r="CJ2828" s="6"/>
      <c r="CK2828" s="6"/>
      <c r="CL2828" s="6"/>
      <c r="CM2828" s="6"/>
      <c r="CN2828" s="6"/>
      <c r="CO2828" s="6"/>
      <c r="CP2828" s="6"/>
      <c r="CQ2828" s="6"/>
      <c r="CR2828" s="6"/>
      <c r="CS2828" s="6"/>
      <c r="CT2828" s="6"/>
      <c r="CU2828" s="6"/>
      <c r="CV2828" s="6"/>
      <c r="CW2828" s="6"/>
      <c r="CX2828" s="6"/>
      <c r="CY2828" s="6"/>
      <c r="CZ2828" s="6"/>
      <c r="DA2828" s="6"/>
      <c r="DB2828" s="6"/>
      <c r="DC2828" s="6"/>
      <c r="DD2828" s="6"/>
      <c r="DE2828" s="6"/>
      <c r="DF2828" s="6"/>
      <c r="DG2828" s="6"/>
      <c r="DH2828" s="6"/>
      <c r="DI2828" s="6"/>
      <c r="DJ2828" s="6"/>
      <c r="DK2828" s="6"/>
      <c r="DL2828" s="6"/>
      <c r="DM2828" s="6"/>
      <c r="DN2828" s="6"/>
      <c r="DO2828" s="6"/>
      <c r="DP2828" s="6"/>
      <c r="DQ2828" s="6"/>
      <c r="DR2828" s="6"/>
      <c r="DS2828" s="6"/>
      <c r="DT2828" s="6"/>
      <c r="DU2828" s="6"/>
      <c r="DV2828" s="6"/>
      <c r="DW2828" s="6"/>
      <c r="DX2828" s="6"/>
      <c r="DY2828" s="6"/>
      <c r="DZ2828" s="6"/>
      <c r="EA2828" s="6"/>
      <c r="EB2828" s="6"/>
      <c r="EC2828" s="6"/>
      <c r="ED2828" s="6"/>
      <c r="EE2828" s="6"/>
      <c r="EF2828" s="6"/>
      <c r="EG2828" s="6"/>
      <c r="EH2828" s="6"/>
      <c r="EI2828" s="6"/>
      <c r="EJ2828" s="6"/>
      <c r="EK2828" s="6"/>
      <c r="EL2828" s="6"/>
      <c r="EM2828" s="6"/>
      <c r="EN2828" s="6"/>
      <c r="EO2828" s="6"/>
      <c r="EP2828" s="6"/>
      <c r="EQ2828" s="6"/>
      <c r="ER2828" s="6"/>
      <c r="ES2828" s="6"/>
      <c r="ET2828" s="6"/>
      <c r="EU2828" s="6"/>
      <c r="EV2828" s="6"/>
      <c r="EW2828" s="6"/>
      <c r="EX2828" s="6"/>
      <c r="EY2828" s="6"/>
      <c r="EZ2828" s="6"/>
      <c r="FA2828" s="6"/>
      <c r="FB2828" s="6"/>
      <c r="FC2828" s="6"/>
      <c r="FD2828" s="6"/>
      <c r="FE2828" s="6"/>
      <c r="FF2828" s="6"/>
      <c r="FG2828" s="6"/>
      <c r="FH2828" s="6"/>
      <c r="FI2828" s="6"/>
      <c r="FJ2828" s="6"/>
      <c r="FK2828" s="6"/>
      <c r="FL2828" s="6"/>
      <c r="FM2828" s="6"/>
      <c r="FN2828" s="6"/>
      <c r="FO2828" s="6"/>
      <c r="FP2828" s="6"/>
      <c r="FQ2828" s="6"/>
      <c r="FR2828" s="6"/>
      <c r="FS2828" s="6"/>
      <c r="FT2828" s="6"/>
      <c r="FU2828" s="6"/>
      <c r="FV2828" s="6"/>
      <c r="FW2828" s="6"/>
      <c r="FX2828" s="6"/>
      <c r="FY2828" s="6"/>
      <c r="FZ2828" s="6"/>
      <c r="GA2828" s="6"/>
      <c r="GB2828" s="6"/>
      <c r="GC2828" s="6"/>
      <c r="GD2828" s="6"/>
    </row>
    <row r="2829" s="11" customFormat="true" ht="15" hidden="false" customHeight="false" outlineLevel="0" collapsed="false">
      <c r="A2829" s="1"/>
      <c r="B2829" s="2"/>
      <c r="C2829" s="1"/>
      <c r="D2829" s="1"/>
      <c r="E2829" s="1"/>
      <c r="F2829" s="1"/>
      <c r="G2829" s="1"/>
      <c r="H2829" s="1"/>
      <c r="I2829" s="1"/>
      <c r="J2829" s="1"/>
      <c r="K2829" s="1"/>
      <c r="L2829" s="3"/>
      <c r="M2829" s="1"/>
      <c r="N2829" s="1"/>
      <c r="O2829" s="3"/>
      <c r="P2829" s="4"/>
      <c r="Q2829" s="4"/>
      <c r="R2829" s="4"/>
      <c r="S2829" s="3"/>
      <c r="T2829" s="3"/>
      <c r="U2829" s="3"/>
      <c r="V2829" s="3"/>
      <c r="W2829" s="4"/>
      <c r="X2829" s="3"/>
      <c r="Y2829" s="3"/>
      <c r="Z2829" s="4"/>
      <c r="AA2829" s="5"/>
      <c r="AB2829" s="3"/>
      <c r="AC2829" s="3"/>
      <c r="AD2829" s="4"/>
      <c r="AE2829" s="5"/>
      <c r="AF2829" s="3"/>
      <c r="AG2829" s="3"/>
      <c r="AH2829" s="4"/>
      <c r="AI2829" s="5"/>
      <c r="AJ2829" s="3"/>
      <c r="AK2829" s="4"/>
      <c r="AL2829" s="4"/>
      <c r="AM2829" s="4"/>
      <c r="AN2829" s="4"/>
      <c r="AO2829" s="4"/>
      <c r="AP2829" s="4"/>
      <c r="AQ2829" s="18"/>
      <c r="AR2829" s="4"/>
      <c r="AS2829" s="3"/>
      <c r="AT2829" s="19"/>
      <c r="AU2829" s="4"/>
      <c r="AV2829" s="4"/>
      <c r="AW2829" s="3"/>
      <c r="AX2829" s="3"/>
      <c r="AY2829" s="6"/>
      <c r="AZ2829" s="6"/>
      <c r="BA2829" s="6"/>
      <c r="BB2829" s="6"/>
      <c r="BC2829" s="6"/>
      <c r="BD2829" s="6"/>
      <c r="BE2829" s="6"/>
      <c r="BF2829" s="6"/>
      <c r="BG2829" s="6"/>
      <c r="BH2829" s="6"/>
      <c r="BI2829" s="6"/>
      <c r="BJ2829" s="6"/>
      <c r="BK2829" s="6"/>
      <c r="BL2829" s="6"/>
      <c r="BM2829" s="6"/>
      <c r="BN2829" s="6"/>
      <c r="BO2829" s="6"/>
      <c r="BP2829" s="6"/>
      <c r="BQ2829" s="6"/>
      <c r="BR2829" s="6"/>
      <c r="BS2829" s="6"/>
      <c r="BT2829" s="6"/>
      <c r="BU2829" s="6"/>
      <c r="BV2829" s="6"/>
      <c r="BW2829" s="6"/>
      <c r="BX2829" s="6"/>
      <c r="BY2829" s="6"/>
      <c r="BZ2829" s="6"/>
      <c r="CA2829" s="6"/>
      <c r="CB2829" s="6"/>
      <c r="CC2829" s="6"/>
      <c r="CD2829" s="6"/>
      <c r="CE2829" s="6"/>
      <c r="CF2829" s="6"/>
      <c r="CG2829" s="6"/>
      <c r="CH2829" s="6"/>
      <c r="CI2829" s="6"/>
      <c r="CJ2829" s="6"/>
      <c r="CK2829" s="6"/>
      <c r="CL2829" s="6"/>
      <c r="CM2829" s="6"/>
      <c r="CN2829" s="6"/>
      <c r="CO2829" s="6"/>
      <c r="CP2829" s="6"/>
      <c r="CQ2829" s="6"/>
      <c r="CR2829" s="6"/>
      <c r="CS2829" s="6"/>
      <c r="CT2829" s="6"/>
      <c r="CU2829" s="6"/>
      <c r="CV2829" s="6"/>
      <c r="CW2829" s="6"/>
      <c r="CX2829" s="6"/>
      <c r="CY2829" s="6"/>
      <c r="CZ2829" s="6"/>
      <c r="DA2829" s="6"/>
      <c r="DB2829" s="6"/>
      <c r="DC2829" s="6"/>
      <c r="DD2829" s="6"/>
      <c r="DE2829" s="6"/>
      <c r="DF2829" s="6"/>
      <c r="DG2829" s="6"/>
      <c r="DH2829" s="6"/>
      <c r="DI2829" s="6"/>
      <c r="DJ2829" s="6"/>
      <c r="DK2829" s="6"/>
      <c r="DL2829" s="6"/>
      <c r="DM2829" s="6"/>
      <c r="DN2829" s="6"/>
      <c r="DO2829" s="6"/>
      <c r="DP2829" s="6"/>
      <c r="DQ2829" s="6"/>
      <c r="DR2829" s="6"/>
      <c r="DS2829" s="6"/>
      <c r="DT2829" s="6"/>
      <c r="DU2829" s="6"/>
      <c r="DV2829" s="6"/>
      <c r="DW2829" s="6"/>
      <c r="DX2829" s="6"/>
      <c r="DY2829" s="6"/>
      <c r="DZ2829" s="6"/>
      <c r="EA2829" s="6"/>
      <c r="EB2829" s="6"/>
      <c r="EC2829" s="6"/>
      <c r="ED2829" s="6"/>
      <c r="EE2829" s="6"/>
      <c r="EF2829" s="6"/>
      <c r="EG2829" s="6"/>
      <c r="EH2829" s="6"/>
      <c r="EI2829" s="6"/>
      <c r="EJ2829" s="6"/>
      <c r="EK2829" s="6"/>
      <c r="EL2829" s="6"/>
      <c r="EM2829" s="6"/>
      <c r="EN2829" s="6"/>
      <c r="EO2829" s="6"/>
      <c r="EP2829" s="6"/>
      <c r="EQ2829" s="6"/>
      <c r="ER2829" s="6"/>
      <c r="ES2829" s="6"/>
      <c r="ET2829" s="6"/>
      <c r="EU2829" s="6"/>
      <c r="EV2829" s="6"/>
      <c r="EW2829" s="6"/>
      <c r="EX2829" s="6"/>
      <c r="EY2829" s="6"/>
      <c r="EZ2829" s="6"/>
      <c r="FA2829" s="6"/>
      <c r="FB2829" s="6"/>
      <c r="FC2829" s="6"/>
      <c r="FD2829" s="6"/>
      <c r="FE2829" s="6"/>
      <c r="FF2829" s="6"/>
      <c r="FG2829" s="6"/>
      <c r="FH2829" s="6"/>
      <c r="FI2829" s="6"/>
      <c r="FJ2829" s="6"/>
      <c r="FK2829" s="6"/>
      <c r="FL2829" s="6"/>
      <c r="FM2829" s="6"/>
      <c r="FN2829" s="6"/>
      <c r="FO2829" s="6"/>
      <c r="FP2829" s="6"/>
      <c r="FQ2829" s="6"/>
      <c r="FR2829" s="6"/>
      <c r="FS2829" s="6"/>
      <c r="FT2829" s="6"/>
      <c r="FU2829" s="6"/>
      <c r="FV2829" s="6"/>
      <c r="FW2829" s="6"/>
      <c r="FX2829" s="6"/>
      <c r="FY2829" s="6"/>
      <c r="FZ2829" s="6"/>
      <c r="GA2829" s="6"/>
      <c r="GB2829" s="6"/>
      <c r="GC2829" s="6"/>
      <c r="GD2829" s="6"/>
    </row>
    <row r="2830" s="11" customFormat="true" ht="15" hidden="false" customHeight="false" outlineLevel="0" collapsed="false">
      <c r="A2830" s="1"/>
      <c r="B2830" s="2"/>
      <c r="C2830" s="1"/>
      <c r="D2830" s="1"/>
      <c r="E2830" s="1"/>
      <c r="F2830" s="1"/>
      <c r="G2830" s="1"/>
      <c r="H2830" s="1"/>
      <c r="I2830" s="1"/>
      <c r="J2830" s="1"/>
      <c r="K2830" s="1"/>
      <c r="L2830" s="3"/>
      <c r="M2830" s="1"/>
      <c r="N2830" s="1"/>
      <c r="O2830" s="3"/>
      <c r="P2830" s="4"/>
      <c r="Q2830" s="4"/>
      <c r="R2830" s="4"/>
      <c r="S2830" s="3"/>
      <c r="T2830" s="3"/>
      <c r="U2830" s="3"/>
      <c r="V2830" s="3"/>
      <c r="W2830" s="4"/>
      <c r="X2830" s="3"/>
      <c r="Y2830" s="3"/>
      <c r="Z2830" s="4"/>
      <c r="AA2830" s="5"/>
      <c r="AB2830" s="3"/>
      <c r="AC2830" s="3"/>
      <c r="AD2830" s="4"/>
      <c r="AE2830" s="5"/>
      <c r="AF2830" s="3"/>
      <c r="AG2830" s="3"/>
      <c r="AH2830" s="4"/>
      <c r="AI2830" s="5"/>
      <c r="AJ2830" s="3"/>
      <c r="AK2830" s="4"/>
      <c r="AL2830" s="4"/>
      <c r="AM2830" s="4"/>
      <c r="AN2830" s="4"/>
      <c r="AO2830" s="4"/>
      <c r="AP2830" s="4"/>
      <c r="AQ2830" s="18"/>
      <c r="AR2830" s="4"/>
      <c r="AS2830" s="3"/>
      <c r="AT2830" s="19"/>
      <c r="AU2830" s="4"/>
      <c r="AV2830" s="4"/>
      <c r="AW2830" s="3"/>
      <c r="AX2830" s="3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/>
      <c r="CJ2830" s="6"/>
      <c r="CK2830" s="6"/>
      <c r="CL2830" s="6"/>
      <c r="CM2830" s="6"/>
      <c r="CN2830" s="6"/>
      <c r="CO2830" s="6"/>
      <c r="CP2830" s="6"/>
      <c r="CQ2830" s="6"/>
      <c r="CR2830" s="6"/>
      <c r="CS2830" s="6"/>
      <c r="CT2830" s="6"/>
      <c r="CU2830" s="6"/>
      <c r="CV2830" s="6"/>
      <c r="CW2830" s="6"/>
      <c r="CX2830" s="6"/>
      <c r="CY2830" s="6"/>
      <c r="CZ2830" s="6"/>
      <c r="DA2830" s="6"/>
      <c r="DB2830" s="6"/>
      <c r="DC2830" s="6"/>
      <c r="DD2830" s="6"/>
      <c r="DE2830" s="6"/>
      <c r="DF2830" s="6"/>
      <c r="DG2830" s="6"/>
      <c r="DH2830" s="6"/>
      <c r="DI2830" s="6"/>
      <c r="DJ2830" s="6"/>
      <c r="DK2830" s="6"/>
      <c r="DL2830" s="6"/>
      <c r="DM2830" s="6"/>
      <c r="DN2830" s="6"/>
      <c r="DO2830" s="6"/>
      <c r="DP2830" s="6"/>
      <c r="DQ2830" s="6"/>
      <c r="DR2830" s="6"/>
      <c r="DS2830" s="6"/>
      <c r="DT2830" s="6"/>
      <c r="DU2830" s="6"/>
      <c r="DV2830" s="6"/>
      <c r="DW2830" s="6"/>
      <c r="DX2830" s="6"/>
      <c r="DY2830" s="6"/>
      <c r="DZ2830" s="6"/>
      <c r="EA2830" s="6"/>
      <c r="EB2830" s="6"/>
      <c r="EC2830" s="6"/>
      <c r="ED2830" s="6"/>
      <c r="EE2830" s="6"/>
      <c r="EF2830" s="6"/>
      <c r="EG2830" s="6"/>
      <c r="EH2830" s="6"/>
      <c r="EI2830" s="6"/>
      <c r="EJ2830" s="6"/>
      <c r="EK2830" s="6"/>
      <c r="EL2830" s="6"/>
      <c r="EM2830" s="6"/>
      <c r="EN2830" s="6"/>
      <c r="EO2830" s="6"/>
      <c r="EP2830" s="6"/>
      <c r="EQ2830" s="6"/>
      <c r="ER2830" s="6"/>
      <c r="ES2830" s="6"/>
      <c r="ET2830" s="6"/>
      <c r="EU2830" s="6"/>
      <c r="EV2830" s="6"/>
      <c r="EW2830" s="6"/>
      <c r="EX2830" s="6"/>
      <c r="EY2830" s="6"/>
      <c r="EZ2830" s="6"/>
      <c r="FA2830" s="6"/>
      <c r="FB2830" s="6"/>
      <c r="FC2830" s="6"/>
      <c r="FD2830" s="6"/>
      <c r="FE2830" s="6"/>
      <c r="FF2830" s="6"/>
      <c r="FG2830" s="6"/>
      <c r="FH2830" s="6"/>
      <c r="FI2830" s="6"/>
      <c r="FJ2830" s="6"/>
      <c r="FK2830" s="6"/>
      <c r="FL2830" s="6"/>
      <c r="FM2830" s="6"/>
      <c r="FN2830" s="6"/>
      <c r="FO2830" s="6"/>
      <c r="FP2830" s="6"/>
      <c r="FQ2830" s="6"/>
      <c r="FR2830" s="6"/>
      <c r="FS2830" s="6"/>
      <c r="FT2830" s="6"/>
      <c r="FU2830" s="6"/>
      <c r="FV2830" s="6"/>
      <c r="FW2830" s="6"/>
      <c r="FX2830" s="6"/>
      <c r="FY2830" s="6"/>
      <c r="FZ2830" s="6"/>
      <c r="GA2830" s="6"/>
      <c r="GB2830" s="6"/>
      <c r="GC2830" s="6"/>
      <c r="GD2830" s="6"/>
    </row>
    <row r="2831" s="11" customFormat="true" ht="15" hidden="false" customHeight="false" outlineLevel="0" collapsed="false">
      <c r="A2831" s="1"/>
      <c r="B2831" s="2"/>
      <c r="C2831" s="1"/>
      <c r="D2831" s="1"/>
      <c r="E2831" s="1"/>
      <c r="F2831" s="1"/>
      <c r="G2831" s="1"/>
      <c r="H2831" s="1"/>
      <c r="I2831" s="1"/>
      <c r="J2831" s="1"/>
      <c r="K2831" s="1"/>
      <c r="L2831" s="3"/>
      <c r="M2831" s="1"/>
      <c r="N2831" s="1"/>
      <c r="O2831" s="3"/>
      <c r="P2831" s="4"/>
      <c r="Q2831" s="4"/>
      <c r="R2831" s="4"/>
      <c r="S2831" s="3"/>
      <c r="T2831" s="3"/>
      <c r="U2831" s="3"/>
      <c r="V2831" s="3"/>
      <c r="W2831" s="4"/>
      <c r="X2831" s="3"/>
      <c r="Y2831" s="3"/>
      <c r="Z2831" s="4"/>
      <c r="AA2831" s="5"/>
      <c r="AB2831" s="3"/>
      <c r="AC2831" s="3"/>
      <c r="AD2831" s="4"/>
      <c r="AE2831" s="5"/>
      <c r="AF2831" s="3"/>
      <c r="AG2831" s="3"/>
      <c r="AH2831" s="4"/>
      <c r="AI2831" s="5"/>
      <c r="AJ2831" s="3"/>
      <c r="AK2831" s="4"/>
      <c r="AL2831" s="4"/>
      <c r="AM2831" s="4"/>
      <c r="AN2831" s="4"/>
      <c r="AO2831" s="4"/>
      <c r="AP2831" s="4"/>
      <c r="AQ2831" s="18"/>
      <c r="AR2831" s="4"/>
      <c r="AS2831" s="3"/>
      <c r="AT2831" s="19"/>
      <c r="AU2831" s="4"/>
      <c r="AV2831" s="4"/>
      <c r="AW2831" s="3"/>
      <c r="AX2831" s="3"/>
      <c r="AY2831" s="6"/>
      <c r="AZ2831" s="6"/>
      <c r="BA2831" s="6"/>
      <c r="BB2831" s="6"/>
      <c r="BC2831" s="6"/>
      <c r="BD2831" s="6"/>
      <c r="BE2831" s="6"/>
      <c r="BF2831" s="6"/>
      <c r="BG2831" s="6"/>
      <c r="BH2831" s="6"/>
      <c r="BI2831" s="6"/>
      <c r="BJ2831" s="6"/>
      <c r="BK2831" s="6"/>
      <c r="BL2831" s="6"/>
      <c r="BM2831" s="6"/>
      <c r="BN2831" s="6"/>
      <c r="BO2831" s="6"/>
      <c r="BP2831" s="6"/>
      <c r="BQ2831" s="6"/>
      <c r="BR2831" s="6"/>
      <c r="BS2831" s="6"/>
      <c r="BT2831" s="6"/>
      <c r="BU2831" s="6"/>
      <c r="BV2831" s="6"/>
      <c r="BW2831" s="6"/>
      <c r="BX2831" s="6"/>
      <c r="BY2831" s="6"/>
      <c r="BZ2831" s="6"/>
      <c r="CA2831" s="6"/>
      <c r="CB2831" s="6"/>
      <c r="CC2831" s="6"/>
      <c r="CD2831" s="6"/>
      <c r="CE2831" s="6"/>
      <c r="CF2831" s="6"/>
      <c r="CG2831" s="6"/>
      <c r="CH2831" s="6"/>
      <c r="CI2831" s="6"/>
      <c r="CJ2831" s="6"/>
      <c r="CK2831" s="6"/>
      <c r="CL2831" s="6"/>
      <c r="CM2831" s="6"/>
      <c r="CN2831" s="6"/>
      <c r="CO2831" s="6"/>
      <c r="CP2831" s="6"/>
      <c r="CQ2831" s="6"/>
      <c r="CR2831" s="6"/>
      <c r="CS2831" s="6"/>
      <c r="CT2831" s="6"/>
      <c r="CU2831" s="6"/>
      <c r="CV2831" s="6"/>
      <c r="CW2831" s="6"/>
      <c r="CX2831" s="6"/>
      <c r="CY2831" s="6"/>
      <c r="CZ2831" s="6"/>
      <c r="DA2831" s="6"/>
      <c r="DB2831" s="6"/>
      <c r="DC2831" s="6"/>
      <c r="DD2831" s="6"/>
      <c r="DE2831" s="6"/>
      <c r="DF2831" s="6"/>
      <c r="DG2831" s="6"/>
      <c r="DH2831" s="6"/>
      <c r="DI2831" s="6"/>
      <c r="DJ2831" s="6"/>
      <c r="DK2831" s="6"/>
      <c r="DL2831" s="6"/>
      <c r="DM2831" s="6"/>
      <c r="DN2831" s="6"/>
      <c r="DO2831" s="6"/>
      <c r="DP2831" s="6"/>
      <c r="DQ2831" s="6"/>
      <c r="DR2831" s="6"/>
      <c r="DS2831" s="6"/>
      <c r="DT2831" s="6"/>
      <c r="DU2831" s="6"/>
      <c r="DV2831" s="6"/>
      <c r="DW2831" s="6"/>
      <c r="DX2831" s="6"/>
      <c r="DY2831" s="6"/>
      <c r="DZ2831" s="6"/>
      <c r="EA2831" s="6"/>
      <c r="EB2831" s="6"/>
      <c r="EC2831" s="6"/>
      <c r="ED2831" s="6"/>
      <c r="EE2831" s="6"/>
      <c r="EF2831" s="6"/>
      <c r="EG2831" s="6"/>
      <c r="EH2831" s="6"/>
      <c r="EI2831" s="6"/>
      <c r="EJ2831" s="6"/>
      <c r="EK2831" s="6"/>
      <c r="EL2831" s="6"/>
      <c r="EM2831" s="6"/>
      <c r="EN2831" s="6"/>
      <c r="EO2831" s="6"/>
      <c r="EP2831" s="6"/>
      <c r="EQ2831" s="6"/>
      <c r="ER2831" s="6"/>
      <c r="ES2831" s="6"/>
      <c r="ET2831" s="6"/>
      <c r="EU2831" s="6"/>
      <c r="EV2831" s="6"/>
      <c r="EW2831" s="6"/>
      <c r="EX2831" s="6"/>
      <c r="EY2831" s="6"/>
      <c r="EZ2831" s="6"/>
      <c r="FA2831" s="6"/>
      <c r="FB2831" s="6"/>
      <c r="FC2831" s="6"/>
      <c r="FD2831" s="6"/>
      <c r="FE2831" s="6"/>
      <c r="FF2831" s="6"/>
      <c r="FG2831" s="6"/>
      <c r="FH2831" s="6"/>
      <c r="FI2831" s="6"/>
      <c r="FJ2831" s="6"/>
      <c r="FK2831" s="6"/>
      <c r="FL2831" s="6"/>
      <c r="FM2831" s="6"/>
      <c r="FN2831" s="6"/>
      <c r="FO2831" s="6"/>
      <c r="FP2831" s="6"/>
      <c r="FQ2831" s="6"/>
      <c r="FR2831" s="6"/>
      <c r="FS2831" s="6"/>
      <c r="FT2831" s="6"/>
      <c r="FU2831" s="6"/>
      <c r="FV2831" s="6"/>
      <c r="FW2831" s="6"/>
      <c r="FX2831" s="6"/>
      <c r="FY2831" s="6"/>
      <c r="FZ2831" s="6"/>
      <c r="GA2831" s="6"/>
      <c r="GB2831" s="6"/>
      <c r="GC2831" s="6"/>
      <c r="GD2831" s="6"/>
    </row>
    <row r="2832" s="11" customFormat="true" ht="15" hidden="false" customHeight="false" outlineLevel="0" collapsed="false">
      <c r="A2832" s="1"/>
      <c r="B2832" s="2"/>
      <c r="C2832" s="1"/>
      <c r="D2832" s="1"/>
      <c r="E2832" s="1"/>
      <c r="F2832" s="1"/>
      <c r="G2832" s="1"/>
      <c r="H2832" s="1"/>
      <c r="I2832" s="1"/>
      <c r="J2832" s="1"/>
      <c r="K2832" s="1"/>
      <c r="L2832" s="3"/>
      <c r="M2832" s="1"/>
      <c r="N2832" s="1"/>
      <c r="O2832" s="3"/>
      <c r="P2832" s="4"/>
      <c r="Q2832" s="4"/>
      <c r="R2832" s="4"/>
      <c r="S2832" s="3"/>
      <c r="T2832" s="3"/>
      <c r="U2832" s="3"/>
      <c r="V2832" s="3"/>
      <c r="W2832" s="4"/>
      <c r="X2832" s="3"/>
      <c r="Y2832" s="3"/>
      <c r="Z2832" s="4"/>
      <c r="AA2832" s="5"/>
      <c r="AB2832" s="3"/>
      <c r="AC2832" s="3"/>
      <c r="AD2832" s="4"/>
      <c r="AE2832" s="5"/>
      <c r="AF2832" s="3"/>
      <c r="AG2832" s="3"/>
      <c r="AH2832" s="4"/>
      <c r="AI2832" s="5"/>
      <c r="AJ2832" s="3"/>
      <c r="AK2832" s="4"/>
      <c r="AL2832" s="4"/>
      <c r="AM2832" s="4"/>
      <c r="AN2832" s="4"/>
      <c r="AO2832" s="4"/>
      <c r="AP2832" s="4"/>
      <c r="AQ2832" s="18"/>
      <c r="AR2832" s="4"/>
      <c r="AS2832" s="3"/>
      <c r="AT2832" s="19"/>
      <c r="AU2832" s="4"/>
      <c r="AV2832" s="4"/>
      <c r="AW2832" s="3"/>
      <c r="AX2832" s="3"/>
      <c r="AY2832" s="6"/>
      <c r="AZ2832" s="6"/>
      <c r="BA2832" s="6"/>
      <c r="BB2832" s="6"/>
      <c r="BC2832" s="6"/>
      <c r="BD2832" s="6"/>
      <c r="BE2832" s="6"/>
      <c r="BF2832" s="6"/>
      <c r="BG2832" s="6"/>
      <c r="BH2832" s="6"/>
      <c r="BI2832" s="6"/>
      <c r="BJ2832" s="6"/>
      <c r="BK2832" s="6"/>
      <c r="BL2832" s="6"/>
      <c r="BM2832" s="6"/>
      <c r="BN2832" s="6"/>
      <c r="BO2832" s="6"/>
      <c r="BP2832" s="6"/>
      <c r="BQ2832" s="6"/>
      <c r="BR2832" s="6"/>
      <c r="BS2832" s="6"/>
      <c r="BT2832" s="6"/>
      <c r="BU2832" s="6"/>
      <c r="BV2832" s="6"/>
      <c r="BW2832" s="6"/>
      <c r="BX2832" s="6"/>
      <c r="BY2832" s="6"/>
      <c r="BZ2832" s="6"/>
      <c r="CA2832" s="6"/>
      <c r="CB2832" s="6"/>
      <c r="CC2832" s="6"/>
      <c r="CD2832" s="6"/>
      <c r="CE2832" s="6"/>
      <c r="CF2832" s="6"/>
      <c r="CG2832" s="6"/>
      <c r="CH2832" s="6"/>
      <c r="CI2832" s="6"/>
      <c r="CJ2832" s="6"/>
      <c r="CK2832" s="6"/>
      <c r="CL2832" s="6"/>
      <c r="CM2832" s="6"/>
      <c r="CN2832" s="6"/>
      <c r="CO2832" s="6"/>
      <c r="CP2832" s="6"/>
      <c r="CQ2832" s="6"/>
      <c r="CR2832" s="6"/>
      <c r="CS2832" s="6"/>
      <c r="CT2832" s="6"/>
      <c r="CU2832" s="6"/>
      <c r="CV2832" s="6"/>
      <c r="CW2832" s="6"/>
      <c r="CX2832" s="6"/>
      <c r="CY2832" s="6"/>
      <c r="CZ2832" s="6"/>
      <c r="DA2832" s="6"/>
      <c r="DB2832" s="6"/>
      <c r="DC2832" s="6"/>
      <c r="DD2832" s="6"/>
      <c r="DE2832" s="6"/>
      <c r="DF2832" s="6"/>
      <c r="DG2832" s="6"/>
      <c r="DH2832" s="6"/>
      <c r="DI2832" s="6"/>
      <c r="DJ2832" s="6"/>
      <c r="DK2832" s="6"/>
      <c r="DL2832" s="6"/>
      <c r="DM2832" s="6"/>
      <c r="DN2832" s="6"/>
      <c r="DO2832" s="6"/>
      <c r="DP2832" s="6"/>
      <c r="DQ2832" s="6"/>
      <c r="DR2832" s="6"/>
      <c r="DS2832" s="6"/>
      <c r="DT2832" s="6"/>
      <c r="DU2832" s="6"/>
      <c r="DV2832" s="6"/>
      <c r="DW2832" s="6"/>
      <c r="DX2832" s="6"/>
      <c r="DY2832" s="6"/>
      <c r="DZ2832" s="6"/>
      <c r="EA2832" s="6"/>
      <c r="EB2832" s="6"/>
      <c r="EC2832" s="6"/>
      <c r="ED2832" s="6"/>
      <c r="EE2832" s="6"/>
      <c r="EF2832" s="6"/>
      <c r="EG2832" s="6"/>
      <c r="EH2832" s="6"/>
      <c r="EI2832" s="6"/>
      <c r="EJ2832" s="6"/>
      <c r="EK2832" s="6"/>
      <c r="EL2832" s="6"/>
      <c r="EM2832" s="6"/>
      <c r="EN2832" s="6"/>
      <c r="EO2832" s="6"/>
      <c r="EP2832" s="6"/>
      <c r="EQ2832" s="6"/>
      <c r="ER2832" s="6"/>
      <c r="ES2832" s="6"/>
      <c r="ET2832" s="6"/>
      <c r="EU2832" s="6"/>
      <c r="EV2832" s="6"/>
      <c r="EW2832" s="6"/>
      <c r="EX2832" s="6"/>
      <c r="EY2832" s="6"/>
      <c r="EZ2832" s="6"/>
      <c r="FA2832" s="6"/>
      <c r="FB2832" s="6"/>
      <c r="FC2832" s="6"/>
      <c r="FD2832" s="6"/>
      <c r="FE2832" s="6"/>
      <c r="FF2832" s="6"/>
      <c r="FG2832" s="6"/>
      <c r="FH2832" s="6"/>
      <c r="FI2832" s="6"/>
      <c r="FJ2832" s="6"/>
      <c r="FK2832" s="6"/>
      <c r="FL2832" s="6"/>
      <c r="FM2832" s="6"/>
      <c r="FN2832" s="6"/>
      <c r="FO2832" s="6"/>
      <c r="FP2832" s="6"/>
      <c r="FQ2832" s="6"/>
      <c r="FR2832" s="6"/>
      <c r="FS2832" s="6"/>
      <c r="FT2832" s="6"/>
      <c r="FU2832" s="6"/>
      <c r="FV2832" s="6"/>
      <c r="FW2832" s="6"/>
      <c r="FX2832" s="6"/>
      <c r="FY2832" s="6"/>
      <c r="FZ2832" s="6"/>
      <c r="GA2832" s="6"/>
      <c r="GB2832" s="6"/>
      <c r="GC2832" s="6"/>
      <c r="GD2832" s="6"/>
    </row>
    <row r="2833" s="11" customFormat="true" ht="15" hidden="false" customHeight="false" outlineLevel="0" collapsed="false">
      <c r="A2833" s="1"/>
      <c r="B2833" s="2"/>
      <c r="C2833" s="1"/>
      <c r="D2833" s="1"/>
      <c r="E2833" s="1"/>
      <c r="F2833" s="1"/>
      <c r="G2833" s="1"/>
      <c r="H2833" s="1"/>
      <c r="I2833" s="1"/>
      <c r="J2833" s="1"/>
      <c r="K2833" s="1"/>
      <c r="L2833" s="3"/>
      <c r="M2833" s="1"/>
      <c r="N2833" s="1"/>
      <c r="O2833" s="3"/>
      <c r="P2833" s="4"/>
      <c r="Q2833" s="4"/>
      <c r="R2833" s="4"/>
      <c r="S2833" s="3"/>
      <c r="T2833" s="3"/>
      <c r="U2833" s="3"/>
      <c r="V2833" s="3"/>
      <c r="W2833" s="4"/>
      <c r="X2833" s="3"/>
      <c r="Y2833" s="3"/>
      <c r="Z2833" s="4"/>
      <c r="AA2833" s="5"/>
      <c r="AB2833" s="3"/>
      <c r="AC2833" s="3"/>
      <c r="AD2833" s="4"/>
      <c r="AE2833" s="5"/>
      <c r="AF2833" s="3"/>
      <c r="AG2833" s="3"/>
      <c r="AH2833" s="4"/>
      <c r="AI2833" s="5"/>
      <c r="AJ2833" s="3"/>
      <c r="AK2833" s="4"/>
      <c r="AL2833" s="4"/>
      <c r="AM2833" s="4"/>
      <c r="AN2833" s="4"/>
      <c r="AO2833" s="4"/>
      <c r="AP2833" s="4"/>
      <c r="AQ2833" s="18"/>
      <c r="AR2833" s="4"/>
      <c r="AS2833" s="3"/>
      <c r="AT2833" s="19"/>
      <c r="AU2833" s="4"/>
      <c r="AV2833" s="4"/>
      <c r="AW2833" s="3"/>
      <c r="AX2833" s="3"/>
      <c r="AY2833" s="6"/>
      <c r="AZ2833" s="6"/>
      <c r="BA2833" s="6"/>
      <c r="BB2833" s="6"/>
      <c r="BC2833" s="6"/>
      <c r="BD2833" s="6"/>
      <c r="BE2833" s="6"/>
      <c r="BF2833" s="6"/>
      <c r="BG2833" s="6"/>
      <c r="BH2833" s="6"/>
      <c r="BI2833" s="6"/>
      <c r="BJ2833" s="6"/>
      <c r="BK2833" s="6"/>
      <c r="BL2833" s="6"/>
      <c r="BM2833" s="6"/>
      <c r="BN2833" s="6"/>
      <c r="BO2833" s="6"/>
      <c r="BP2833" s="6"/>
      <c r="BQ2833" s="6"/>
      <c r="BR2833" s="6"/>
      <c r="BS2833" s="6"/>
      <c r="BT2833" s="6"/>
      <c r="BU2833" s="6"/>
      <c r="BV2833" s="6"/>
      <c r="BW2833" s="6"/>
      <c r="BX2833" s="6"/>
      <c r="BY2833" s="6"/>
      <c r="BZ2833" s="6"/>
      <c r="CA2833" s="6"/>
      <c r="CB2833" s="6"/>
      <c r="CC2833" s="6"/>
      <c r="CD2833" s="6"/>
      <c r="CE2833" s="6"/>
      <c r="CF2833" s="6"/>
      <c r="CG2833" s="6"/>
      <c r="CH2833" s="6"/>
      <c r="CI2833" s="6"/>
      <c r="CJ2833" s="6"/>
      <c r="CK2833" s="6"/>
      <c r="CL2833" s="6"/>
      <c r="CM2833" s="6"/>
      <c r="CN2833" s="6"/>
      <c r="CO2833" s="6"/>
      <c r="CP2833" s="6"/>
      <c r="CQ2833" s="6"/>
      <c r="CR2833" s="6"/>
      <c r="CS2833" s="6"/>
      <c r="CT2833" s="6"/>
      <c r="CU2833" s="6"/>
      <c r="CV2833" s="6"/>
      <c r="CW2833" s="6"/>
      <c r="CX2833" s="6"/>
      <c r="CY2833" s="6"/>
      <c r="CZ2833" s="6"/>
      <c r="DA2833" s="6"/>
      <c r="DB2833" s="6"/>
      <c r="DC2833" s="6"/>
      <c r="DD2833" s="6"/>
      <c r="DE2833" s="6"/>
      <c r="DF2833" s="6"/>
      <c r="DG2833" s="6"/>
      <c r="DH2833" s="6"/>
      <c r="DI2833" s="6"/>
      <c r="DJ2833" s="6"/>
      <c r="DK2833" s="6"/>
      <c r="DL2833" s="6"/>
      <c r="DM2833" s="6"/>
      <c r="DN2833" s="6"/>
      <c r="DO2833" s="6"/>
      <c r="DP2833" s="6"/>
      <c r="DQ2833" s="6"/>
      <c r="DR2833" s="6"/>
      <c r="DS2833" s="6"/>
      <c r="DT2833" s="6"/>
      <c r="DU2833" s="6"/>
      <c r="DV2833" s="6"/>
      <c r="DW2833" s="6"/>
      <c r="DX2833" s="6"/>
      <c r="DY2833" s="6"/>
      <c r="DZ2833" s="6"/>
      <c r="EA2833" s="6"/>
      <c r="EB2833" s="6"/>
      <c r="EC2833" s="6"/>
      <c r="ED2833" s="6"/>
      <c r="EE2833" s="6"/>
      <c r="EF2833" s="6"/>
      <c r="EG2833" s="6"/>
      <c r="EH2833" s="6"/>
      <c r="EI2833" s="6"/>
      <c r="EJ2833" s="6"/>
      <c r="EK2833" s="6"/>
      <c r="EL2833" s="6"/>
      <c r="EM2833" s="6"/>
      <c r="EN2833" s="6"/>
      <c r="EO2833" s="6"/>
      <c r="EP2833" s="6"/>
      <c r="EQ2833" s="6"/>
      <c r="ER2833" s="6"/>
      <c r="ES2833" s="6"/>
      <c r="ET2833" s="6"/>
      <c r="EU2833" s="6"/>
      <c r="EV2833" s="6"/>
      <c r="EW2833" s="6"/>
      <c r="EX2833" s="6"/>
      <c r="EY2833" s="6"/>
      <c r="EZ2833" s="6"/>
      <c r="FA2833" s="6"/>
      <c r="FB2833" s="6"/>
      <c r="FC2833" s="6"/>
      <c r="FD2833" s="6"/>
      <c r="FE2833" s="6"/>
      <c r="FF2833" s="6"/>
      <c r="FG2833" s="6"/>
      <c r="FH2833" s="6"/>
      <c r="FI2833" s="6"/>
      <c r="FJ2833" s="6"/>
      <c r="FK2833" s="6"/>
      <c r="FL2833" s="6"/>
      <c r="FM2833" s="6"/>
      <c r="FN2833" s="6"/>
      <c r="FO2833" s="6"/>
      <c r="FP2833" s="6"/>
      <c r="FQ2833" s="6"/>
      <c r="FR2833" s="6"/>
      <c r="FS2833" s="6"/>
      <c r="FT2833" s="6"/>
      <c r="FU2833" s="6"/>
      <c r="FV2833" s="6"/>
      <c r="FW2833" s="6"/>
      <c r="FX2833" s="6"/>
      <c r="FY2833" s="6"/>
      <c r="FZ2833" s="6"/>
      <c r="GA2833" s="6"/>
      <c r="GB2833" s="6"/>
      <c r="GC2833" s="6"/>
      <c r="GD2833" s="6"/>
    </row>
    <row r="2834" s="11" customFormat="true" ht="15" hidden="false" customHeight="false" outlineLevel="0" collapsed="false">
      <c r="A2834" s="1"/>
      <c r="B2834" s="2"/>
      <c r="C2834" s="1"/>
      <c r="D2834" s="1"/>
      <c r="E2834" s="1"/>
      <c r="F2834" s="1"/>
      <c r="G2834" s="1"/>
      <c r="H2834" s="1"/>
      <c r="I2834" s="1"/>
      <c r="J2834" s="1"/>
      <c r="K2834" s="1"/>
      <c r="L2834" s="3"/>
      <c r="M2834" s="1"/>
      <c r="N2834" s="1"/>
      <c r="O2834" s="3"/>
      <c r="P2834" s="4"/>
      <c r="Q2834" s="4"/>
      <c r="R2834" s="4"/>
      <c r="S2834" s="3"/>
      <c r="T2834" s="3"/>
      <c r="U2834" s="3"/>
      <c r="V2834" s="3"/>
      <c r="W2834" s="4"/>
      <c r="X2834" s="3"/>
      <c r="Y2834" s="3"/>
      <c r="Z2834" s="4"/>
      <c r="AA2834" s="5"/>
      <c r="AB2834" s="3"/>
      <c r="AC2834" s="3"/>
      <c r="AD2834" s="4"/>
      <c r="AE2834" s="5"/>
      <c r="AF2834" s="3"/>
      <c r="AG2834" s="3"/>
      <c r="AH2834" s="4"/>
      <c r="AI2834" s="5"/>
      <c r="AJ2834" s="3"/>
      <c r="AK2834" s="4"/>
      <c r="AL2834" s="4"/>
      <c r="AM2834" s="4"/>
      <c r="AN2834" s="4"/>
      <c r="AO2834" s="4"/>
      <c r="AP2834" s="4"/>
      <c r="AQ2834" s="18"/>
      <c r="AR2834" s="4"/>
      <c r="AS2834" s="3"/>
      <c r="AT2834" s="19"/>
      <c r="AU2834" s="4"/>
      <c r="AV2834" s="4"/>
      <c r="AW2834" s="3"/>
      <c r="AX2834" s="3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6"/>
      <c r="DW2834" s="6"/>
      <c r="DX2834" s="6"/>
      <c r="DY2834" s="6"/>
      <c r="DZ2834" s="6"/>
      <c r="EA2834" s="6"/>
      <c r="EB2834" s="6"/>
      <c r="EC2834" s="6"/>
      <c r="ED2834" s="6"/>
      <c r="EE2834" s="6"/>
      <c r="EF2834" s="6"/>
      <c r="EG2834" s="6"/>
      <c r="EH2834" s="6"/>
      <c r="EI2834" s="6"/>
      <c r="EJ2834" s="6"/>
      <c r="EK2834" s="6"/>
      <c r="EL2834" s="6"/>
      <c r="EM2834" s="6"/>
      <c r="EN2834" s="6"/>
      <c r="EO2834" s="6"/>
      <c r="EP2834" s="6"/>
      <c r="EQ2834" s="6"/>
      <c r="ER2834" s="6"/>
      <c r="ES2834" s="6"/>
      <c r="ET2834" s="6"/>
      <c r="EU2834" s="6"/>
      <c r="EV2834" s="6"/>
      <c r="EW2834" s="6"/>
      <c r="EX2834" s="6"/>
      <c r="EY2834" s="6"/>
      <c r="EZ2834" s="6"/>
      <c r="FA2834" s="6"/>
      <c r="FB2834" s="6"/>
      <c r="FC2834" s="6"/>
      <c r="FD2834" s="6"/>
      <c r="FE2834" s="6"/>
      <c r="FF2834" s="6"/>
      <c r="FG2834" s="6"/>
      <c r="FH2834" s="6"/>
      <c r="FI2834" s="6"/>
      <c r="FJ2834" s="6"/>
      <c r="FK2834" s="6"/>
      <c r="FL2834" s="6"/>
      <c r="FM2834" s="6"/>
      <c r="FN2834" s="6"/>
      <c r="FO2834" s="6"/>
      <c r="FP2834" s="6"/>
      <c r="FQ2834" s="6"/>
      <c r="FR2834" s="6"/>
      <c r="FS2834" s="6"/>
      <c r="FT2834" s="6"/>
      <c r="FU2834" s="6"/>
      <c r="FV2834" s="6"/>
      <c r="FW2834" s="6"/>
      <c r="FX2834" s="6"/>
      <c r="FY2834" s="6"/>
      <c r="FZ2834" s="6"/>
      <c r="GA2834" s="6"/>
      <c r="GB2834" s="6"/>
      <c r="GC2834" s="6"/>
      <c r="GD2834" s="6"/>
    </row>
    <row r="2835" s="11" customFormat="true" ht="15" hidden="false" customHeight="false" outlineLevel="0" collapsed="false">
      <c r="A2835" s="1"/>
      <c r="B2835" s="2"/>
      <c r="C2835" s="1"/>
      <c r="D2835" s="1"/>
      <c r="E2835" s="1"/>
      <c r="F2835" s="1"/>
      <c r="G2835" s="1"/>
      <c r="H2835" s="1"/>
      <c r="I2835" s="1"/>
      <c r="J2835" s="1"/>
      <c r="K2835" s="1"/>
      <c r="L2835" s="3"/>
      <c r="M2835" s="1"/>
      <c r="N2835" s="1"/>
      <c r="O2835" s="3"/>
      <c r="P2835" s="4"/>
      <c r="Q2835" s="4"/>
      <c r="R2835" s="4"/>
      <c r="S2835" s="3"/>
      <c r="T2835" s="3"/>
      <c r="U2835" s="3"/>
      <c r="V2835" s="3"/>
      <c r="W2835" s="4"/>
      <c r="X2835" s="3"/>
      <c r="Y2835" s="3"/>
      <c r="Z2835" s="4"/>
      <c r="AA2835" s="5"/>
      <c r="AB2835" s="3"/>
      <c r="AC2835" s="3"/>
      <c r="AD2835" s="4"/>
      <c r="AE2835" s="5"/>
      <c r="AF2835" s="3"/>
      <c r="AG2835" s="3"/>
      <c r="AH2835" s="4"/>
      <c r="AI2835" s="5"/>
      <c r="AJ2835" s="3"/>
      <c r="AK2835" s="4"/>
      <c r="AL2835" s="4"/>
      <c r="AM2835" s="4"/>
      <c r="AN2835" s="4"/>
      <c r="AO2835" s="4"/>
      <c r="AP2835" s="4"/>
      <c r="AQ2835" s="18"/>
      <c r="AR2835" s="4"/>
      <c r="AS2835" s="3"/>
      <c r="AT2835" s="19"/>
      <c r="AU2835" s="4"/>
      <c r="AV2835" s="4"/>
      <c r="AW2835" s="3"/>
      <c r="AX2835" s="3"/>
      <c r="AY2835" s="6"/>
      <c r="AZ2835" s="6"/>
      <c r="BA2835" s="6"/>
      <c r="BB2835" s="6"/>
      <c r="BC2835" s="6"/>
      <c r="BD2835" s="6"/>
      <c r="BE2835" s="6"/>
      <c r="BF2835" s="6"/>
      <c r="BG2835" s="6"/>
      <c r="BH2835" s="6"/>
      <c r="BI2835" s="6"/>
      <c r="BJ2835" s="6"/>
      <c r="BK2835" s="6"/>
      <c r="BL2835" s="6"/>
      <c r="BM2835" s="6"/>
      <c r="BN2835" s="6"/>
      <c r="BO2835" s="6"/>
      <c r="BP2835" s="6"/>
      <c r="BQ2835" s="6"/>
      <c r="BR2835" s="6"/>
      <c r="BS2835" s="6"/>
      <c r="BT2835" s="6"/>
      <c r="BU2835" s="6"/>
      <c r="BV2835" s="6"/>
      <c r="BW2835" s="6"/>
      <c r="BX2835" s="6"/>
      <c r="BY2835" s="6"/>
      <c r="BZ2835" s="6"/>
      <c r="CA2835" s="6"/>
      <c r="CB2835" s="6"/>
      <c r="CC2835" s="6"/>
      <c r="CD2835" s="6"/>
      <c r="CE2835" s="6"/>
      <c r="CF2835" s="6"/>
      <c r="CG2835" s="6"/>
      <c r="CH2835" s="6"/>
      <c r="CI2835" s="6"/>
      <c r="CJ2835" s="6"/>
      <c r="CK2835" s="6"/>
      <c r="CL2835" s="6"/>
      <c r="CM2835" s="6"/>
      <c r="CN2835" s="6"/>
      <c r="CO2835" s="6"/>
      <c r="CP2835" s="6"/>
      <c r="CQ2835" s="6"/>
      <c r="CR2835" s="6"/>
      <c r="CS2835" s="6"/>
      <c r="CT2835" s="6"/>
      <c r="CU2835" s="6"/>
      <c r="CV2835" s="6"/>
      <c r="CW2835" s="6"/>
      <c r="CX2835" s="6"/>
      <c r="CY2835" s="6"/>
      <c r="CZ2835" s="6"/>
      <c r="DA2835" s="6"/>
      <c r="DB2835" s="6"/>
      <c r="DC2835" s="6"/>
      <c r="DD2835" s="6"/>
      <c r="DE2835" s="6"/>
      <c r="DF2835" s="6"/>
      <c r="DG2835" s="6"/>
      <c r="DH2835" s="6"/>
      <c r="DI2835" s="6"/>
      <c r="DJ2835" s="6"/>
      <c r="DK2835" s="6"/>
      <c r="DL2835" s="6"/>
      <c r="DM2835" s="6"/>
      <c r="DN2835" s="6"/>
      <c r="DO2835" s="6"/>
      <c r="DP2835" s="6"/>
      <c r="DQ2835" s="6"/>
      <c r="DR2835" s="6"/>
      <c r="DS2835" s="6"/>
      <c r="DT2835" s="6"/>
      <c r="DU2835" s="6"/>
      <c r="DV2835" s="6"/>
      <c r="DW2835" s="6"/>
      <c r="DX2835" s="6"/>
      <c r="DY2835" s="6"/>
      <c r="DZ2835" s="6"/>
      <c r="EA2835" s="6"/>
      <c r="EB2835" s="6"/>
      <c r="EC2835" s="6"/>
      <c r="ED2835" s="6"/>
      <c r="EE2835" s="6"/>
      <c r="EF2835" s="6"/>
      <c r="EG2835" s="6"/>
      <c r="EH2835" s="6"/>
      <c r="EI2835" s="6"/>
      <c r="EJ2835" s="6"/>
      <c r="EK2835" s="6"/>
      <c r="EL2835" s="6"/>
      <c r="EM2835" s="6"/>
      <c r="EN2835" s="6"/>
      <c r="EO2835" s="6"/>
      <c r="EP2835" s="6"/>
      <c r="EQ2835" s="6"/>
      <c r="ER2835" s="6"/>
      <c r="ES2835" s="6"/>
      <c r="ET2835" s="6"/>
      <c r="EU2835" s="6"/>
      <c r="EV2835" s="6"/>
      <c r="EW2835" s="6"/>
      <c r="EX2835" s="6"/>
      <c r="EY2835" s="6"/>
      <c r="EZ2835" s="6"/>
      <c r="FA2835" s="6"/>
      <c r="FB2835" s="6"/>
      <c r="FC2835" s="6"/>
      <c r="FD2835" s="6"/>
      <c r="FE2835" s="6"/>
      <c r="FF2835" s="6"/>
      <c r="FG2835" s="6"/>
      <c r="FH2835" s="6"/>
      <c r="FI2835" s="6"/>
      <c r="FJ2835" s="6"/>
      <c r="FK2835" s="6"/>
      <c r="FL2835" s="6"/>
      <c r="FM2835" s="6"/>
      <c r="FN2835" s="6"/>
      <c r="FO2835" s="6"/>
      <c r="FP2835" s="6"/>
      <c r="FQ2835" s="6"/>
      <c r="FR2835" s="6"/>
      <c r="FS2835" s="6"/>
      <c r="FT2835" s="6"/>
      <c r="FU2835" s="6"/>
      <c r="FV2835" s="6"/>
      <c r="FW2835" s="6"/>
      <c r="FX2835" s="6"/>
      <c r="FY2835" s="6"/>
      <c r="FZ2835" s="6"/>
      <c r="GA2835" s="6"/>
      <c r="GB2835" s="6"/>
      <c r="GC2835" s="6"/>
      <c r="GD2835" s="6"/>
    </row>
    <row r="2836" s="11" customFormat="true" ht="15" hidden="false" customHeight="false" outlineLevel="0" collapsed="false">
      <c r="A2836" s="1"/>
      <c r="B2836" s="2"/>
      <c r="C2836" s="1"/>
      <c r="D2836" s="1"/>
      <c r="E2836" s="1"/>
      <c r="F2836" s="1"/>
      <c r="G2836" s="1"/>
      <c r="H2836" s="1"/>
      <c r="I2836" s="1"/>
      <c r="J2836" s="1"/>
      <c r="K2836" s="1"/>
      <c r="L2836" s="3"/>
      <c r="M2836" s="1"/>
      <c r="N2836" s="1"/>
      <c r="O2836" s="3"/>
      <c r="P2836" s="4"/>
      <c r="Q2836" s="4"/>
      <c r="R2836" s="4"/>
      <c r="S2836" s="3"/>
      <c r="T2836" s="3"/>
      <c r="U2836" s="3"/>
      <c r="V2836" s="3"/>
      <c r="W2836" s="4"/>
      <c r="X2836" s="3"/>
      <c r="Y2836" s="3"/>
      <c r="Z2836" s="4"/>
      <c r="AA2836" s="5"/>
      <c r="AB2836" s="3"/>
      <c r="AC2836" s="3"/>
      <c r="AD2836" s="4"/>
      <c r="AE2836" s="5"/>
      <c r="AF2836" s="3"/>
      <c r="AG2836" s="3"/>
      <c r="AH2836" s="4"/>
      <c r="AI2836" s="5"/>
      <c r="AJ2836" s="3"/>
      <c r="AK2836" s="4"/>
      <c r="AL2836" s="4"/>
      <c r="AM2836" s="4"/>
      <c r="AN2836" s="4"/>
      <c r="AO2836" s="4"/>
      <c r="AP2836" s="4"/>
      <c r="AQ2836" s="18"/>
      <c r="AR2836" s="4"/>
      <c r="AS2836" s="3"/>
      <c r="AT2836" s="19"/>
      <c r="AU2836" s="4"/>
      <c r="AV2836" s="4"/>
      <c r="AW2836" s="3"/>
      <c r="AX2836" s="3"/>
      <c r="AY2836" s="6"/>
      <c r="AZ2836" s="6"/>
      <c r="BA2836" s="6"/>
      <c r="BB2836" s="6"/>
      <c r="BC2836" s="6"/>
      <c r="BD2836" s="6"/>
      <c r="BE2836" s="6"/>
      <c r="BF2836" s="6"/>
      <c r="BG2836" s="6"/>
      <c r="BH2836" s="6"/>
      <c r="BI2836" s="6"/>
      <c r="BJ2836" s="6"/>
      <c r="BK2836" s="6"/>
      <c r="BL2836" s="6"/>
      <c r="BM2836" s="6"/>
      <c r="BN2836" s="6"/>
      <c r="BO2836" s="6"/>
      <c r="BP2836" s="6"/>
      <c r="BQ2836" s="6"/>
      <c r="BR2836" s="6"/>
      <c r="BS2836" s="6"/>
      <c r="BT2836" s="6"/>
      <c r="BU2836" s="6"/>
      <c r="BV2836" s="6"/>
      <c r="BW2836" s="6"/>
      <c r="BX2836" s="6"/>
      <c r="BY2836" s="6"/>
      <c r="BZ2836" s="6"/>
      <c r="CA2836" s="6"/>
      <c r="CB2836" s="6"/>
      <c r="CC2836" s="6"/>
      <c r="CD2836" s="6"/>
      <c r="CE2836" s="6"/>
      <c r="CF2836" s="6"/>
      <c r="CG2836" s="6"/>
      <c r="CH2836" s="6"/>
      <c r="CI2836" s="6"/>
      <c r="CJ2836" s="6"/>
      <c r="CK2836" s="6"/>
      <c r="CL2836" s="6"/>
      <c r="CM2836" s="6"/>
      <c r="CN2836" s="6"/>
      <c r="CO2836" s="6"/>
      <c r="CP2836" s="6"/>
      <c r="CQ2836" s="6"/>
      <c r="CR2836" s="6"/>
      <c r="CS2836" s="6"/>
      <c r="CT2836" s="6"/>
      <c r="CU2836" s="6"/>
      <c r="CV2836" s="6"/>
      <c r="CW2836" s="6"/>
      <c r="CX2836" s="6"/>
      <c r="CY2836" s="6"/>
      <c r="CZ2836" s="6"/>
      <c r="DA2836" s="6"/>
      <c r="DB2836" s="6"/>
      <c r="DC2836" s="6"/>
      <c r="DD2836" s="6"/>
      <c r="DE2836" s="6"/>
      <c r="DF2836" s="6"/>
      <c r="DG2836" s="6"/>
      <c r="DH2836" s="6"/>
      <c r="DI2836" s="6"/>
      <c r="DJ2836" s="6"/>
      <c r="DK2836" s="6"/>
      <c r="DL2836" s="6"/>
      <c r="DM2836" s="6"/>
      <c r="DN2836" s="6"/>
      <c r="DO2836" s="6"/>
      <c r="DP2836" s="6"/>
      <c r="DQ2836" s="6"/>
      <c r="DR2836" s="6"/>
      <c r="DS2836" s="6"/>
      <c r="DT2836" s="6"/>
      <c r="DU2836" s="6"/>
      <c r="DV2836" s="6"/>
      <c r="DW2836" s="6"/>
      <c r="DX2836" s="6"/>
      <c r="DY2836" s="6"/>
      <c r="DZ2836" s="6"/>
      <c r="EA2836" s="6"/>
      <c r="EB2836" s="6"/>
      <c r="EC2836" s="6"/>
      <c r="ED2836" s="6"/>
      <c r="EE2836" s="6"/>
      <c r="EF2836" s="6"/>
      <c r="EG2836" s="6"/>
      <c r="EH2836" s="6"/>
      <c r="EI2836" s="6"/>
      <c r="EJ2836" s="6"/>
      <c r="EK2836" s="6"/>
      <c r="EL2836" s="6"/>
      <c r="EM2836" s="6"/>
      <c r="EN2836" s="6"/>
      <c r="EO2836" s="6"/>
      <c r="EP2836" s="6"/>
      <c r="EQ2836" s="6"/>
      <c r="ER2836" s="6"/>
      <c r="ES2836" s="6"/>
      <c r="ET2836" s="6"/>
      <c r="EU2836" s="6"/>
      <c r="EV2836" s="6"/>
      <c r="EW2836" s="6"/>
      <c r="EX2836" s="6"/>
      <c r="EY2836" s="6"/>
      <c r="EZ2836" s="6"/>
      <c r="FA2836" s="6"/>
      <c r="FB2836" s="6"/>
      <c r="FC2836" s="6"/>
      <c r="FD2836" s="6"/>
      <c r="FE2836" s="6"/>
      <c r="FF2836" s="6"/>
      <c r="FG2836" s="6"/>
      <c r="FH2836" s="6"/>
      <c r="FI2836" s="6"/>
      <c r="FJ2836" s="6"/>
      <c r="FK2836" s="6"/>
      <c r="FL2836" s="6"/>
      <c r="FM2836" s="6"/>
      <c r="FN2836" s="6"/>
      <c r="FO2836" s="6"/>
      <c r="FP2836" s="6"/>
      <c r="FQ2836" s="6"/>
      <c r="FR2836" s="6"/>
      <c r="FS2836" s="6"/>
      <c r="FT2836" s="6"/>
      <c r="FU2836" s="6"/>
      <c r="FV2836" s="6"/>
      <c r="FW2836" s="6"/>
      <c r="FX2836" s="6"/>
      <c r="FY2836" s="6"/>
      <c r="FZ2836" s="6"/>
      <c r="GA2836" s="6"/>
      <c r="GB2836" s="6"/>
      <c r="GC2836" s="6"/>
      <c r="GD2836" s="6"/>
    </row>
    <row r="2837" s="11" customFormat="true" ht="15" hidden="false" customHeight="false" outlineLevel="0" collapsed="false">
      <c r="A2837" s="1"/>
      <c r="B2837" s="2"/>
      <c r="C2837" s="1"/>
      <c r="D2837" s="1"/>
      <c r="E2837" s="1"/>
      <c r="F2837" s="1"/>
      <c r="G2837" s="1"/>
      <c r="H2837" s="1"/>
      <c r="I2837" s="1"/>
      <c r="J2837" s="1"/>
      <c r="K2837" s="1"/>
      <c r="L2837" s="3"/>
      <c r="M2837" s="1"/>
      <c r="N2837" s="1"/>
      <c r="O2837" s="3"/>
      <c r="P2837" s="4"/>
      <c r="Q2837" s="4"/>
      <c r="R2837" s="4"/>
      <c r="S2837" s="3"/>
      <c r="T2837" s="3"/>
      <c r="U2837" s="3"/>
      <c r="V2837" s="3"/>
      <c r="W2837" s="4"/>
      <c r="X2837" s="3"/>
      <c r="Y2837" s="3"/>
      <c r="Z2837" s="4"/>
      <c r="AA2837" s="5"/>
      <c r="AB2837" s="3"/>
      <c r="AC2837" s="3"/>
      <c r="AD2837" s="4"/>
      <c r="AE2837" s="5"/>
      <c r="AF2837" s="3"/>
      <c r="AG2837" s="3"/>
      <c r="AH2837" s="4"/>
      <c r="AI2837" s="5"/>
      <c r="AJ2837" s="3"/>
      <c r="AK2837" s="4"/>
      <c r="AL2837" s="4"/>
      <c r="AM2837" s="4"/>
      <c r="AN2837" s="4"/>
      <c r="AO2837" s="4"/>
      <c r="AP2837" s="4"/>
      <c r="AQ2837" s="18"/>
      <c r="AR2837" s="4"/>
      <c r="AS2837" s="3"/>
      <c r="AT2837" s="19"/>
      <c r="AU2837" s="4"/>
      <c r="AV2837" s="4"/>
      <c r="AW2837" s="3"/>
      <c r="AX2837" s="3"/>
      <c r="AY2837" s="6"/>
      <c r="AZ2837" s="6"/>
      <c r="BA2837" s="6"/>
      <c r="BB2837" s="6"/>
      <c r="BC2837" s="6"/>
      <c r="BD2837" s="6"/>
      <c r="BE2837" s="6"/>
      <c r="BF2837" s="6"/>
      <c r="BG2837" s="6"/>
      <c r="BH2837" s="6"/>
      <c r="BI2837" s="6"/>
      <c r="BJ2837" s="6"/>
      <c r="BK2837" s="6"/>
      <c r="BL2837" s="6"/>
      <c r="BM2837" s="6"/>
      <c r="BN2837" s="6"/>
      <c r="BO2837" s="6"/>
      <c r="BP2837" s="6"/>
      <c r="BQ2837" s="6"/>
      <c r="BR2837" s="6"/>
      <c r="BS2837" s="6"/>
      <c r="BT2837" s="6"/>
      <c r="BU2837" s="6"/>
      <c r="BV2837" s="6"/>
      <c r="BW2837" s="6"/>
      <c r="BX2837" s="6"/>
      <c r="BY2837" s="6"/>
      <c r="BZ2837" s="6"/>
      <c r="CA2837" s="6"/>
      <c r="CB2837" s="6"/>
      <c r="CC2837" s="6"/>
      <c r="CD2837" s="6"/>
      <c r="CE2837" s="6"/>
      <c r="CF2837" s="6"/>
      <c r="CG2837" s="6"/>
      <c r="CH2837" s="6"/>
      <c r="CI2837" s="6"/>
      <c r="CJ2837" s="6"/>
      <c r="CK2837" s="6"/>
      <c r="CL2837" s="6"/>
      <c r="CM2837" s="6"/>
      <c r="CN2837" s="6"/>
      <c r="CO2837" s="6"/>
      <c r="CP2837" s="6"/>
      <c r="CQ2837" s="6"/>
      <c r="CR2837" s="6"/>
      <c r="CS2837" s="6"/>
      <c r="CT2837" s="6"/>
      <c r="CU2837" s="6"/>
      <c r="CV2837" s="6"/>
      <c r="CW2837" s="6"/>
      <c r="CX2837" s="6"/>
      <c r="CY2837" s="6"/>
      <c r="CZ2837" s="6"/>
      <c r="DA2837" s="6"/>
      <c r="DB2837" s="6"/>
      <c r="DC2837" s="6"/>
      <c r="DD2837" s="6"/>
      <c r="DE2837" s="6"/>
      <c r="DF2837" s="6"/>
      <c r="DG2837" s="6"/>
      <c r="DH2837" s="6"/>
      <c r="DI2837" s="6"/>
      <c r="DJ2837" s="6"/>
      <c r="DK2837" s="6"/>
      <c r="DL2837" s="6"/>
      <c r="DM2837" s="6"/>
      <c r="DN2837" s="6"/>
      <c r="DO2837" s="6"/>
      <c r="DP2837" s="6"/>
      <c r="DQ2837" s="6"/>
      <c r="DR2837" s="6"/>
      <c r="DS2837" s="6"/>
      <c r="DT2837" s="6"/>
      <c r="DU2837" s="6"/>
      <c r="DV2837" s="6"/>
      <c r="DW2837" s="6"/>
      <c r="DX2837" s="6"/>
      <c r="DY2837" s="6"/>
      <c r="DZ2837" s="6"/>
      <c r="EA2837" s="6"/>
      <c r="EB2837" s="6"/>
      <c r="EC2837" s="6"/>
      <c r="ED2837" s="6"/>
      <c r="EE2837" s="6"/>
      <c r="EF2837" s="6"/>
      <c r="EG2837" s="6"/>
      <c r="EH2837" s="6"/>
      <c r="EI2837" s="6"/>
      <c r="EJ2837" s="6"/>
      <c r="EK2837" s="6"/>
      <c r="EL2837" s="6"/>
      <c r="EM2837" s="6"/>
      <c r="EN2837" s="6"/>
      <c r="EO2837" s="6"/>
      <c r="EP2837" s="6"/>
      <c r="EQ2837" s="6"/>
      <c r="ER2837" s="6"/>
      <c r="ES2837" s="6"/>
      <c r="ET2837" s="6"/>
      <c r="EU2837" s="6"/>
      <c r="EV2837" s="6"/>
      <c r="EW2837" s="6"/>
      <c r="EX2837" s="6"/>
      <c r="EY2837" s="6"/>
      <c r="EZ2837" s="6"/>
      <c r="FA2837" s="6"/>
      <c r="FB2837" s="6"/>
      <c r="FC2837" s="6"/>
      <c r="FD2837" s="6"/>
      <c r="FE2837" s="6"/>
      <c r="FF2837" s="6"/>
      <c r="FG2837" s="6"/>
      <c r="FH2837" s="6"/>
      <c r="FI2837" s="6"/>
      <c r="FJ2837" s="6"/>
      <c r="FK2837" s="6"/>
      <c r="FL2837" s="6"/>
      <c r="FM2837" s="6"/>
      <c r="FN2837" s="6"/>
      <c r="FO2837" s="6"/>
      <c r="FP2837" s="6"/>
      <c r="FQ2837" s="6"/>
      <c r="FR2837" s="6"/>
      <c r="FS2837" s="6"/>
      <c r="FT2837" s="6"/>
      <c r="FU2837" s="6"/>
      <c r="FV2837" s="6"/>
      <c r="FW2837" s="6"/>
      <c r="FX2837" s="6"/>
      <c r="FY2837" s="6"/>
      <c r="FZ2837" s="6"/>
      <c r="GA2837" s="6"/>
      <c r="GB2837" s="6"/>
      <c r="GC2837" s="6"/>
      <c r="GD2837" s="6"/>
    </row>
    <row r="2838" s="11" customFormat="true" ht="15" hidden="false" customHeight="false" outlineLevel="0" collapsed="false">
      <c r="A2838" s="1"/>
      <c r="B2838" s="2"/>
      <c r="C2838" s="1"/>
      <c r="D2838" s="1"/>
      <c r="E2838" s="1"/>
      <c r="F2838" s="1"/>
      <c r="G2838" s="1"/>
      <c r="H2838" s="1"/>
      <c r="I2838" s="1"/>
      <c r="J2838" s="1"/>
      <c r="K2838" s="1"/>
      <c r="L2838" s="3"/>
      <c r="M2838" s="1"/>
      <c r="N2838" s="1"/>
      <c r="O2838" s="3"/>
      <c r="P2838" s="4"/>
      <c r="Q2838" s="4"/>
      <c r="R2838" s="4"/>
      <c r="S2838" s="3"/>
      <c r="T2838" s="3"/>
      <c r="U2838" s="3"/>
      <c r="V2838" s="3"/>
      <c r="W2838" s="4"/>
      <c r="X2838" s="3"/>
      <c r="Y2838" s="3"/>
      <c r="Z2838" s="4"/>
      <c r="AA2838" s="5"/>
      <c r="AB2838" s="3"/>
      <c r="AC2838" s="3"/>
      <c r="AD2838" s="4"/>
      <c r="AE2838" s="5"/>
      <c r="AF2838" s="3"/>
      <c r="AG2838" s="3"/>
      <c r="AH2838" s="4"/>
      <c r="AI2838" s="5"/>
      <c r="AJ2838" s="3"/>
      <c r="AK2838" s="4"/>
      <c r="AL2838" s="4"/>
      <c r="AM2838" s="4"/>
      <c r="AN2838" s="4"/>
      <c r="AO2838" s="4"/>
      <c r="AP2838" s="4"/>
      <c r="AQ2838" s="18"/>
      <c r="AR2838" s="4"/>
      <c r="AS2838" s="3"/>
      <c r="AT2838" s="19"/>
      <c r="AU2838" s="4"/>
      <c r="AV2838" s="4"/>
      <c r="AW2838" s="3"/>
      <c r="AX2838" s="3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/>
      <c r="CJ2838" s="6"/>
      <c r="CK2838" s="6"/>
      <c r="CL2838" s="6"/>
      <c r="CM2838" s="6"/>
      <c r="CN2838" s="6"/>
      <c r="CO2838" s="6"/>
      <c r="CP2838" s="6"/>
      <c r="CQ2838" s="6"/>
      <c r="CR2838" s="6"/>
      <c r="CS2838" s="6"/>
      <c r="CT2838" s="6"/>
      <c r="CU2838" s="6"/>
      <c r="CV2838" s="6"/>
      <c r="CW2838" s="6"/>
      <c r="CX2838" s="6"/>
      <c r="CY2838" s="6"/>
      <c r="CZ2838" s="6"/>
      <c r="DA2838" s="6"/>
      <c r="DB2838" s="6"/>
      <c r="DC2838" s="6"/>
      <c r="DD2838" s="6"/>
      <c r="DE2838" s="6"/>
      <c r="DF2838" s="6"/>
      <c r="DG2838" s="6"/>
      <c r="DH2838" s="6"/>
      <c r="DI2838" s="6"/>
      <c r="DJ2838" s="6"/>
      <c r="DK2838" s="6"/>
      <c r="DL2838" s="6"/>
      <c r="DM2838" s="6"/>
      <c r="DN2838" s="6"/>
      <c r="DO2838" s="6"/>
      <c r="DP2838" s="6"/>
      <c r="DQ2838" s="6"/>
      <c r="DR2838" s="6"/>
      <c r="DS2838" s="6"/>
      <c r="DT2838" s="6"/>
      <c r="DU2838" s="6"/>
      <c r="DV2838" s="6"/>
      <c r="DW2838" s="6"/>
      <c r="DX2838" s="6"/>
      <c r="DY2838" s="6"/>
      <c r="DZ2838" s="6"/>
      <c r="EA2838" s="6"/>
      <c r="EB2838" s="6"/>
      <c r="EC2838" s="6"/>
      <c r="ED2838" s="6"/>
      <c r="EE2838" s="6"/>
      <c r="EF2838" s="6"/>
      <c r="EG2838" s="6"/>
      <c r="EH2838" s="6"/>
      <c r="EI2838" s="6"/>
      <c r="EJ2838" s="6"/>
      <c r="EK2838" s="6"/>
      <c r="EL2838" s="6"/>
      <c r="EM2838" s="6"/>
      <c r="EN2838" s="6"/>
      <c r="EO2838" s="6"/>
      <c r="EP2838" s="6"/>
      <c r="EQ2838" s="6"/>
      <c r="ER2838" s="6"/>
      <c r="ES2838" s="6"/>
      <c r="ET2838" s="6"/>
      <c r="EU2838" s="6"/>
      <c r="EV2838" s="6"/>
      <c r="EW2838" s="6"/>
      <c r="EX2838" s="6"/>
      <c r="EY2838" s="6"/>
      <c r="EZ2838" s="6"/>
      <c r="FA2838" s="6"/>
      <c r="FB2838" s="6"/>
      <c r="FC2838" s="6"/>
      <c r="FD2838" s="6"/>
      <c r="FE2838" s="6"/>
      <c r="FF2838" s="6"/>
      <c r="FG2838" s="6"/>
      <c r="FH2838" s="6"/>
      <c r="FI2838" s="6"/>
      <c r="FJ2838" s="6"/>
      <c r="FK2838" s="6"/>
      <c r="FL2838" s="6"/>
      <c r="FM2838" s="6"/>
      <c r="FN2838" s="6"/>
      <c r="FO2838" s="6"/>
      <c r="FP2838" s="6"/>
      <c r="FQ2838" s="6"/>
      <c r="FR2838" s="6"/>
      <c r="FS2838" s="6"/>
      <c r="FT2838" s="6"/>
      <c r="FU2838" s="6"/>
      <c r="FV2838" s="6"/>
      <c r="FW2838" s="6"/>
      <c r="FX2838" s="6"/>
      <c r="FY2838" s="6"/>
      <c r="FZ2838" s="6"/>
      <c r="GA2838" s="6"/>
      <c r="GB2838" s="6"/>
      <c r="GC2838" s="6"/>
      <c r="GD2838" s="6"/>
    </row>
    <row r="2839" s="11" customFormat="true" ht="15" hidden="false" customHeight="false" outlineLevel="0" collapsed="false">
      <c r="A2839" s="1"/>
      <c r="B2839" s="2"/>
      <c r="C2839" s="1"/>
      <c r="D2839" s="1"/>
      <c r="E2839" s="1"/>
      <c r="F2839" s="1"/>
      <c r="G2839" s="1"/>
      <c r="H2839" s="1"/>
      <c r="I2839" s="1"/>
      <c r="J2839" s="1"/>
      <c r="K2839" s="1"/>
      <c r="L2839" s="3"/>
      <c r="M2839" s="1"/>
      <c r="N2839" s="1"/>
      <c r="O2839" s="3"/>
      <c r="P2839" s="4"/>
      <c r="Q2839" s="4"/>
      <c r="R2839" s="4"/>
      <c r="S2839" s="3"/>
      <c r="T2839" s="3"/>
      <c r="U2839" s="3"/>
      <c r="V2839" s="3"/>
      <c r="W2839" s="4"/>
      <c r="X2839" s="3"/>
      <c r="Y2839" s="3"/>
      <c r="Z2839" s="4"/>
      <c r="AA2839" s="5"/>
      <c r="AB2839" s="3"/>
      <c r="AC2839" s="3"/>
      <c r="AD2839" s="4"/>
      <c r="AE2839" s="5"/>
      <c r="AF2839" s="3"/>
      <c r="AG2839" s="3"/>
      <c r="AH2839" s="4"/>
      <c r="AI2839" s="5"/>
      <c r="AJ2839" s="3"/>
      <c r="AK2839" s="4"/>
      <c r="AL2839" s="4"/>
      <c r="AM2839" s="4"/>
      <c r="AN2839" s="4"/>
      <c r="AO2839" s="4"/>
      <c r="AP2839" s="4"/>
      <c r="AQ2839" s="18"/>
      <c r="AR2839" s="4"/>
      <c r="AS2839" s="3"/>
      <c r="AT2839" s="19"/>
      <c r="AU2839" s="4"/>
      <c r="AV2839" s="4"/>
      <c r="AW2839" s="3"/>
      <c r="AX2839" s="3"/>
      <c r="AY2839" s="6"/>
      <c r="AZ2839" s="6"/>
      <c r="BA2839" s="6"/>
      <c r="BB2839" s="6"/>
      <c r="BC2839" s="6"/>
      <c r="BD2839" s="6"/>
      <c r="BE2839" s="6"/>
      <c r="BF2839" s="6"/>
      <c r="BG2839" s="6"/>
      <c r="BH2839" s="6"/>
      <c r="BI2839" s="6"/>
      <c r="BJ2839" s="6"/>
      <c r="BK2839" s="6"/>
      <c r="BL2839" s="6"/>
      <c r="BM2839" s="6"/>
      <c r="BN2839" s="6"/>
      <c r="BO2839" s="6"/>
      <c r="BP2839" s="6"/>
      <c r="BQ2839" s="6"/>
      <c r="BR2839" s="6"/>
      <c r="BS2839" s="6"/>
      <c r="BT2839" s="6"/>
      <c r="BU2839" s="6"/>
      <c r="BV2839" s="6"/>
      <c r="BW2839" s="6"/>
      <c r="BX2839" s="6"/>
      <c r="BY2839" s="6"/>
      <c r="BZ2839" s="6"/>
      <c r="CA2839" s="6"/>
      <c r="CB2839" s="6"/>
      <c r="CC2839" s="6"/>
      <c r="CD2839" s="6"/>
      <c r="CE2839" s="6"/>
      <c r="CF2839" s="6"/>
      <c r="CG2839" s="6"/>
      <c r="CH2839" s="6"/>
      <c r="CI2839" s="6"/>
      <c r="CJ2839" s="6"/>
      <c r="CK2839" s="6"/>
      <c r="CL2839" s="6"/>
      <c r="CM2839" s="6"/>
      <c r="CN2839" s="6"/>
      <c r="CO2839" s="6"/>
      <c r="CP2839" s="6"/>
      <c r="CQ2839" s="6"/>
      <c r="CR2839" s="6"/>
      <c r="CS2839" s="6"/>
      <c r="CT2839" s="6"/>
      <c r="CU2839" s="6"/>
      <c r="CV2839" s="6"/>
      <c r="CW2839" s="6"/>
      <c r="CX2839" s="6"/>
      <c r="CY2839" s="6"/>
      <c r="CZ2839" s="6"/>
      <c r="DA2839" s="6"/>
      <c r="DB2839" s="6"/>
      <c r="DC2839" s="6"/>
      <c r="DD2839" s="6"/>
      <c r="DE2839" s="6"/>
      <c r="DF2839" s="6"/>
      <c r="DG2839" s="6"/>
      <c r="DH2839" s="6"/>
      <c r="DI2839" s="6"/>
      <c r="DJ2839" s="6"/>
      <c r="DK2839" s="6"/>
      <c r="DL2839" s="6"/>
      <c r="DM2839" s="6"/>
      <c r="DN2839" s="6"/>
      <c r="DO2839" s="6"/>
      <c r="DP2839" s="6"/>
      <c r="DQ2839" s="6"/>
      <c r="DR2839" s="6"/>
      <c r="DS2839" s="6"/>
      <c r="DT2839" s="6"/>
      <c r="DU2839" s="6"/>
      <c r="DV2839" s="6"/>
      <c r="DW2839" s="6"/>
      <c r="DX2839" s="6"/>
      <c r="DY2839" s="6"/>
      <c r="DZ2839" s="6"/>
      <c r="EA2839" s="6"/>
      <c r="EB2839" s="6"/>
      <c r="EC2839" s="6"/>
      <c r="ED2839" s="6"/>
      <c r="EE2839" s="6"/>
      <c r="EF2839" s="6"/>
      <c r="EG2839" s="6"/>
      <c r="EH2839" s="6"/>
      <c r="EI2839" s="6"/>
      <c r="EJ2839" s="6"/>
      <c r="EK2839" s="6"/>
      <c r="EL2839" s="6"/>
      <c r="EM2839" s="6"/>
      <c r="EN2839" s="6"/>
      <c r="EO2839" s="6"/>
      <c r="EP2839" s="6"/>
      <c r="EQ2839" s="6"/>
      <c r="ER2839" s="6"/>
      <c r="ES2839" s="6"/>
      <c r="ET2839" s="6"/>
      <c r="EU2839" s="6"/>
      <c r="EV2839" s="6"/>
      <c r="EW2839" s="6"/>
      <c r="EX2839" s="6"/>
      <c r="EY2839" s="6"/>
      <c r="EZ2839" s="6"/>
      <c r="FA2839" s="6"/>
      <c r="FB2839" s="6"/>
      <c r="FC2839" s="6"/>
      <c r="FD2839" s="6"/>
      <c r="FE2839" s="6"/>
      <c r="FF2839" s="6"/>
      <c r="FG2839" s="6"/>
      <c r="FH2839" s="6"/>
      <c r="FI2839" s="6"/>
      <c r="FJ2839" s="6"/>
      <c r="FK2839" s="6"/>
      <c r="FL2839" s="6"/>
      <c r="FM2839" s="6"/>
      <c r="FN2839" s="6"/>
      <c r="FO2839" s="6"/>
      <c r="FP2839" s="6"/>
      <c r="FQ2839" s="6"/>
      <c r="FR2839" s="6"/>
      <c r="FS2839" s="6"/>
      <c r="FT2839" s="6"/>
      <c r="FU2839" s="6"/>
      <c r="FV2839" s="6"/>
      <c r="FW2839" s="6"/>
      <c r="FX2839" s="6"/>
      <c r="FY2839" s="6"/>
      <c r="FZ2839" s="6"/>
      <c r="GA2839" s="6"/>
      <c r="GB2839" s="6"/>
      <c r="GC2839" s="6"/>
      <c r="GD2839" s="6"/>
    </row>
    <row r="2840" s="11" customFormat="true" ht="15" hidden="false" customHeight="false" outlineLevel="0" collapsed="false">
      <c r="A2840" s="1"/>
      <c r="B2840" s="2"/>
      <c r="C2840" s="1"/>
      <c r="D2840" s="1"/>
      <c r="E2840" s="1"/>
      <c r="F2840" s="1"/>
      <c r="G2840" s="1"/>
      <c r="H2840" s="1"/>
      <c r="I2840" s="1"/>
      <c r="J2840" s="1"/>
      <c r="K2840" s="1"/>
      <c r="L2840" s="3"/>
      <c r="M2840" s="1"/>
      <c r="N2840" s="1"/>
      <c r="O2840" s="3"/>
      <c r="P2840" s="4"/>
      <c r="Q2840" s="4"/>
      <c r="R2840" s="4"/>
      <c r="S2840" s="3"/>
      <c r="T2840" s="3"/>
      <c r="U2840" s="3"/>
      <c r="V2840" s="3"/>
      <c r="W2840" s="4"/>
      <c r="X2840" s="3"/>
      <c r="Y2840" s="3"/>
      <c r="Z2840" s="4"/>
      <c r="AA2840" s="5"/>
      <c r="AB2840" s="3"/>
      <c r="AC2840" s="3"/>
      <c r="AD2840" s="4"/>
      <c r="AE2840" s="5"/>
      <c r="AF2840" s="3"/>
      <c r="AG2840" s="3"/>
      <c r="AH2840" s="4"/>
      <c r="AI2840" s="5"/>
      <c r="AJ2840" s="3"/>
      <c r="AK2840" s="4"/>
      <c r="AL2840" s="4"/>
      <c r="AM2840" s="4"/>
      <c r="AN2840" s="4"/>
      <c r="AO2840" s="4"/>
      <c r="AP2840" s="4"/>
      <c r="AQ2840" s="18"/>
      <c r="AR2840" s="4"/>
      <c r="AS2840" s="3"/>
      <c r="AT2840" s="19"/>
      <c r="AU2840" s="4"/>
      <c r="AV2840" s="4"/>
      <c r="AW2840" s="3"/>
      <c r="AX2840" s="3"/>
      <c r="AY2840" s="6"/>
      <c r="AZ2840" s="6"/>
      <c r="BA2840" s="6"/>
      <c r="BB2840" s="6"/>
      <c r="BC2840" s="6"/>
      <c r="BD2840" s="6"/>
      <c r="BE2840" s="6"/>
      <c r="BF2840" s="6"/>
      <c r="BG2840" s="6"/>
      <c r="BH2840" s="6"/>
      <c r="BI2840" s="6"/>
      <c r="BJ2840" s="6"/>
      <c r="BK2840" s="6"/>
      <c r="BL2840" s="6"/>
      <c r="BM2840" s="6"/>
      <c r="BN2840" s="6"/>
      <c r="BO2840" s="6"/>
      <c r="BP2840" s="6"/>
      <c r="BQ2840" s="6"/>
      <c r="BR2840" s="6"/>
      <c r="BS2840" s="6"/>
      <c r="BT2840" s="6"/>
      <c r="BU2840" s="6"/>
      <c r="BV2840" s="6"/>
      <c r="BW2840" s="6"/>
      <c r="BX2840" s="6"/>
      <c r="BY2840" s="6"/>
      <c r="BZ2840" s="6"/>
      <c r="CA2840" s="6"/>
      <c r="CB2840" s="6"/>
      <c r="CC2840" s="6"/>
      <c r="CD2840" s="6"/>
      <c r="CE2840" s="6"/>
      <c r="CF2840" s="6"/>
      <c r="CG2840" s="6"/>
      <c r="CH2840" s="6"/>
      <c r="CI2840" s="6"/>
      <c r="CJ2840" s="6"/>
      <c r="CK2840" s="6"/>
      <c r="CL2840" s="6"/>
      <c r="CM2840" s="6"/>
      <c r="CN2840" s="6"/>
      <c r="CO2840" s="6"/>
      <c r="CP2840" s="6"/>
      <c r="CQ2840" s="6"/>
      <c r="CR2840" s="6"/>
      <c r="CS2840" s="6"/>
      <c r="CT2840" s="6"/>
      <c r="CU2840" s="6"/>
      <c r="CV2840" s="6"/>
      <c r="CW2840" s="6"/>
      <c r="CX2840" s="6"/>
      <c r="CY2840" s="6"/>
      <c r="CZ2840" s="6"/>
      <c r="DA2840" s="6"/>
      <c r="DB2840" s="6"/>
      <c r="DC2840" s="6"/>
      <c r="DD2840" s="6"/>
      <c r="DE2840" s="6"/>
      <c r="DF2840" s="6"/>
      <c r="DG2840" s="6"/>
      <c r="DH2840" s="6"/>
      <c r="DI2840" s="6"/>
      <c r="DJ2840" s="6"/>
      <c r="DK2840" s="6"/>
      <c r="DL2840" s="6"/>
      <c r="DM2840" s="6"/>
      <c r="DN2840" s="6"/>
      <c r="DO2840" s="6"/>
      <c r="DP2840" s="6"/>
      <c r="DQ2840" s="6"/>
      <c r="DR2840" s="6"/>
      <c r="DS2840" s="6"/>
      <c r="DT2840" s="6"/>
      <c r="DU2840" s="6"/>
      <c r="DV2840" s="6"/>
      <c r="DW2840" s="6"/>
      <c r="DX2840" s="6"/>
      <c r="DY2840" s="6"/>
      <c r="DZ2840" s="6"/>
      <c r="EA2840" s="6"/>
      <c r="EB2840" s="6"/>
      <c r="EC2840" s="6"/>
      <c r="ED2840" s="6"/>
      <c r="EE2840" s="6"/>
      <c r="EF2840" s="6"/>
      <c r="EG2840" s="6"/>
      <c r="EH2840" s="6"/>
      <c r="EI2840" s="6"/>
      <c r="EJ2840" s="6"/>
      <c r="EK2840" s="6"/>
      <c r="EL2840" s="6"/>
      <c r="EM2840" s="6"/>
      <c r="EN2840" s="6"/>
      <c r="EO2840" s="6"/>
      <c r="EP2840" s="6"/>
      <c r="EQ2840" s="6"/>
      <c r="ER2840" s="6"/>
      <c r="ES2840" s="6"/>
      <c r="ET2840" s="6"/>
      <c r="EU2840" s="6"/>
      <c r="EV2840" s="6"/>
      <c r="EW2840" s="6"/>
      <c r="EX2840" s="6"/>
      <c r="EY2840" s="6"/>
      <c r="EZ2840" s="6"/>
      <c r="FA2840" s="6"/>
      <c r="FB2840" s="6"/>
      <c r="FC2840" s="6"/>
      <c r="FD2840" s="6"/>
      <c r="FE2840" s="6"/>
      <c r="FF2840" s="6"/>
      <c r="FG2840" s="6"/>
      <c r="FH2840" s="6"/>
      <c r="FI2840" s="6"/>
      <c r="FJ2840" s="6"/>
      <c r="FK2840" s="6"/>
      <c r="FL2840" s="6"/>
      <c r="FM2840" s="6"/>
      <c r="FN2840" s="6"/>
      <c r="FO2840" s="6"/>
      <c r="FP2840" s="6"/>
      <c r="FQ2840" s="6"/>
      <c r="FR2840" s="6"/>
      <c r="FS2840" s="6"/>
      <c r="FT2840" s="6"/>
      <c r="FU2840" s="6"/>
      <c r="FV2840" s="6"/>
      <c r="FW2840" s="6"/>
      <c r="FX2840" s="6"/>
      <c r="FY2840" s="6"/>
      <c r="FZ2840" s="6"/>
      <c r="GA2840" s="6"/>
      <c r="GB2840" s="6"/>
      <c r="GC2840" s="6"/>
      <c r="GD2840" s="6"/>
    </row>
    <row r="2841" s="11" customFormat="true" ht="15" hidden="false" customHeight="false" outlineLevel="0" collapsed="false">
      <c r="A2841" s="1"/>
      <c r="B2841" s="2"/>
      <c r="C2841" s="1"/>
      <c r="D2841" s="1"/>
      <c r="E2841" s="1"/>
      <c r="F2841" s="1"/>
      <c r="G2841" s="1"/>
      <c r="H2841" s="1"/>
      <c r="I2841" s="1"/>
      <c r="J2841" s="1"/>
      <c r="K2841" s="1"/>
      <c r="L2841" s="3"/>
      <c r="M2841" s="1"/>
      <c r="N2841" s="1"/>
      <c r="O2841" s="3"/>
      <c r="P2841" s="4"/>
      <c r="Q2841" s="4"/>
      <c r="R2841" s="4"/>
      <c r="S2841" s="3"/>
      <c r="T2841" s="3"/>
      <c r="U2841" s="3"/>
      <c r="V2841" s="3"/>
      <c r="W2841" s="4"/>
      <c r="X2841" s="3"/>
      <c r="Y2841" s="3"/>
      <c r="Z2841" s="4"/>
      <c r="AA2841" s="5"/>
      <c r="AB2841" s="3"/>
      <c r="AC2841" s="3"/>
      <c r="AD2841" s="4"/>
      <c r="AE2841" s="5"/>
      <c r="AF2841" s="3"/>
      <c r="AG2841" s="3"/>
      <c r="AH2841" s="4"/>
      <c r="AI2841" s="5"/>
      <c r="AJ2841" s="3"/>
      <c r="AK2841" s="4"/>
      <c r="AL2841" s="4"/>
      <c r="AM2841" s="4"/>
      <c r="AN2841" s="4"/>
      <c r="AO2841" s="4"/>
      <c r="AP2841" s="4"/>
      <c r="AQ2841" s="18"/>
      <c r="AR2841" s="4"/>
      <c r="AS2841" s="3"/>
      <c r="AT2841" s="19"/>
      <c r="AU2841" s="4"/>
      <c r="AV2841" s="4"/>
      <c r="AW2841" s="3"/>
      <c r="AX2841" s="3"/>
      <c r="AY2841" s="6"/>
      <c r="AZ2841" s="6"/>
      <c r="BA2841" s="6"/>
      <c r="BB2841" s="6"/>
      <c r="BC2841" s="6"/>
      <c r="BD2841" s="6"/>
      <c r="BE2841" s="6"/>
      <c r="BF2841" s="6"/>
      <c r="BG2841" s="6"/>
      <c r="BH2841" s="6"/>
      <c r="BI2841" s="6"/>
      <c r="BJ2841" s="6"/>
      <c r="BK2841" s="6"/>
      <c r="BL2841" s="6"/>
      <c r="BM2841" s="6"/>
      <c r="BN2841" s="6"/>
      <c r="BO2841" s="6"/>
      <c r="BP2841" s="6"/>
      <c r="BQ2841" s="6"/>
      <c r="BR2841" s="6"/>
      <c r="BS2841" s="6"/>
      <c r="BT2841" s="6"/>
      <c r="BU2841" s="6"/>
      <c r="BV2841" s="6"/>
      <c r="BW2841" s="6"/>
      <c r="BX2841" s="6"/>
      <c r="BY2841" s="6"/>
      <c r="BZ2841" s="6"/>
      <c r="CA2841" s="6"/>
      <c r="CB2841" s="6"/>
      <c r="CC2841" s="6"/>
      <c r="CD2841" s="6"/>
      <c r="CE2841" s="6"/>
      <c r="CF2841" s="6"/>
      <c r="CG2841" s="6"/>
      <c r="CH2841" s="6"/>
      <c r="CI2841" s="6"/>
      <c r="CJ2841" s="6"/>
      <c r="CK2841" s="6"/>
      <c r="CL2841" s="6"/>
      <c r="CM2841" s="6"/>
      <c r="CN2841" s="6"/>
      <c r="CO2841" s="6"/>
      <c r="CP2841" s="6"/>
      <c r="CQ2841" s="6"/>
      <c r="CR2841" s="6"/>
      <c r="CS2841" s="6"/>
      <c r="CT2841" s="6"/>
      <c r="CU2841" s="6"/>
      <c r="CV2841" s="6"/>
      <c r="CW2841" s="6"/>
      <c r="CX2841" s="6"/>
      <c r="CY2841" s="6"/>
      <c r="CZ2841" s="6"/>
      <c r="DA2841" s="6"/>
      <c r="DB2841" s="6"/>
      <c r="DC2841" s="6"/>
      <c r="DD2841" s="6"/>
      <c r="DE2841" s="6"/>
      <c r="DF2841" s="6"/>
      <c r="DG2841" s="6"/>
      <c r="DH2841" s="6"/>
      <c r="DI2841" s="6"/>
      <c r="DJ2841" s="6"/>
      <c r="DK2841" s="6"/>
      <c r="DL2841" s="6"/>
      <c r="DM2841" s="6"/>
      <c r="DN2841" s="6"/>
      <c r="DO2841" s="6"/>
      <c r="DP2841" s="6"/>
      <c r="DQ2841" s="6"/>
      <c r="DR2841" s="6"/>
      <c r="DS2841" s="6"/>
      <c r="DT2841" s="6"/>
      <c r="DU2841" s="6"/>
      <c r="DV2841" s="6"/>
      <c r="DW2841" s="6"/>
      <c r="DX2841" s="6"/>
      <c r="DY2841" s="6"/>
      <c r="DZ2841" s="6"/>
      <c r="EA2841" s="6"/>
      <c r="EB2841" s="6"/>
      <c r="EC2841" s="6"/>
      <c r="ED2841" s="6"/>
      <c r="EE2841" s="6"/>
      <c r="EF2841" s="6"/>
      <c r="EG2841" s="6"/>
      <c r="EH2841" s="6"/>
      <c r="EI2841" s="6"/>
      <c r="EJ2841" s="6"/>
      <c r="EK2841" s="6"/>
      <c r="EL2841" s="6"/>
      <c r="EM2841" s="6"/>
      <c r="EN2841" s="6"/>
      <c r="EO2841" s="6"/>
      <c r="EP2841" s="6"/>
      <c r="EQ2841" s="6"/>
      <c r="ER2841" s="6"/>
      <c r="ES2841" s="6"/>
      <c r="ET2841" s="6"/>
      <c r="EU2841" s="6"/>
      <c r="EV2841" s="6"/>
      <c r="EW2841" s="6"/>
      <c r="EX2841" s="6"/>
      <c r="EY2841" s="6"/>
      <c r="EZ2841" s="6"/>
      <c r="FA2841" s="6"/>
      <c r="FB2841" s="6"/>
      <c r="FC2841" s="6"/>
      <c r="FD2841" s="6"/>
      <c r="FE2841" s="6"/>
      <c r="FF2841" s="6"/>
      <c r="FG2841" s="6"/>
      <c r="FH2841" s="6"/>
      <c r="FI2841" s="6"/>
      <c r="FJ2841" s="6"/>
      <c r="FK2841" s="6"/>
      <c r="FL2841" s="6"/>
      <c r="FM2841" s="6"/>
      <c r="FN2841" s="6"/>
      <c r="FO2841" s="6"/>
      <c r="FP2841" s="6"/>
      <c r="FQ2841" s="6"/>
      <c r="FR2841" s="6"/>
      <c r="FS2841" s="6"/>
      <c r="FT2841" s="6"/>
      <c r="FU2841" s="6"/>
      <c r="FV2841" s="6"/>
      <c r="FW2841" s="6"/>
      <c r="FX2841" s="6"/>
      <c r="FY2841" s="6"/>
      <c r="FZ2841" s="6"/>
      <c r="GA2841" s="6"/>
      <c r="GB2841" s="6"/>
      <c r="GC2841" s="6"/>
      <c r="GD2841" s="6"/>
    </row>
    <row r="2842" s="11" customFormat="true" ht="15" hidden="false" customHeight="false" outlineLevel="0" collapsed="false">
      <c r="A2842" s="1"/>
      <c r="B2842" s="2"/>
      <c r="C2842" s="1"/>
      <c r="D2842" s="1"/>
      <c r="E2842" s="1"/>
      <c r="F2842" s="1"/>
      <c r="G2842" s="1"/>
      <c r="H2842" s="1"/>
      <c r="I2842" s="1"/>
      <c r="J2842" s="1"/>
      <c r="K2842" s="1"/>
      <c r="L2842" s="3"/>
      <c r="M2842" s="1"/>
      <c r="N2842" s="1"/>
      <c r="O2842" s="3"/>
      <c r="P2842" s="4"/>
      <c r="Q2842" s="4"/>
      <c r="R2842" s="4"/>
      <c r="S2842" s="3"/>
      <c r="T2842" s="3"/>
      <c r="U2842" s="3"/>
      <c r="V2842" s="3"/>
      <c r="W2842" s="4"/>
      <c r="X2842" s="3"/>
      <c r="Y2842" s="3"/>
      <c r="Z2842" s="4"/>
      <c r="AA2842" s="5"/>
      <c r="AB2842" s="3"/>
      <c r="AC2842" s="3"/>
      <c r="AD2842" s="4"/>
      <c r="AE2842" s="5"/>
      <c r="AF2842" s="3"/>
      <c r="AG2842" s="3"/>
      <c r="AH2842" s="4"/>
      <c r="AI2842" s="5"/>
      <c r="AJ2842" s="3"/>
      <c r="AK2842" s="4"/>
      <c r="AL2842" s="4"/>
      <c r="AM2842" s="4"/>
      <c r="AN2842" s="4"/>
      <c r="AO2842" s="4"/>
      <c r="AP2842" s="4"/>
      <c r="AQ2842" s="18"/>
      <c r="AR2842" s="4"/>
      <c r="AS2842" s="3"/>
      <c r="AT2842" s="19"/>
      <c r="AU2842" s="4"/>
      <c r="AV2842" s="4"/>
      <c r="AW2842" s="3"/>
      <c r="AX2842" s="3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/>
      <c r="CK2842" s="6"/>
      <c r="CL2842" s="6"/>
      <c r="CM2842" s="6"/>
      <c r="CN2842" s="6"/>
      <c r="CO2842" s="6"/>
      <c r="CP2842" s="6"/>
      <c r="CQ2842" s="6"/>
      <c r="CR2842" s="6"/>
      <c r="CS2842" s="6"/>
      <c r="CT2842" s="6"/>
      <c r="CU2842" s="6"/>
      <c r="CV2842" s="6"/>
      <c r="CW2842" s="6"/>
      <c r="CX2842" s="6"/>
      <c r="CY2842" s="6"/>
      <c r="CZ2842" s="6"/>
      <c r="DA2842" s="6"/>
      <c r="DB2842" s="6"/>
      <c r="DC2842" s="6"/>
      <c r="DD2842" s="6"/>
      <c r="DE2842" s="6"/>
      <c r="DF2842" s="6"/>
      <c r="DG2842" s="6"/>
      <c r="DH2842" s="6"/>
      <c r="DI2842" s="6"/>
      <c r="DJ2842" s="6"/>
      <c r="DK2842" s="6"/>
      <c r="DL2842" s="6"/>
      <c r="DM2842" s="6"/>
      <c r="DN2842" s="6"/>
      <c r="DO2842" s="6"/>
      <c r="DP2842" s="6"/>
      <c r="DQ2842" s="6"/>
      <c r="DR2842" s="6"/>
      <c r="DS2842" s="6"/>
      <c r="DT2842" s="6"/>
      <c r="DU2842" s="6"/>
      <c r="DV2842" s="6"/>
      <c r="DW2842" s="6"/>
      <c r="DX2842" s="6"/>
      <c r="DY2842" s="6"/>
      <c r="DZ2842" s="6"/>
      <c r="EA2842" s="6"/>
      <c r="EB2842" s="6"/>
      <c r="EC2842" s="6"/>
      <c r="ED2842" s="6"/>
      <c r="EE2842" s="6"/>
      <c r="EF2842" s="6"/>
      <c r="EG2842" s="6"/>
      <c r="EH2842" s="6"/>
      <c r="EI2842" s="6"/>
      <c r="EJ2842" s="6"/>
      <c r="EK2842" s="6"/>
      <c r="EL2842" s="6"/>
      <c r="EM2842" s="6"/>
      <c r="EN2842" s="6"/>
      <c r="EO2842" s="6"/>
      <c r="EP2842" s="6"/>
      <c r="EQ2842" s="6"/>
      <c r="ER2842" s="6"/>
      <c r="ES2842" s="6"/>
      <c r="ET2842" s="6"/>
      <c r="EU2842" s="6"/>
      <c r="EV2842" s="6"/>
      <c r="EW2842" s="6"/>
      <c r="EX2842" s="6"/>
      <c r="EY2842" s="6"/>
      <c r="EZ2842" s="6"/>
      <c r="FA2842" s="6"/>
      <c r="FB2842" s="6"/>
      <c r="FC2842" s="6"/>
      <c r="FD2842" s="6"/>
      <c r="FE2842" s="6"/>
      <c r="FF2842" s="6"/>
      <c r="FG2842" s="6"/>
      <c r="FH2842" s="6"/>
      <c r="FI2842" s="6"/>
      <c r="FJ2842" s="6"/>
      <c r="FK2842" s="6"/>
      <c r="FL2842" s="6"/>
      <c r="FM2842" s="6"/>
      <c r="FN2842" s="6"/>
      <c r="FO2842" s="6"/>
      <c r="FP2842" s="6"/>
      <c r="FQ2842" s="6"/>
      <c r="FR2842" s="6"/>
      <c r="FS2842" s="6"/>
      <c r="FT2842" s="6"/>
      <c r="FU2842" s="6"/>
      <c r="FV2842" s="6"/>
      <c r="FW2842" s="6"/>
      <c r="FX2842" s="6"/>
      <c r="FY2842" s="6"/>
      <c r="FZ2842" s="6"/>
      <c r="GA2842" s="6"/>
      <c r="GB2842" s="6"/>
      <c r="GC2842" s="6"/>
      <c r="GD2842" s="6"/>
    </row>
    <row r="2843" s="11" customFormat="true" ht="15" hidden="false" customHeight="false" outlineLevel="0" collapsed="false">
      <c r="A2843" s="1"/>
      <c r="B2843" s="2"/>
      <c r="C2843" s="1"/>
      <c r="D2843" s="1"/>
      <c r="E2843" s="1"/>
      <c r="F2843" s="1"/>
      <c r="G2843" s="1"/>
      <c r="H2843" s="1"/>
      <c r="I2843" s="1"/>
      <c r="J2843" s="1"/>
      <c r="K2843" s="1"/>
      <c r="L2843" s="3"/>
      <c r="M2843" s="1"/>
      <c r="N2843" s="1"/>
      <c r="O2843" s="3"/>
      <c r="P2843" s="4"/>
      <c r="Q2843" s="4"/>
      <c r="R2843" s="4"/>
      <c r="S2843" s="3"/>
      <c r="T2843" s="3"/>
      <c r="U2843" s="3"/>
      <c r="V2843" s="3"/>
      <c r="W2843" s="4"/>
      <c r="X2843" s="3"/>
      <c r="Y2843" s="3"/>
      <c r="Z2843" s="4"/>
      <c r="AA2843" s="5"/>
      <c r="AB2843" s="3"/>
      <c r="AC2843" s="3"/>
      <c r="AD2843" s="4"/>
      <c r="AE2843" s="5"/>
      <c r="AF2843" s="3"/>
      <c r="AG2843" s="3"/>
      <c r="AH2843" s="4"/>
      <c r="AI2843" s="5"/>
      <c r="AJ2843" s="3"/>
      <c r="AK2843" s="4"/>
      <c r="AL2843" s="4"/>
      <c r="AM2843" s="4"/>
      <c r="AN2843" s="4"/>
      <c r="AO2843" s="4"/>
      <c r="AP2843" s="4"/>
      <c r="AQ2843" s="18"/>
      <c r="AR2843" s="4"/>
      <c r="AS2843" s="3"/>
      <c r="AT2843" s="19"/>
      <c r="AU2843" s="4"/>
      <c r="AV2843" s="4"/>
      <c r="AW2843" s="3"/>
      <c r="AX2843" s="3"/>
      <c r="AY2843" s="6"/>
      <c r="AZ2843" s="6"/>
      <c r="BA2843" s="6"/>
      <c r="BB2843" s="6"/>
      <c r="BC2843" s="6"/>
      <c r="BD2843" s="6"/>
      <c r="BE2843" s="6"/>
      <c r="BF2843" s="6"/>
      <c r="BG2843" s="6"/>
      <c r="BH2843" s="6"/>
      <c r="BI2843" s="6"/>
      <c r="BJ2843" s="6"/>
      <c r="BK2843" s="6"/>
      <c r="BL2843" s="6"/>
      <c r="BM2843" s="6"/>
      <c r="BN2843" s="6"/>
      <c r="BO2843" s="6"/>
      <c r="BP2843" s="6"/>
      <c r="BQ2843" s="6"/>
      <c r="BR2843" s="6"/>
      <c r="BS2843" s="6"/>
      <c r="BT2843" s="6"/>
      <c r="BU2843" s="6"/>
      <c r="BV2843" s="6"/>
      <c r="BW2843" s="6"/>
      <c r="BX2843" s="6"/>
      <c r="BY2843" s="6"/>
      <c r="BZ2843" s="6"/>
      <c r="CA2843" s="6"/>
      <c r="CB2843" s="6"/>
      <c r="CC2843" s="6"/>
      <c r="CD2843" s="6"/>
      <c r="CE2843" s="6"/>
      <c r="CF2843" s="6"/>
      <c r="CG2843" s="6"/>
      <c r="CH2843" s="6"/>
      <c r="CI2843" s="6"/>
      <c r="CJ2843" s="6"/>
      <c r="CK2843" s="6"/>
      <c r="CL2843" s="6"/>
      <c r="CM2843" s="6"/>
      <c r="CN2843" s="6"/>
      <c r="CO2843" s="6"/>
      <c r="CP2843" s="6"/>
      <c r="CQ2843" s="6"/>
      <c r="CR2843" s="6"/>
      <c r="CS2843" s="6"/>
      <c r="CT2843" s="6"/>
      <c r="CU2843" s="6"/>
      <c r="CV2843" s="6"/>
      <c r="CW2843" s="6"/>
      <c r="CX2843" s="6"/>
      <c r="CY2843" s="6"/>
      <c r="CZ2843" s="6"/>
      <c r="DA2843" s="6"/>
      <c r="DB2843" s="6"/>
      <c r="DC2843" s="6"/>
      <c r="DD2843" s="6"/>
      <c r="DE2843" s="6"/>
      <c r="DF2843" s="6"/>
      <c r="DG2843" s="6"/>
      <c r="DH2843" s="6"/>
      <c r="DI2843" s="6"/>
      <c r="DJ2843" s="6"/>
      <c r="DK2843" s="6"/>
      <c r="DL2843" s="6"/>
      <c r="DM2843" s="6"/>
      <c r="DN2843" s="6"/>
      <c r="DO2843" s="6"/>
      <c r="DP2843" s="6"/>
      <c r="DQ2843" s="6"/>
      <c r="DR2843" s="6"/>
      <c r="DS2843" s="6"/>
      <c r="DT2843" s="6"/>
      <c r="DU2843" s="6"/>
      <c r="DV2843" s="6"/>
      <c r="DW2843" s="6"/>
      <c r="DX2843" s="6"/>
      <c r="DY2843" s="6"/>
      <c r="DZ2843" s="6"/>
      <c r="EA2843" s="6"/>
      <c r="EB2843" s="6"/>
      <c r="EC2843" s="6"/>
      <c r="ED2843" s="6"/>
      <c r="EE2843" s="6"/>
      <c r="EF2843" s="6"/>
      <c r="EG2843" s="6"/>
      <c r="EH2843" s="6"/>
      <c r="EI2843" s="6"/>
      <c r="EJ2843" s="6"/>
      <c r="EK2843" s="6"/>
      <c r="EL2843" s="6"/>
      <c r="EM2843" s="6"/>
      <c r="EN2843" s="6"/>
      <c r="EO2843" s="6"/>
      <c r="EP2843" s="6"/>
      <c r="EQ2843" s="6"/>
      <c r="ER2843" s="6"/>
      <c r="ES2843" s="6"/>
      <c r="ET2843" s="6"/>
      <c r="EU2843" s="6"/>
      <c r="EV2843" s="6"/>
      <c r="EW2843" s="6"/>
      <c r="EX2843" s="6"/>
      <c r="EY2843" s="6"/>
      <c r="EZ2843" s="6"/>
      <c r="FA2843" s="6"/>
      <c r="FB2843" s="6"/>
      <c r="FC2843" s="6"/>
      <c r="FD2843" s="6"/>
      <c r="FE2843" s="6"/>
      <c r="FF2843" s="6"/>
      <c r="FG2843" s="6"/>
      <c r="FH2843" s="6"/>
      <c r="FI2843" s="6"/>
      <c r="FJ2843" s="6"/>
      <c r="FK2843" s="6"/>
      <c r="FL2843" s="6"/>
      <c r="FM2843" s="6"/>
      <c r="FN2843" s="6"/>
      <c r="FO2843" s="6"/>
      <c r="FP2843" s="6"/>
      <c r="FQ2843" s="6"/>
      <c r="FR2843" s="6"/>
      <c r="FS2843" s="6"/>
      <c r="FT2843" s="6"/>
      <c r="FU2843" s="6"/>
      <c r="FV2843" s="6"/>
      <c r="FW2843" s="6"/>
      <c r="FX2843" s="6"/>
      <c r="FY2843" s="6"/>
      <c r="FZ2843" s="6"/>
      <c r="GA2843" s="6"/>
      <c r="GB2843" s="6"/>
      <c r="GC2843" s="6"/>
      <c r="GD2843" s="6"/>
    </row>
    <row r="2844" s="11" customFormat="true" ht="15" hidden="false" customHeight="false" outlineLevel="0" collapsed="false">
      <c r="A2844" s="1"/>
      <c r="B2844" s="2"/>
      <c r="C2844" s="1"/>
      <c r="D2844" s="1"/>
      <c r="E2844" s="1"/>
      <c r="F2844" s="1"/>
      <c r="G2844" s="1"/>
      <c r="H2844" s="1"/>
      <c r="I2844" s="1"/>
      <c r="J2844" s="1"/>
      <c r="K2844" s="1"/>
      <c r="L2844" s="3"/>
      <c r="M2844" s="1"/>
      <c r="N2844" s="1"/>
      <c r="O2844" s="3"/>
      <c r="P2844" s="4"/>
      <c r="Q2844" s="4"/>
      <c r="R2844" s="4"/>
      <c r="S2844" s="3"/>
      <c r="T2844" s="3"/>
      <c r="U2844" s="3"/>
      <c r="V2844" s="3"/>
      <c r="W2844" s="4"/>
      <c r="X2844" s="3"/>
      <c r="Y2844" s="3"/>
      <c r="Z2844" s="4"/>
      <c r="AA2844" s="5"/>
      <c r="AB2844" s="3"/>
      <c r="AC2844" s="3"/>
      <c r="AD2844" s="4"/>
      <c r="AE2844" s="5"/>
      <c r="AF2844" s="3"/>
      <c r="AG2844" s="3"/>
      <c r="AH2844" s="4"/>
      <c r="AI2844" s="5"/>
      <c r="AJ2844" s="3"/>
      <c r="AK2844" s="4"/>
      <c r="AL2844" s="4"/>
      <c r="AM2844" s="4"/>
      <c r="AN2844" s="4"/>
      <c r="AO2844" s="4"/>
      <c r="AP2844" s="4"/>
      <c r="AQ2844" s="18"/>
      <c r="AR2844" s="4"/>
      <c r="AS2844" s="3"/>
      <c r="AT2844" s="19"/>
      <c r="AU2844" s="4"/>
      <c r="AV2844" s="4"/>
      <c r="AW2844" s="3"/>
      <c r="AX2844" s="3"/>
      <c r="AY2844" s="6"/>
      <c r="AZ2844" s="6"/>
      <c r="BA2844" s="6"/>
      <c r="BB2844" s="6"/>
      <c r="BC2844" s="6"/>
      <c r="BD2844" s="6"/>
      <c r="BE2844" s="6"/>
      <c r="BF2844" s="6"/>
      <c r="BG2844" s="6"/>
      <c r="BH2844" s="6"/>
      <c r="BI2844" s="6"/>
      <c r="BJ2844" s="6"/>
      <c r="BK2844" s="6"/>
      <c r="BL2844" s="6"/>
      <c r="BM2844" s="6"/>
      <c r="BN2844" s="6"/>
      <c r="BO2844" s="6"/>
      <c r="BP2844" s="6"/>
      <c r="BQ2844" s="6"/>
      <c r="BR2844" s="6"/>
      <c r="BS2844" s="6"/>
      <c r="BT2844" s="6"/>
      <c r="BU2844" s="6"/>
      <c r="BV2844" s="6"/>
      <c r="BW2844" s="6"/>
      <c r="BX2844" s="6"/>
      <c r="BY2844" s="6"/>
      <c r="BZ2844" s="6"/>
      <c r="CA2844" s="6"/>
      <c r="CB2844" s="6"/>
      <c r="CC2844" s="6"/>
      <c r="CD2844" s="6"/>
      <c r="CE2844" s="6"/>
      <c r="CF2844" s="6"/>
      <c r="CG2844" s="6"/>
      <c r="CH2844" s="6"/>
      <c r="CI2844" s="6"/>
      <c r="CJ2844" s="6"/>
      <c r="CK2844" s="6"/>
      <c r="CL2844" s="6"/>
      <c r="CM2844" s="6"/>
      <c r="CN2844" s="6"/>
      <c r="CO2844" s="6"/>
      <c r="CP2844" s="6"/>
      <c r="CQ2844" s="6"/>
      <c r="CR2844" s="6"/>
      <c r="CS2844" s="6"/>
      <c r="CT2844" s="6"/>
      <c r="CU2844" s="6"/>
      <c r="CV2844" s="6"/>
      <c r="CW2844" s="6"/>
      <c r="CX2844" s="6"/>
      <c r="CY2844" s="6"/>
      <c r="CZ2844" s="6"/>
      <c r="DA2844" s="6"/>
      <c r="DB2844" s="6"/>
      <c r="DC2844" s="6"/>
      <c r="DD2844" s="6"/>
      <c r="DE2844" s="6"/>
      <c r="DF2844" s="6"/>
      <c r="DG2844" s="6"/>
      <c r="DH2844" s="6"/>
      <c r="DI2844" s="6"/>
      <c r="DJ2844" s="6"/>
      <c r="DK2844" s="6"/>
      <c r="DL2844" s="6"/>
      <c r="DM2844" s="6"/>
      <c r="DN2844" s="6"/>
      <c r="DO2844" s="6"/>
      <c r="DP2844" s="6"/>
      <c r="DQ2844" s="6"/>
      <c r="DR2844" s="6"/>
      <c r="DS2844" s="6"/>
      <c r="DT2844" s="6"/>
      <c r="DU2844" s="6"/>
      <c r="DV2844" s="6"/>
      <c r="DW2844" s="6"/>
      <c r="DX2844" s="6"/>
      <c r="DY2844" s="6"/>
      <c r="DZ2844" s="6"/>
      <c r="EA2844" s="6"/>
      <c r="EB2844" s="6"/>
      <c r="EC2844" s="6"/>
      <c r="ED2844" s="6"/>
      <c r="EE2844" s="6"/>
      <c r="EF2844" s="6"/>
      <c r="EG2844" s="6"/>
      <c r="EH2844" s="6"/>
      <c r="EI2844" s="6"/>
      <c r="EJ2844" s="6"/>
      <c r="EK2844" s="6"/>
      <c r="EL2844" s="6"/>
      <c r="EM2844" s="6"/>
      <c r="EN2844" s="6"/>
      <c r="EO2844" s="6"/>
      <c r="EP2844" s="6"/>
      <c r="EQ2844" s="6"/>
      <c r="ER2844" s="6"/>
      <c r="ES2844" s="6"/>
      <c r="ET2844" s="6"/>
      <c r="EU2844" s="6"/>
      <c r="EV2844" s="6"/>
      <c r="EW2844" s="6"/>
      <c r="EX2844" s="6"/>
      <c r="EY2844" s="6"/>
      <c r="EZ2844" s="6"/>
      <c r="FA2844" s="6"/>
      <c r="FB2844" s="6"/>
      <c r="FC2844" s="6"/>
      <c r="FD2844" s="6"/>
      <c r="FE2844" s="6"/>
      <c r="FF2844" s="6"/>
      <c r="FG2844" s="6"/>
      <c r="FH2844" s="6"/>
      <c r="FI2844" s="6"/>
      <c r="FJ2844" s="6"/>
      <c r="FK2844" s="6"/>
      <c r="FL2844" s="6"/>
      <c r="FM2844" s="6"/>
      <c r="FN2844" s="6"/>
      <c r="FO2844" s="6"/>
      <c r="FP2844" s="6"/>
      <c r="FQ2844" s="6"/>
      <c r="FR2844" s="6"/>
      <c r="FS2844" s="6"/>
      <c r="FT2844" s="6"/>
      <c r="FU2844" s="6"/>
      <c r="FV2844" s="6"/>
      <c r="FW2844" s="6"/>
      <c r="FX2844" s="6"/>
      <c r="FY2844" s="6"/>
      <c r="FZ2844" s="6"/>
      <c r="GA2844" s="6"/>
      <c r="GB2844" s="6"/>
      <c r="GC2844" s="6"/>
      <c r="GD2844" s="6"/>
    </row>
    <row r="2845" s="11" customFormat="true" ht="15" hidden="false" customHeight="false" outlineLevel="0" collapsed="false">
      <c r="A2845" s="1"/>
      <c r="B2845" s="2"/>
      <c r="C2845" s="1"/>
      <c r="D2845" s="1"/>
      <c r="E2845" s="1"/>
      <c r="F2845" s="1"/>
      <c r="G2845" s="1"/>
      <c r="H2845" s="1"/>
      <c r="I2845" s="1"/>
      <c r="J2845" s="1"/>
      <c r="K2845" s="1"/>
      <c r="L2845" s="3"/>
      <c r="M2845" s="1"/>
      <c r="N2845" s="1"/>
      <c r="O2845" s="3"/>
      <c r="P2845" s="4"/>
      <c r="Q2845" s="4"/>
      <c r="R2845" s="4"/>
      <c r="S2845" s="3"/>
      <c r="T2845" s="3"/>
      <c r="U2845" s="3"/>
      <c r="V2845" s="3"/>
      <c r="W2845" s="4"/>
      <c r="X2845" s="3"/>
      <c r="Y2845" s="3"/>
      <c r="Z2845" s="4"/>
      <c r="AA2845" s="5"/>
      <c r="AB2845" s="3"/>
      <c r="AC2845" s="3"/>
      <c r="AD2845" s="4"/>
      <c r="AE2845" s="5"/>
      <c r="AF2845" s="3"/>
      <c r="AG2845" s="3"/>
      <c r="AH2845" s="4"/>
      <c r="AI2845" s="5"/>
      <c r="AJ2845" s="3"/>
      <c r="AK2845" s="4"/>
      <c r="AL2845" s="4"/>
      <c r="AM2845" s="4"/>
      <c r="AN2845" s="4"/>
      <c r="AO2845" s="4"/>
      <c r="AP2845" s="4"/>
      <c r="AQ2845" s="18"/>
      <c r="AR2845" s="4"/>
      <c r="AS2845" s="3"/>
      <c r="AT2845" s="19"/>
      <c r="AU2845" s="4"/>
      <c r="AV2845" s="4"/>
      <c r="AW2845" s="3"/>
      <c r="AX2845" s="3"/>
      <c r="AY2845" s="6"/>
      <c r="AZ2845" s="6"/>
      <c r="BA2845" s="6"/>
      <c r="BB2845" s="6"/>
      <c r="BC2845" s="6"/>
      <c r="BD2845" s="6"/>
      <c r="BE2845" s="6"/>
      <c r="BF2845" s="6"/>
      <c r="BG2845" s="6"/>
      <c r="BH2845" s="6"/>
      <c r="BI2845" s="6"/>
      <c r="BJ2845" s="6"/>
      <c r="BK2845" s="6"/>
      <c r="BL2845" s="6"/>
      <c r="BM2845" s="6"/>
      <c r="BN2845" s="6"/>
      <c r="BO2845" s="6"/>
      <c r="BP2845" s="6"/>
      <c r="BQ2845" s="6"/>
      <c r="BR2845" s="6"/>
      <c r="BS2845" s="6"/>
      <c r="BT2845" s="6"/>
      <c r="BU2845" s="6"/>
      <c r="BV2845" s="6"/>
      <c r="BW2845" s="6"/>
      <c r="BX2845" s="6"/>
      <c r="BY2845" s="6"/>
      <c r="BZ2845" s="6"/>
      <c r="CA2845" s="6"/>
      <c r="CB2845" s="6"/>
      <c r="CC2845" s="6"/>
      <c r="CD2845" s="6"/>
      <c r="CE2845" s="6"/>
      <c r="CF2845" s="6"/>
      <c r="CG2845" s="6"/>
      <c r="CH2845" s="6"/>
      <c r="CI2845" s="6"/>
      <c r="CJ2845" s="6"/>
      <c r="CK2845" s="6"/>
      <c r="CL2845" s="6"/>
      <c r="CM2845" s="6"/>
      <c r="CN2845" s="6"/>
      <c r="CO2845" s="6"/>
      <c r="CP2845" s="6"/>
      <c r="CQ2845" s="6"/>
      <c r="CR2845" s="6"/>
      <c r="CS2845" s="6"/>
      <c r="CT2845" s="6"/>
      <c r="CU2845" s="6"/>
      <c r="CV2845" s="6"/>
      <c r="CW2845" s="6"/>
      <c r="CX2845" s="6"/>
      <c r="CY2845" s="6"/>
      <c r="CZ2845" s="6"/>
      <c r="DA2845" s="6"/>
      <c r="DB2845" s="6"/>
      <c r="DC2845" s="6"/>
      <c r="DD2845" s="6"/>
      <c r="DE2845" s="6"/>
      <c r="DF2845" s="6"/>
      <c r="DG2845" s="6"/>
      <c r="DH2845" s="6"/>
      <c r="DI2845" s="6"/>
      <c r="DJ2845" s="6"/>
      <c r="DK2845" s="6"/>
      <c r="DL2845" s="6"/>
      <c r="DM2845" s="6"/>
      <c r="DN2845" s="6"/>
      <c r="DO2845" s="6"/>
      <c r="DP2845" s="6"/>
      <c r="DQ2845" s="6"/>
      <c r="DR2845" s="6"/>
      <c r="DS2845" s="6"/>
      <c r="DT2845" s="6"/>
      <c r="DU2845" s="6"/>
      <c r="DV2845" s="6"/>
      <c r="DW2845" s="6"/>
      <c r="DX2845" s="6"/>
      <c r="DY2845" s="6"/>
      <c r="DZ2845" s="6"/>
      <c r="EA2845" s="6"/>
      <c r="EB2845" s="6"/>
      <c r="EC2845" s="6"/>
      <c r="ED2845" s="6"/>
      <c r="EE2845" s="6"/>
      <c r="EF2845" s="6"/>
      <c r="EG2845" s="6"/>
      <c r="EH2845" s="6"/>
      <c r="EI2845" s="6"/>
      <c r="EJ2845" s="6"/>
      <c r="EK2845" s="6"/>
      <c r="EL2845" s="6"/>
      <c r="EM2845" s="6"/>
      <c r="EN2845" s="6"/>
      <c r="EO2845" s="6"/>
      <c r="EP2845" s="6"/>
      <c r="EQ2845" s="6"/>
      <c r="ER2845" s="6"/>
      <c r="ES2845" s="6"/>
      <c r="ET2845" s="6"/>
      <c r="EU2845" s="6"/>
      <c r="EV2845" s="6"/>
      <c r="EW2845" s="6"/>
      <c r="EX2845" s="6"/>
      <c r="EY2845" s="6"/>
      <c r="EZ2845" s="6"/>
      <c r="FA2845" s="6"/>
      <c r="FB2845" s="6"/>
      <c r="FC2845" s="6"/>
      <c r="FD2845" s="6"/>
      <c r="FE2845" s="6"/>
      <c r="FF2845" s="6"/>
      <c r="FG2845" s="6"/>
      <c r="FH2845" s="6"/>
      <c r="FI2845" s="6"/>
      <c r="FJ2845" s="6"/>
      <c r="FK2845" s="6"/>
      <c r="FL2845" s="6"/>
      <c r="FM2845" s="6"/>
      <c r="FN2845" s="6"/>
      <c r="FO2845" s="6"/>
      <c r="FP2845" s="6"/>
      <c r="FQ2845" s="6"/>
      <c r="FR2845" s="6"/>
      <c r="FS2845" s="6"/>
      <c r="FT2845" s="6"/>
      <c r="FU2845" s="6"/>
      <c r="FV2845" s="6"/>
      <c r="FW2845" s="6"/>
      <c r="FX2845" s="6"/>
      <c r="FY2845" s="6"/>
      <c r="FZ2845" s="6"/>
      <c r="GA2845" s="6"/>
      <c r="GB2845" s="6"/>
      <c r="GC2845" s="6"/>
      <c r="GD2845" s="6"/>
    </row>
    <row r="2846" s="11" customFormat="true" ht="15" hidden="false" customHeight="false" outlineLevel="0" collapsed="false">
      <c r="A2846" s="1"/>
      <c r="B2846" s="2"/>
      <c r="C2846" s="1"/>
      <c r="D2846" s="1"/>
      <c r="E2846" s="1"/>
      <c r="F2846" s="1"/>
      <c r="G2846" s="1"/>
      <c r="H2846" s="1"/>
      <c r="I2846" s="1"/>
      <c r="J2846" s="1"/>
      <c r="K2846" s="1"/>
      <c r="L2846" s="3"/>
      <c r="M2846" s="1"/>
      <c r="N2846" s="1"/>
      <c r="O2846" s="3"/>
      <c r="P2846" s="4"/>
      <c r="Q2846" s="4"/>
      <c r="R2846" s="4"/>
      <c r="S2846" s="3"/>
      <c r="T2846" s="3"/>
      <c r="U2846" s="3"/>
      <c r="V2846" s="3"/>
      <c r="W2846" s="4"/>
      <c r="X2846" s="3"/>
      <c r="Y2846" s="3"/>
      <c r="Z2846" s="4"/>
      <c r="AA2846" s="5"/>
      <c r="AB2846" s="3"/>
      <c r="AC2846" s="3"/>
      <c r="AD2846" s="4"/>
      <c r="AE2846" s="5"/>
      <c r="AF2846" s="3"/>
      <c r="AG2846" s="3"/>
      <c r="AH2846" s="4"/>
      <c r="AI2846" s="5"/>
      <c r="AJ2846" s="3"/>
      <c r="AK2846" s="4"/>
      <c r="AL2846" s="4"/>
      <c r="AM2846" s="4"/>
      <c r="AN2846" s="4"/>
      <c r="AO2846" s="4"/>
      <c r="AP2846" s="4"/>
      <c r="AQ2846" s="18"/>
      <c r="AR2846" s="4"/>
      <c r="AS2846" s="3"/>
      <c r="AT2846" s="19"/>
      <c r="AU2846" s="4"/>
      <c r="AV2846" s="4"/>
      <c r="AW2846" s="3"/>
      <c r="AX2846" s="3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/>
      <c r="CP2846" s="6"/>
      <c r="CQ2846" s="6"/>
      <c r="CR2846" s="6"/>
      <c r="CS2846" s="6"/>
      <c r="CT2846" s="6"/>
      <c r="CU2846" s="6"/>
      <c r="CV2846" s="6"/>
      <c r="CW2846" s="6"/>
      <c r="CX2846" s="6"/>
      <c r="CY2846" s="6"/>
      <c r="CZ2846" s="6"/>
      <c r="DA2846" s="6"/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6"/>
      <c r="DW2846" s="6"/>
      <c r="DX2846" s="6"/>
      <c r="DY2846" s="6"/>
      <c r="DZ2846" s="6"/>
      <c r="EA2846" s="6"/>
      <c r="EB2846" s="6"/>
      <c r="EC2846" s="6"/>
      <c r="ED2846" s="6"/>
      <c r="EE2846" s="6"/>
      <c r="EF2846" s="6"/>
      <c r="EG2846" s="6"/>
      <c r="EH2846" s="6"/>
      <c r="EI2846" s="6"/>
      <c r="EJ2846" s="6"/>
      <c r="EK2846" s="6"/>
      <c r="EL2846" s="6"/>
      <c r="EM2846" s="6"/>
      <c r="EN2846" s="6"/>
      <c r="EO2846" s="6"/>
      <c r="EP2846" s="6"/>
      <c r="EQ2846" s="6"/>
      <c r="ER2846" s="6"/>
      <c r="ES2846" s="6"/>
      <c r="ET2846" s="6"/>
      <c r="EU2846" s="6"/>
      <c r="EV2846" s="6"/>
      <c r="EW2846" s="6"/>
      <c r="EX2846" s="6"/>
      <c r="EY2846" s="6"/>
      <c r="EZ2846" s="6"/>
      <c r="FA2846" s="6"/>
      <c r="FB2846" s="6"/>
      <c r="FC2846" s="6"/>
      <c r="FD2846" s="6"/>
      <c r="FE2846" s="6"/>
      <c r="FF2846" s="6"/>
      <c r="FG2846" s="6"/>
      <c r="FH2846" s="6"/>
      <c r="FI2846" s="6"/>
      <c r="FJ2846" s="6"/>
      <c r="FK2846" s="6"/>
      <c r="FL2846" s="6"/>
      <c r="FM2846" s="6"/>
      <c r="FN2846" s="6"/>
      <c r="FO2846" s="6"/>
      <c r="FP2846" s="6"/>
      <c r="FQ2846" s="6"/>
      <c r="FR2846" s="6"/>
      <c r="FS2846" s="6"/>
      <c r="FT2846" s="6"/>
      <c r="FU2846" s="6"/>
      <c r="FV2846" s="6"/>
      <c r="FW2846" s="6"/>
      <c r="FX2846" s="6"/>
      <c r="FY2846" s="6"/>
      <c r="FZ2846" s="6"/>
      <c r="GA2846" s="6"/>
      <c r="GB2846" s="6"/>
      <c r="GC2846" s="6"/>
      <c r="GD2846" s="6"/>
    </row>
    <row r="2847" s="11" customFormat="true" ht="15" hidden="false" customHeight="false" outlineLevel="0" collapsed="false">
      <c r="A2847" s="1"/>
      <c r="B2847" s="2"/>
      <c r="C2847" s="1"/>
      <c r="D2847" s="1"/>
      <c r="E2847" s="1"/>
      <c r="F2847" s="1"/>
      <c r="G2847" s="1"/>
      <c r="H2847" s="1"/>
      <c r="I2847" s="1"/>
      <c r="J2847" s="1"/>
      <c r="K2847" s="1"/>
      <c r="L2847" s="3"/>
      <c r="M2847" s="1"/>
      <c r="N2847" s="1"/>
      <c r="O2847" s="3"/>
      <c r="P2847" s="4"/>
      <c r="Q2847" s="4"/>
      <c r="R2847" s="4"/>
      <c r="S2847" s="3"/>
      <c r="T2847" s="3"/>
      <c r="U2847" s="3"/>
      <c r="V2847" s="3"/>
      <c r="W2847" s="4"/>
      <c r="X2847" s="3"/>
      <c r="Y2847" s="3"/>
      <c r="Z2847" s="4"/>
      <c r="AA2847" s="5"/>
      <c r="AB2847" s="3"/>
      <c r="AC2847" s="3"/>
      <c r="AD2847" s="4"/>
      <c r="AE2847" s="5"/>
      <c r="AF2847" s="3"/>
      <c r="AG2847" s="3"/>
      <c r="AH2847" s="4"/>
      <c r="AI2847" s="5"/>
      <c r="AJ2847" s="3"/>
      <c r="AK2847" s="4"/>
      <c r="AL2847" s="4"/>
      <c r="AM2847" s="4"/>
      <c r="AN2847" s="4"/>
      <c r="AO2847" s="4"/>
      <c r="AP2847" s="4"/>
      <c r="AQ2847" s="18"/>
      <c r="AR2847" s="4"/>
      <c r="AS2847" s="3"/>
      <c r="AT2847" s="19"/>
      <c r="AU2847" s="4"/>
      <c r="AV2847" s="4"/>
      <c r="AW2847" s="3"/>
      <c r="AX2847" s="3"/>
      <c r="AY2847" s="6"/>
      <c r="AZ2847" s="6"/>
      <c r="BA2847" s="6"/>
      <c r="BB2847" s="6"/>
      <c r="BC2847" s="6"/>
      <c r="BD2847" s="6"/>
      <c r="BE2847" s="6"/>
      <c r="BF2847" s="6"/>
      <c r="BG2847" s="6"/>
      <c r="BH2847" s="6"/>
      <c r="BI2847" s="6"/>
      <c r="BJ2847" s="6"/>
      <c r="BK2847" s="6"/>
      <c r="BL2847" s="6"/>
      <c r="BM2847" s="6"/>
      <c r="BN2847" s="6"/>
      <c r="BO2847" s="6"/>
      <c r="BP2847" s="6"/>
      <c r="BQ2847" s="6"/>
      <c r="BR2847" s="6"/>
      <c r="BS2847" s="6"/>
      <c r="BT2847" s="6"/>
      <c r="BU2847" s="6"/>
      <c r="BV2847" s="6"/>
      <c r="BW2847" s="6"/>
      <c r="BX2847" s="6"/>
      <c r="BY2847" s="6"/>
      <c r="BZ2847" s="6"/>
      <c r="CA2847" s="6"/>
      <c r="CB2847" s="6"/>
      <c r="CC2847" s="6"/>
      <c r="CD2847" s="6"/>
      <c r="CE2847" s="6"/>
      <c r="CF2847" s="6"/>
      <c r="CG2847" s="6"/>
      <c r="CH2847" s="6"/>
      <c r="CI2847" s="6"/>
      <c r="CJ2847" s="6"/>
      <c r="CK2847" s="6"/>
      <c r="CL2847" s="6"/>
      <c r="CM2847" s="6"/>
      <c r="CN2847" s="6"/>
      <c r="CO2847" s="6"/>
      <c r="CP2847" s="6"/>
      <c r="CQ2847" s="6"/>
      <c r="CR2847" s="6"/>
      <c r="CS2847" s="6"/>
      <c r="CT2847" s="6"/>
      <c r="CU2847" s="6"/>
      <c r="CV2847" s="6"/>
      <c r="CW2847" s="6"/>
      <c r="CX2847" s="6"/>
      <c r="CY2847" s="6"/>
      <c r="CZ2847" s="6"/>
      <c r="DA2847" s="6"/>
      <c r="DB2847" s="6"/>
      <c r="DC2847" s="6"/>
      <c r="DD2847" s="6"/>
      <c r="DE2847" s="6"/>
      <c r="DF2847" s="6"/>
      <c r="DG2847" s="6"/>
      <c r="DH2847" s="6"/>
      <c r="DI2847" s="6"/>
      <c r="DJ2847" s="6"/>
      <c r="DK2847" s="6"/>
      <c r="DL2847" s="6"/>
      <c r="DM2847" s="6"/>
      <c r="DN2847" s="6"/>
      <c r="DO2847" s="6"/>
      <c r="DP2847" s="6"/>
      <c r="DQ2847" s="6"/>
      <c r="DR2847" s="6"/>
      <c r="DS2847" s="6"/>
      <c r="DT2847" s="6"/>
      <c r="DU2847" s="6"/>
      <c r="DV2847" s="6"/>
      <c r="DW2847" s="6"/>
      <c r="DX2847" s="6"/>
      <c r="DY2847" s="6"/>
      <c r="DZ2847" s="6"/>
      <c r="EA2847" s="6"/>
      <c r="EB2847" s="6"/>
      <c r="EC2847" s="6"/>
      <c r="ED2847" s="6"/>
      <c r="EE2847" s="6"/>
      <c r="EF2847" s="6"/>
      <c r="EG2847" s="6"/>
      <c r="EH2847" s="6"/>
      <c r="EI2847" s="6"/>
      <c r="EJ2847" s="6"/>
      <c r="EK2847" s="6"/>
      <c r="EL2847" s="6"/>
      <c r="EM2847" s="6"/>
      <c r="EN2847" s="6"/>
      <c r="EO2847" s="6"/>
      <c r="EP2847" s="6"/>
      <c r="EQ2847" s="6"/>
      <c r="ER2847" s="6"/>
      <c r="ES2847" s="6"/>
      <c r="ET2847" s="6"/>
      <c r="EU2847" s="6"/>
      <c r="EV2847" s="6"/>
      <c r="EW2847" s="6"/>
      <c r="EX2847" s="6"/>
      <c r="EY2847" s="6"/>
      <c r="EZ2847" s="6"/>
      <c r="FA2847" s="6"/>
      <c r="FB2847" s="6"/>
      <c r="FC2847" s="6"/>
      <c r="FD2847" s="6"/>
      <c r="FE2847" s="6"/>
      <c r="FF2847" s="6"/>
      <c r="FG2847" s="6"/>
      <c r="FH2847" s="6"/>
      <c r="FI2847" s="6"/>
      <c r="FJ2847" s="6"/>
      <c r="FK2847" s="6"/>
      <c r="FL2847" s="6"/>
      <c r="FM2847" s="6"/>
      <c r="FN2847" s="6"/>
      <c r="FO2847" s="6"/>
      <c r="FP2847" s="6"/>
      <c r="FQ2847" s="6"/>
      <c r="FR2847" s="6"/>
      <c r="FS2847" s="6"/>
      <c r="FT2847" s="6"/>
      <c r="FU2847" s="6"/>
      <c r="FV2847" s="6"/>
      <c r="FW2847" s="6"/>
      <c r="FX2847" s="6"/>
      <c r="FY2847" s="6"/>
      <c r="FZ2847" s="6"/>
      <c r="GA2847" s="6"/>
      <c r="GB2847" s="6"/>
      <c r="GC2847" s="6"/>
      <c r="GD2847" s="6"/>
    </row>
    <row r="2848" s="11" customFormat="true" ht="15" hidden="false" customHeight="false" outlineLevel="0" collapsed="false">
      <c r="A2848" s="1"/>
      <c r="B2848" s="2"/>
      <c r="C2848" s="1"/>
      <c r="D2848" s="1"/>
      <c r="E2848" s="1"/>
      <c r="F2848" s="1"/>
      <c r="G2848" s="1"/>
      <c r="H2848" s="1"/>
      <c r="I2848" s="1"/>
      <c r="J2848" s="1"/>
      <c r="K2848" s="1"/>
      <c r="L2848" s="3"/>
      <c r="M2848" s="1"/>
      <c r="N2848" s="1"/>
      <c r="O2848" s="3"/>
      <c r="P2848" s="4"/>
      <c r="Q2848" s="4"/>
      <c r="R2848" s="4"/>
      <c r="S2848" s="3"/>
      <c r="T2848" s="3"/>
      <c r="U2848" s="3"/>
      <c r="V2848" s="3"/>
      <c r="W2848" s="4"/>
      <c r="X2848" s="3"/>
      <c r="Y2848" s="3"/>
      <c r="Z2848" s="4"/>
      <c r="AA2848" s="5"/>
      <c r="AB2848" s="3"/>
      <c r="AC2848" s="3"/>
      <c r="AD2848" s="4"/>
      <c r="AE2848" s="5"/>
      <c r="AF2848" s="3"/>
      <c r="AG2848" s="3"/>
      <c r="AH2848" s="4"/>
      <c r="AI2848" s="5"/>
      <c r="AJ2848" s="3"/>
      <c r="AK2848" s="4"/>
      <c r="AL2848" s="4"/>
      <c r="AM2848" s="4"/>
      <c r="AN2848" s="4"/>
      <c r="AO2848" s="4"/>
      <c r="AP2848" s="4"/>
      <c r="AQ2848" s="18"/>
      <c r="AR2848" s="4"/>
      <c r="AS2848" s="3"/>
      <c r="AT2848" s="19"/>
      <c r="AU2848" s="4"/>
      <c r="AV2848" s="4"/>
      <c r="AW2848" s="3"/>
      <c r="AX2848" s="3"/>
      <c r="AY2848" s="6"/>
      <c r="AZ2848" s="6"/>
      <c r="BA2848" s="6"/>
      <c r="BB2848" s="6"/>
      <c r="BC2848" s="6"/>
      <c r="BD2848" s="6"/>
      <c r="BE2848" s="6"/>
      <c r="BF2848" s="6"/>
      <c r="BG2848" s="6"/>
      <c r="BH2848" s="6"/>
      <c r="BI2848" s="6"/>
      <c r="BJ2848" s="6"/>
      <c r="BK2848" s="6"/>
      <c r="BL2848" s="6"/>
      <c r="BM2848" s="6"/>
      <c r="BN2848" s="6"/>
      <c r="BO2848" s="6"/>
      <c r="BP2848" s="6"/>
      <c r="BQ2848" s="6"/>
      <c r="BR2848" s="6"/>
      <c r="BS2848" s="6"/>
      <c r="BT2848" s="6"/>
      <c r="BU2848" s="6"/>
      <c r="BV2848" s="6"/>
      <c r="BW2848" s="6"/>
      <c r="BX2848" s="6"/>
      <c r="BY2848" s="6"/>
      <c r="BZ2848" s="6"/>
      <c r="CA2848" s="6"/>
      <c r="CB2848" s="6"/>
      <c r="CC2848" s="6"/>
      <c r="CD2848" s="6"/>
      <c r="CE2848" s="6"/>
      <c r="CF2848" s="6"/>
      <c r="CG2848" s="6"/>
      <c r="CH2848" s="6"/>
      <c r="CI2848" s="6"/>
      <c r="CJ2848" s="6"/>
      <c r="CK2848" s="6"/>
      <c r="CL2848" s="6"/>
      <c r="CM2848" s="6"/>
      <c r="CN2848" s="6"/>
      <c r="CO2848" s="6"/>
      <c r="CP2848" s="6"/>
      <c r="CQ2848" s="6"/>
      <c r="CR2848" s="6"/>
      <c r="CS2848" s="6"/>
      <c r="CT2848" s="6"/>
      <c r="CU2848" s="6"/>
      <c r="CV2848" s="6"/>
      <c r="CW2848" s="6"/>
      <c r="CX2848" s="6"/>
      <c r="CY2848" s="6"/>
      <c r="CZ2848" s="6"/>
      <c r="DA2848" s="6"/>
      <c r="DB2848" s="6"/>
      <c r="DC2848" s="6"/>
      <c r="DD2848" s="6"/>
      <c r="DE2848" s="6"/>
      <c r="DF2848" s="6"/>
      <c r="DG2848" s="6"/>
      <c r="DH2848" s="6"/>
      <c r="DI2848" s="6"/>
      <c r="DJ2848" s="6"/>
      <c r="DK2848" s="6"/>
      <c r="DL2848" s="6"/>
      <c r="DM2848" s="6"/>
      <c r="DN2848" s="6"/>
      <c r="DO2848" s="6"/>
      <c r="DP2848" s="6"/>
      <c r="DQ2848" s="6"/>
      <c r="DR2848" s="6"/>
      <c r="DS2848" s="6"/>
      <c r="DT2848" s="6"/>
      <c r="DU2848" s="6"/>
      <c r="DV2848" s="6"/>
      <c r="DW2848" s="6"/>
      <c r="DX2848" s="6"/>
      <c r="DY2848" s="6"/>
      <c r="DZ2848" s="6"/>
      <c r="EA2848" s="6"/>
      <c r="EB2848" s="6"/>
      <c r="EC2848" s="6"/>
      <c r="ED2848" s="6"/>
      <c r="EE2848" s="6"/>
      <c r="EF2848" s="6"/>
      <c r="EG2848" s="6"/>
      <c r="EH2848" s="6"/>
      <c r="EI2848" s="6"/>
      <c r="EJ2848" s="6"/>
      <c r="EK2848" s="6"/>
      <c r="EL2848" s="6"/>
      <c r="EM2848" s="6"/>
      <c r="EN2848" s="6"/>
      <c r="EO2848" s="6"/>
      <c r="EP2848" s="6"/>
      <c r="EQ2848" s="6"/>
      <c r="ER2848" s="6"/>
      <c r="ES2848" s="6"/>
      <c r="ET2848" s="6"/>
      <c r="EU2848" s="6"/>
      <c r="EV2848" s="6"/>
      <c r="EW2848" s="6"/>
      <c r="EX2848" s="6"/>
      <c r="EY2848" s="6"/>
      <c r="EZ2848" s="6"/>
      <c r="FA2848" s="6"/>
      <c r="FB2848" s="6"/>
      <c r="FC2848" s="6"/>
      <c r="FD2848" s="6"/>
      <c r="FE2848" s="6"/>
      <c r="FF2848" s="6"/>
      <c r="FG2848" s="6"/>
      <c r="FH2848" s="6"/>
      <c r="FI2848" s="6"/>
      <c r="FJ2848" s="6"/>
      <c r="FK2848" s="6"/>
      <c r="FL2848" s="6"/>
      <c r="FM2848" s="6"/>
      <c r="FN2848" s="6"/>
      <c r="FO2848" s="6"/>
      <c r="FP2848" s="6"/>
      <c r="FQ2848" s="6"/>
      <c r="FR2848" s="6"/>
      <c r="FS2848" s="6"/>
      <c r="FT2848" s="6"/>
      <c r="FU2848" s="6"/>
      <c r="FV2848" s="6"/>
      <c r="FW2848" s="6"/>
      <c r="FX2848" s="6"/>
      <c r="FY2848" s="6"/>
      <c r="FZ2848" s="6"/>
      <c r="GA2848" s="6"/>
      <c r="GB2848" s="6"/>
      <c r="GC2848" s="6"/>
      <c r="GD2848" s="6"/>
    </row>
    <row r="2849" s="11" customFormat="true" ht="15" hidden="false" customHeight="false" outlineLevel="0" collapsed="false">
      <c r="A2849" s="1"/>
      <c r="B2849" s="2"/>
      <c r="C2849" s="1"/>
      <c r="D2849" s="1"/>
      <c r="E2849" s="1"/>
      <c r="F2849" s="1"/>
      <c r="G2849" s="1"/>
      <c r="H2849" s="1"/>
      <c r="I2849" s="1"/>
      <c r="J2849" s="1"/>
      <c r="K2849" s="1"/>
      <c r="L2849" s="3"/>
      <c r="M2849" s="1"/>
      <c r="N2849" s="1"/>
      <c r="O2849" s="3"/>
      <c r="P2849" s="4"/>
      <c r="Q2849" s="4"/>
      <c r="R2849" s="4"/>
      <c r="S2849" s="3"/>
      <c r="T2849" s="3"/>
      <c r="U2849" s="3"/>
      <c r="V2849" s="3"/>
      <c r="W2849" s="4"/>
      <c r="X2849" s="3"/>
      <c r="Y2849" s="3"/>
      <c r="Z2849" s="4"/>
      <c r="AA2849" s="5"/>
      <c r="AB2849" s="3"/>
      <c r="AC2849" s="3"/>
      <c r="AD2849" s="4"/>
      <c r="AE2849" s="5"/>
      <c r="AF2849" s="3"/>
      <c r="AG2849" s="3"/>
      <c r="AH2849" s="4"/>
      <c r="AI2849" s="5"/>
      <c r="AJ2849" s="3"/>
      <c r="AK2849" s="4"/>
      <c r="AL2849" s="4"/>
      <c r="AM2849" s="4"/>
      <c r="AN2849" s="4"/>
      <c r="AO2849" s="4"/>
      <c r="AP2849" s="4"/>
      <c r="AQ2849" s="18"/>
      <c r="AR2849" s="4"/>
      <c r="AS2849" s="3"/>
      <c r="AT2849" s="19"/>
      <c r="AU2849" s="4"/>
      <c r="AV2849" s="4"/>
      <c r="AW2849" s="3"/>
      <c r="AX2849" s="3"/>
      <c r="AY2849" s="6"/>
      <c r="AZ2849" s="6"/>
      <c r="BA2849" s="6"/>
      <c r="BB2849" s="6"/>
      <c r="BC2849" s="6"/>
      <c r="BD2849" s="6"/>
      <c r="BE2849" s="6"/>
      <c r="BF2849" s="6"/>
      <c r="BG2849" s="6"/>
      <c r="BH2849" s="6"/>
      <c r="BI2849" s="6"/>
      <c r="BJ2849" s="6"/>
      <c r="BK2849" s="6"/>
      <c r="BL2849" s="6"/>
      <c r="BM2849" s="6"/>
      <c r="BN2849" s="6"/>
      <c r="BO2849" s="6"/>
      <c r="BP2849" s="6"/>
      <c r="BQ2849" s="6"/>
      <c r="BR2849" s="6"/>
      <c r="BS2849" s="6"/>
      <c r="BT2849" s="6"/>
      <c r="BU2849" s="6"/>
      <c r="BV2849" s="6"/>
      <c r="BW2849" s="6"/>
      <c r="BX2849" s="6"/>
      <c r="BY2849" s="6"/>
      <c r="BZ2849" s="6"/>
      <c r="CA2849" s="6"/>
      <c r="CB2849" s="6"/>
      <c r="CC2849" s="6"/>
      <c r="CD2849" s="6"/>
      <c r="CE2849" s="6"/>
      <c r="CF2849" s="6"/>
      <c r="CG2849" s="6"/>
      <c r="CH2849" s="6"/>
      <c r="CI2849" s="6"/>
      <c r="CJ2849" s="6"/>
      <c r="CK2849" s="6"/>
      <c r="CL2849" s="6"/>
      <c r="CM2849" s="6"/>
      <c r="CN2849" s="6"/>
      <c r="CO2849" s="6"/>
      <c r="CP2849" s="6"/>
      <c r="CQ2849" s="6"/>
      <c r="CR2849" s="6"/>
      <c r="CS2849" s="6"/>
      <c r="CT2849" s="6"/>
      <c r="CU2849" s="6"/>
      <c r="CV2849" s="6"/>
      <c r="CW2849" s="6"/>
      <c r="CX2849" s="6"/>
      <c r="CY2849" s="6"/>
      <c r="CZ2849" s="6"/>
      <c r="DA2849" s="6"/>
      <c r="DB2849" s="6"/>
      <c r="DC2849" s="6"/>
      <c r="DD2849" s="6"/>
      <c r="DE2849" s="6"/>
      <c r="DF2849" s="6"/>
      <c r="DG2849" s="6"/>
      <c r="DH2849" s="6"/>
      <c r="DI2849" s="6"/>
      <c r="DJ2849" s="6"/>
      <c r="DK2849" s="6"/>
      <c r="DL2849" s="6"/>
      <c r="DM2849" s="6"/>
      <c r="DN2849" s="6"/>
      <c r="DO2849" s="6"/>
      <c r="DP2849" s="6"/>
      <c r="DQ2849" s="6"/>
      <c r="DR2849" s="6"/>
      <c r="DS2849" s="6"/>
      <c r="DT2849" s="6"/>
      <c r="DU2849" s="6"/>
      <c r="DV2849" s="6"/>
      <c r="DW2849" s="6"/>
      <c r="DX2849" s="6"/>
      <c r="DY2849" s="6"/>
      <c r="DZ2849" s="6"/>
      <c r="EA2849" s="6"/>
      <c r="EB2849" s="6"/>
      <c r="EC2849" s="6"/>
      <c r="ED2849" s="6"/>
      <c r="EE2849" s="6"/>
      <c r="EF2849" s="6"/>
      <c r="EG2849" s="6"/>
      <c r="EH2849" s="6"/>
      <c r="EI2849" s="6"/>
      <c r="EJ2849" s="6"/>
      <c r="EK2849" s="6"/>
      <c r="EL2849" s="6"/>
      <c r="EM2849" s="6"/>
      <c r="EN2849" s="6"/>
      <c r="EO2849" s="6"/>
      <c r="EP2849" s="6"/>
      <c r="EQ2849" s="6"/>
      <c r="ER2849" s="6"/>
      <c r="ES2849" s="6"/>
      <c r="ET2849" s="6"/>
      <c r="EU2849" s="6"/>
      <c r="EV2849" s="6"/>
      <c r="EW2849" s="6"/>
      <c r="EX2849" s="6"/>
      <c r="EY2849" s="6"/>
      <c r="EZ2849" s="6"/>
      <c r="FA2849" s="6"/>
      <c r="FB2849" s="6"/>
      <c r="FC2849" s="6"/>
      <c r="FD2849" s="6"/>
      <c r="FE2849" s="6"/>
      <c r="FF2849" s="6"/>
      <c r="FG2849" s="6"/>
      <c r="FH2849" s="6"/>
      <c r="FI2849" s="6"/>
      <c r="FJ2849" s="6"/>
      <c r="FK2849" s="6"/>
      <c r="FL2849" s="6"/>
      <c r="FM2849" s="6"/>
      <c r="FN2849" s="6"/>
      <c r="FO2849" s="6"/>
      <c r="FP2849" s="6"/>
      <c r="FQ2849" s="6"/>
      <c r="FR2849" s="6"/>
      <c r="FS2849" s="6"/>
      <c r="FT2849" s="6"/>
      <c r="FU2849" s="6"/>
      <c r="FV2849" s="6"/>
      <c r="FW2849" s="6"/>
      <c r="FX2849" s="6"/>
      <c r="FY2849" s="6"/>
      <c r="FZ2849" s="6"/>
      <c r="GA2849" s="6"/>
      <c r="GB2849" s="6"/>
      <c r="GC2849" s="6"/>
      <c r="GD2849" s="6"/>
    </row>
    <row r="2850" s="11" customFormat="true" ht="15" hidden="false" customHeight="false" outlineLevel="0" collapsed="false">
      <c r="A2850" s="1"/>
      <c r="B2850" s="2"/>
      <c r="C2850" s="1"/>
      <c r="D2850" s="1"/>
      <c r="E2850" s="1"/>
      <c r="F2850" s="1"/>
      <c r="G2850" s="1"/>
      <c r="H2850" s="1"/>
      <c r="I2850" s="1"/>
      <c r="J2850" s="1"/>
      <c r="K2850" s="1"/>
      <c r="L2850" s="3"/>
      <c r="M2850" s="1"/>
      <c r="N2850" s="1"/>
      <c r="O2850" s="3"/>
      <c r="P2850" s="4"/>
      <c r="Q2850" s="4"/>
      <c r="R2850" s="4"/>
      <c r="S2850" s="3"/>
      <c r="T2850" s="3"/>
      <c r="U2850" s="3"/>
      <c r="V2850" s="3"/>
      <c r="W2850" s="4"/>
      <c r="X2850" s="3"/>
      <c r="Y2850" s="3"/>
      <c r="Z2850" s="4"/>
      <c r="AA2850" s="5"/>
      <c r="AB2850" s="3"/>
      <c r="AC2850" s="3"/>
      <c r="AD2850" s="4"/>
      <c r="AE2850" s="5"/>
      <c r="AF2850" s="3"/>
      <c r="AG2850" s="3"/>
      <c r="AH2850" s="4"/>
      <c r="AI2850" s="5"/>
      <c r="AJ2850" s="3"/>
      <c r="AK2850" s="4"/>
      <c r="AL2850" s="4"/>
      <c r="AM2850" s="4"/>
      <c r="AN2850" s="4"/>
      <c r="AO2850" s="4"/>
      <c r="AP2850" s="4"/>
      <c r="AQ2850" s="18"/>
      <c r="AR2850" s="4"/>
      <c r="AS2850" s="3"/>
      <c r="AT2850" s="19"/>
      <c r="AU2850" s="4"/>
      <c r="AV2850" s="4"/>
      <c r="AW2850" s="3"/>
      <c r="AX2850" s="3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/>
      <c r="CP2850" s="6"/>
      <c r="CQ2850" s="6"/>
      <c r="CR2850" s="6"/>
      <c r="CS2850" s="6"/>
      <c r="CT2850" s="6"/>
      <c r="CU2850" s="6"/>
      <c r="CV2850" s="6"/>
      <c r="CW2850" s="6"/>
      <c r="CX2850" s="6"/>
      <c r="CY2850" s="6"/>
      <c r="CZ2850" s="6"/>
      <c r="DA2850" s="6"/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6"/>
      <c r="DW2850" s="6"/>
      <c r="DX2850" s="6"/>
      <c r="DY2850" s="6"/>
      <c r="DZ2850" s="6"/>
      <c r="EA2850" s="6"/>
      <c r="EB2850" s="6"/>
      <c r="EC2850" s="6"/>
      <c r="ED2850" s="6"/>
      <c r="EE2850" s="6"/>
      <c r="EF2850" s="6"/>
      <c r="EG2850" s="6"/>
      <c r="EH2850" s="6"/>
      <c r="EI2850" s="6"/>
      <c r="EJ2850" s="6"/>
      <c r="EK2850" s="6"/>
      <c r="EL2850" s="6"/>
      <c r="EM2850" s="6"/>
      <c r="EN2850" s="6"/>
      <c r="EO2850" s="6"/>
      <c r="EP2850" s="6"/>
      <c r="EQ2850" s="6"/>
      <c r="ER2850" s="6"/>
      <c r="ES2850" s="6"/>
      <c r="ET2850" s="6"/>
      <c r="EU2850" s="6"/>
      <c r="EV2850" s="6"/>
      <c r="EW2850" s="6"/>
      <c r="EX2850" s="6"/>
      <c r="EY2850" s="6"/>
      <c r="EZ2850" s="6"/>
      <c r="FA2850" s="6"/>
      <c r="FB2850" s="6"/>
      <c r="FC2850" s="6"/>
      <c r="FD2850" s="6"/>
      <c r="FE2850" s="6"/>
      <c r="FF2850" s="6"/>
      <c r="FG2850" s="6"/>
      <c r="FH2850" s="6"/>
      <c r="FI2850" s="6"/>
      <c r="FJ2850" s="6"/>
      <c r="FK2850" s="6"/>
      <c r="FL2850" s="6"/>
      <c r="FM2850" s="6"/>
      <c r="FN2850" s="6"/>
      <c r="FO2850" s="6"/>
      <c r="FP2850" s="6"/>
      <c r="FQ2850" s="6"/>
      <c r="FR2850" s="6"/>
      <c r="FS2850" s="6"/>
      <c r="FT2850" s="6"/>
      <c r="FU2850" s="6"/>
      <c r="FV2850" s="6"/>
      <c r="FW2850" s="6"/>
      <c r="FX2850" s="6"/>
      <c r="FY2850" s="6"/>
      <c r="FZ2850" s="6"/>
      <c r="GA2850" s="6"/>
      <c r="GB2850" s="6"/>
      <c r="GC2850" s="6"/>
      <c r="GD2850" s="6"/>
    </row>
    <row r="2851" s="11" customFormat="true" ht="15" hidden="false" customHeight="false" outlineLevel="0" collapsed="false">
      <c r="A2851" s="1"/>
      <c r="B2851" s="2"/>
      <c r="C2851" s="1"/>
      <c r="D2851" s="1"/>
      <c r="E2851" s="1"/>
      <c r="F2851" s="1"/>
      <c r="G2851" s="1"/>
      <c r="H2851" s="1"/>
      <c r="I2851" s="1"/>
      <c r="J2851" s="1"/>
      <c r="K2851" s="1"/>
      <c r="L2851" s="3"/>
      <c r="M2851" s="1"/>
      <c r="N2851" s="1"/>
      <c r="O2851" s="3"/>
      <c r="P2851" s="4"/>
      <c r="Q2851" s="4"/>
      <c r="R2851" s="4"/>
      <c r="S2851" s="3"/>
      <c r="T2851" s="3"/>
      <c r="U2851" s="3"/>
      <c r="V2851" s="3"/>
      <c r="W2851" s="4"/>
      <c r="X2851" s="3"/>
      <c r="Y2851" s="3"/>
      <c r="Z2851" s="4"/>
      <c r="AA2851" s="5"/>
      <c r="AB2851" s="3"/>
      <c r="AC2851" s="3"/>
      <c r="AD2851" s="4"/>
      <c r="AE2851" s="5"/>
      <c r="AF2851" s="3"/>
      <c r="AG2851" s="3"/>
      <c r="AH2851" s="4"/>
      <c r="AI2851" s="5"/>
      <c r="AJ2851" s="3"/>
      <c r="AK2851" s="4"/>
      <c r="AL2851" s="4"/>
      <c r="AM2851" s="4"/>
      <c r="AN2851" s="4"/>
      <c r="AO2851" s="4"/>
      <c r="AP2851" s="4"/>
      <c r="AQ2851" s="18"/>
      <c r="AR2851" s="4"/>
      <c r="AS2851" s="3"/>
      <c r="AT2851" s="19"/>
      <c r="AU2851" s="4"/>
      <c r="AV2851" s="4"/>
      <c r="AW2851" s="3"/>
      <c r="AX2851" s="3"/>
      <c r="AY2851" s="6"/>
      <c r="AZ2851" s="6"/>
      <c r="BA2851" s="6"/>
      <c r="BB2851" s="6"/>
      <c r="BC2851" s="6"/>
      <c r="BD2851" s="6"/>
      <c r="BE2851" s="6"/>
      <c r="BF2851" s="6"/>
      <c r="BG2851" s="6"/>
      <c r="BH2851" s="6"/>
      <c r="BI2851" s="6"/>
      <c r="BJ2851" s="6"/>
      <c r="BK2851" s="6"/>
      <c r="BL2851" s="6"/>
      <c r="BM2851" s="6"/>
      <c r="BN2851" s="6"/>
      <c r="BO2851" s="6"/>
      <c r="BP2851" s="6"/>
      <c r="BQ2851" s="6"/>
      <c r="BR2851" s="6"/>
      <c r="BS2851" s="6"/>
      <c r="BT2851" s="6"/>
      <c r="BU2851" s="6"/>
      <c r="BV2851" s="6"/>
      <c r="BW2851" s="6"/>
      <c r="BX2851" s="6"/>
      <c r="BY2851" s="6"/>
      <c r="BZ2851" s="6"/>
      <c r="CA2851" s="6"/>
      <c r="CB2851" s="6"/>
      <c r="CC2851" s="6"/>
      <c r="CD2851" s="6"/>
      <c r="CE2851" s="6"/>
      <c r="CF2851" s="6"/>
      <c r="CG2851" s="6"/>
      <c r="CH2851" s="6"/>
      <c r="CI2851" s="6"/>
      <c r="CJ2851" s="6"/>
      <c r="CK2851" s="6"/>
      <c r="CL2851" s="6"/>
      <c r="CM2851" s="6"/>
      <c r="CN2851" s="6"/>
      <c r="CO2851" s="6"/>
      <c r="CP2851" s="6"/>
      <c r="CQ2851" s="6"/>
      <c r="CR2851" s="6"/>
      <c r="CS2851" s="6"/>
      <c r="CT2851" s="6"/>
      <c r="CU2851" s="6"/>
      <c r="CV2851" s="6"/>
      <c r="CW2851" s="6"/>
      <c r="CX2851" s="6"/>
      <c r="CY2851" s="6"/>
      <c r="CZ2851" s="6"/>
      <c r="DA2851" s="6"/>
      <c r="DB2851" s="6"/>
      <c r="DC2851" s="6"/>
      <c r="DD2851" s="6"/>
      <c r="DE2851" s="6"/>
      <c r="DF2851" s="6"/>
      <c r="DG2851" s="6"/>
      <c r="DH2851" s="6"/>
      <c r="DI2851" s="6"/>
      <c r="DJ2851" s="6"/>
      <c r="DK2851" s="6"/>
      <c r="DL2851" s="6"/>
      <c r="DM2851" s="6"/>
      <c r="DN2851" s="6"/>
      <c r="DO2851" s="6"/>
      <c r="DP2851" s="6"/>
      <c r="DQ2851" s="6"/>
      <c r="DR2851" s="6"/>
      <c r="DS2851" s="6"/>
      <c r="DT2851" s="6"/>
      <c r="DU2851" s="6"/>
      <c r="DV2851" s="6"/>
      <c r="DW2851" s="6"/>
      <c r="DX2851" s="6"/>
      <c r="DY2851" s="6"/>
      <c r="DZ2851" s="6"/>
      <c r="EA2851" s="6"/>
      <c r="EB2851" s="6"/>
      <c r="EC2851" s="6"/>
      <c r="ED2851" s="6"/>
      <c r="EE2851" s="6"/>
      <c r="EF2851" s="6"/>
      <c r="EG2851" s="6"/>
      <c r="EH2851" s="6"/>
      <c r="EI2851" s="6"/>
      <c r="EJ2851" s="6"/>
      <c r="EK2851" s="6"/>
      <c r="EL2851" s="6"/>
      <c r="EM2851" s="6"/>
      <c r="EN2851" s="6"/>
      <c r="EO2851" s="6"/>
      <c r="EP2851" s="6"/>
      <c r="EQ2851" s="6"/>
      <c r="ER2851" s="6"/>
      <c r="ES2851" s="6"/>
      <c r="ET2851" s="6"/>
      <c r="EU2851" s="6"/>
      <c r="EV2851" s="6"/>
      <c r="EW2851" s="6"/>
      <c r="EX2851" s="6"/>
      <c r="EY2851" s="6"/>
      <c r="EZ2851" s="6"/>
      <c r="FA2851" s="6"/>
      <c r="FB2851" s="6"/>
      <c r="FC2851" s="6"/>
      <c r="FD2851" s="6"/>
      <c r="FE2851" s="6"/>
      <c r="FF2851" s="6"/>
      <c r="FG2851" s="6"/>
      <c r="FH2851" s="6"/>
      <c r="FI2851" s="6"/>
      <c r="FJ2851" s="6"/>
      <c r="FK2851" s="6"/>
      <c r="FL2851" s="6"/>
      <c r="FM2851" s="6"/>
      <c r="FN2851" s="6"/>
      <c r="FO2851" s="6"/>
      <c r="FP2851" s="6"/>
      <c r="FQ2851" s="6"/>
      <c r="FR2851" s="6"/>
      <c r="FS2851" s="6"/>
      <c r="FT2851" s="6"/>
      <c r="FU2851" s="6"/>
      <c r="FV2851" s="6"/>
      <c r="FW2851" s="6"/>
      <c r="FX2851" s="6"/>
      <c r="FY2851" s="6"/>
      <c r="FZ2851" s="6"/>
      <c r="GA2851" s="6"/>
      <c r="GB2851" s="6"/>
      <c r="GC2851" s="6"/>
      <c r="GD2851" s="6"/>
    </row>
    <row r="2852" s="11" customFormat="true" ht="15" hidden="false" customHeight="false" outlineLevel="0" collapsed="false">
      <c r="A2852" s="1"/>
      <c r="B2852" s="2"/>
      <c r="C2852" s="1"/>
      <c r="D2852" s="1"/>
      <c r="E2852" s="1"/>
      <c r="F2852" s="1"/>
      <c r="G2852" s="1"/>
      <c r="H2852" s="1"/>
      <c r="I2852" s="1"/>
      <c r="J2852" s="1"/>
      <c r="K2852" s="1"/>
      <c r="L2852" s="3"/>
      <c r="M2852" s="1"/>
      <c r="N2852" s="1"/>
      <c r="O2852" s="3"/>
      <c r="P2852" s="4"/>
      <c r="Q2852" s="4"/>
      <c r="R2852" s="4"/>
      <c r="S2852" s="3"/>
      <c r="T2852" s="3"/>
      <c r="U2852" s="3"/>
      <c r="V2852" s="3"/>
      <c r="W2852" s="4"/>
      <c r="X2852" s="3"/>
      <c r="Y2852" s="3"/>
      <c r="Z2852" s="4"/>
      <c r="AA2852" s="5"/>
      <c r="AB2852" s="3"/>
      <c r="AC2852" s="3"/>
      <c r="AD2852" s="4"/>
      <c r="AE2852" s="5"/>
      <c r="AF2852" s="3"/>
      <c r="AG2852" s="3"/>
      <c r="AH2852" s="4"/>
      <c r="AI2852" s="5"/>
      <c r="AJ2852" s="3"/>
      <c r="AK2852" s="4"/>
      <c r="AL2852" s="4"/>
      <c r="AM2852" s="4"/>
      <c r="AN2852" s="4"/>
      <c r="AO2852" s="4"/>
      <c r="AP2852" s="4"/>
      <c r="AQ2852" s="18"/>
      <c r="AR2852" s="4"/>
      <c r="AS2852" s="3"/>
      <c r="AT2852" s="19"/>
      <c r="AU2852" s="4"/>
      <c r="AV2852" s="4"/>
      <c r="AW2852" s="3"/>
      <c r="AX2852" s="3"/>
      <c r="AY2852" s="6"/>
      <c r="AZ2852" s="6"/>
      <c r="BA2852" s="6"/>
      <c r="BB2852" s="6"/>
      <c r="BC2852" s="6"/>
      <c r="BD2852" s="6"/>
      <c r="BE2852" s="6"/>
      <c r="BF2852" s="6"/>
      <c r="BG2852" s="6"/>
      <c r="BH2852" s="6"/>
      <c r="BI2852" s="6"/>
      <c r="BJ2852" s="6"/>
      <c r="BK2852" s="6"/>
      <c r="BL2852" s="6"/>
      <c r="BM2852" s="6"/>
      <c r="BN2852" s="6"/>
      <c r="BO2852" s="6"/>
      <c r="BP2852" s="6"/>
      <c r="BQ2852" s="6"/>
      <c r="BR2852" s="6"/>
      <c r="BS2852" s="6"/>
      <c r="BT2852" s="6"/>
      <c r="BU2852" s="6"/>
      <c r="BV2852" s="6"/>
      <c r="BW2852" s="6"/>
      <c r="BX2852" s="6"/>
      <c r="BY2852" s="6"/>
      <c r="BZ2852" s="6"/>
      <c r="CA2852" s="6"/>
      <c r="CB2852" s="6"/>
      <c r="CC2852" s="6"/>
      <c r="CD2852" s="6"/>
      <c r="CE2852" s="6"/>
      <c r="CF2852" s="6"/>
      <c r="CG2852" s="6"/>
      <c r="CH2852" s="6"/>
      <c r="CI2852" s="6"/>
      <c r="CJ2852" s="6"/>
      <c r="CK2852" s="6"/>
      <c r="CL2852" s="6"/>
      <c r="CM2852" s="6"/>
      <c r="CN2852" s="6"/>
      <c r="CO2852" s="6"/>
      <c r="CP2852" s="6"/>
      <c r="CQ2852" s="6"/>
      <c r="CR2852" s="6"/>
      <c r="CS2852" s="6"/>
      <c r="CT2852" s="6"/>
      <c r="CU2852" s="6"/>
      <c r="CV2852" s="6"/>
      <c r="CW2852" s="6"/>
      <c r="CX2852" s="6"/>
      <c r="CY2852" s="6"/>
      <c r="CZ2852" s="6"/>
      <c r="DA2852" s="6"/>
      <c r="DB2852" s="6"/>
      <c r="DC2852" s="6"/>
      <c r="DD2852" s="6"/>
      <c r="DE2852" s="6"/>
      <c r="DF2852" s="6"/>
      <c r="DG2852" s="6"/>
      <c r="DH2852" s="6"/>
      <c r="DI2852" s="6"/>
      <c r="DJ2852" s="6"/>
      <c r="DK2852" s="6"/>
      <c r="DL2852" s="6"/>
      <c r="DM2852" s="6"/>
      <c r="DN2852" s="6"/>
      <c r="DO2852" s="6"/>
      <c r="DP2852" s="6"/>
      <c r="DQ2852" s="6"/>
      <c r="DR2852" s="6"/>
      <c r="DS2852" s="6"/>
      <c r="DT2852" s="6"/>
      <c r="DU2852" s="6"/>
      <c r="DV2852" s="6"/>
      <c r="DW2852" s="6"/>
      <c r="DX2852" s="6"/>
      <c r="DY2852" s="6"/>
      <c r="DZ2852" s="6"/>
      <c r="EA2852" s="6"/>
      <c r="EB2852" s="6"/>
      <c r="EC2852" s="6"/>
      <c r="ED2852" s="6"/>
      <c r="EE2852" s="6"/>
      <c r="EF2852" s="6"/>
      <c r="EG2852" s="6"/>
      <c r="EH2852" s="6"/>
      <c r="EI2852" s="6"/>
      <c r="EJ2852" s="6"/>
      <c r="EK2852" s="6"/>
      <c r="EL2852" s="6"/>
      <c r="EM2852" s="6"/>
      <c r="EN2852" s="6"/>
      <c r="EO2852" s="6"/>
      <c r="EP2852" s="6"/>
      <c r="EQ2852" s="6"/>
      <c r="ER2852" s="6"/>
      <c r="ES2852" s="6"/>
      <c r="ET2852" s="6"/>
      <c r="EU2852" s="6"/>
      <c r="EV2852" s="6"/>
      <c r="EW2852" s="6"/>
      <c r="EX2852" s="6"/>
      <c r="EY2852" s="6"/>
      <c r="EZ2852" s="6"/>
      <c r="FA2852" s="6"/>
      <c r="FB2852" s="6"/>
      <c r="FC2852" s="6"/>
      <c r="FD2852" s="6"/>
      <c r="FE2852" s="6"/>
      <c r="FF2852" s="6"/>
      <c r="FG2852" s="6"/>
      <c r="FH2852" s="6"/>
      <c r="FI2852" s="6"/>
      <c r="FJ2852" s="6"/>
      <c r="FK2852" s="6"/>
      <c r="FL2852" s="6"/>
      <c r="FM2852" s="6"/>
      <c r="FN2852" s="6"/>
      <c r="FO2852" s="6"/>
      <c r="FP2852" s="6"/>
      <c r="FQ2852" s="6"/>
      <c r="FR2852" s="6"/>
      <c r="FS2852" s="6"/>
      <c r="FT2852" s="6"/>
      <c r="FU2852" s="6"/>
      <c r="FV2852" s="6"/>
      <c r="FW2852" s="6"/>
      <c r="FX2852" s="6"/>
      <c r="FY2852" s="6"/>
      <c r="FZ2852" s="6"/>
      <c r="GA2852" s="6"/>
      <c r="GB2852" s="6"/>
      <c r="GC2852" s="6"/>
      <c r="GD2852" s="6"/>
    </row>
    <row r="2853" s="11" customFormat="true" ht="15" hidden="false" customHeight="false" outlineLevel="0" collapsed="false">
      <c r="A2853" s="1"/>
      <c r="B2853" s="2"/>
      <c r="C2853" s="1"/>
      <c r="D2853" s="1"/>
      <c r="E2853" s="1"/>
      <c r="F2853" s="1"/>
      <c r="G2853" s="1"/>
      <c r="H2853" s="1"/>
      <c r="I2853" s="1"/>
      <c r="J2853" s="1"/>
      <c r="K2853" s="1"/>
      <c r="L2853" s="3"/>
      <c r="M2853" s="1"/>
      <c r="N2853" s="1"/>
      <c r="O2853" s="3"/>
      <c r="P2853" s="4"/>
      <c r="Q2853" s="4"/>
      <c r="R2853" s="4"/>
      <c r="S2853" s="3"/>
      <c r="T2853" s="3"/>
      <c r="U2853" s="3"/>
      <c r="V2853" s="3"/>
      <c r="W2853" s="4"/>
      <c r="X2853" s="3"/>
      <c r="Y2853" s="3"/>
      <c r="Z2853" s="4"/>
      <c r="AA2853" s="5"/>
      <c r="AB2853" s="3"/>
      <c r="AC2853" s="3"/>
      <c r="AD2853" s="4"/>
      <c r="AE2853" s="5"/>
      <c r="AF2853" s="3"/>
      <c r="AG2853" s="3"/>
      <c r="AH2853" s="4"/>
      <c r="AI2853" s="5"/>
      <c r="AJ2853" s="3"/>
      <c r="AK2853" s="4"/>
      <c r="AL2853" s="4"/>
      <c r="AM2853" s="4"/>
      <c r="AN2853" s="4"/>
      <c r="AO2853" s="4"/>
      <c r="AP2853" s="4"/>
      <c r="AQ2853" s="18"/>
      <c r="AR2853" s="4"/>
      <c r="AS2853" s="3"/>
      <c r="AT2853" s="19"/>
      <c r="AU2853" s="4"/>
      <c r="AV2853" s="4"/>
      <c r="AW2853" s="3"/>
      <c r="AX2853" s="3"/>
      <c r="AY2853" s="6"/>
      <c r="AZ2853" s="6"/>
      <c r="BA2853" s="6"/>
      <c r="BB2853" s="6"/>
      <c r="BC2853" s="6"/>
      <c r="BD2853" s="6"/>
      <c r="BE2853" s="6"/>
      <c r="BF2853" s="6"/>
      <c r="BG2853" s="6"/>
      <c r="BH2853" s="6"/>
      <c r="BI2853" s="6"/>
      <c r="BJ2853" s="6"/>
      <c r="BK2853" s="6"/>
      <c r="BL2853" s="6"/>
      <c r="BM2853" s="6"/>
      <c r="BN2853" s="6"/>
      <c r="BO2853" s="6"/>
      <c r="BP2853" s="6"/>
      <c r="BQ2853" s="6"/>
      <c r="BR2853" s="6"/>
      <c r="BS2853" s="6"/>
      <c r="BT2853" s="6"/>
      <c r="BU2853" s="6"/>
      <c r="BV2853" s="6"/>
      <c r="BW2853" s="6"/>
      <c r="BX2853" s="6"/>
      <c r="BY2853" s="6"/>
      <c r="BZ2853" s="6"/>
      <c r="CA2853" s="6"/>
      <c r="CB2853" s="6"/>
      <c r="CC2853" s="6"/>
      <c r="CD2853" s="6"/>
      <c r="CE2853" s="6"/>
      <c r="CF2853" s="6"/>
      <c r="CG2853" s="6"/>
      <c r="CH2853" s="6"/>
      <c r="CI2853" s="6"/>
      <c r="CJ2853" s="6"/>
      <c r="CK2853" s="6"/>
      <c r="CL2853" s="6"/>
      <c r="CM2853" s="6"/>
      <c r="CN2853" s="6"/>
      <c r="CO2853" s="6"/>
      <c r="CP2853" s="6"/>
      <c r="CQ2853" s="6"/>
      <c r="CR2853" s="6"/>
      <c r="CS2853" s="6"/>
      <c r="CT2853" s="6"/>
      <c r="CU2853" s="6"/>
      <c r="CV2853" s="6"/>
      <c r="CW2853" s="6"/>
      <c r="CX2853" s="6"/>
      <c r="CY2853" s="6"/>
      <c r="CZ2853" s="6"/>
      <c r="DA2853" s="6"/>
      <c r="DB2853" s="6"/>
      <c r="DC2853" s="6"/>
      <c r="DD2853" s="6"/>
      <c r="DE2853" s="6"/>
      <c r="DF2853" s="6"/>
      <c r="DG2853" s="6"/>
      <c r="DH2853" s="6"/>
      <c r="DI2853" s="6"/>
      <c r="DJ2853" s="6"/>
      <c r="DK2853" s="6"/>
      <c r="DL2853" s="6"/>
      <c r="DM2853" s="6"/>
      <c r="DN2853" s="6"/>
      <c r="DO2853" s="6"/>
      <c r="DP2853" s="6"/>
      <c r="DQ2853" s="6"/>
      <c r="DR2853" s="6"/>
      <c r="DS2853" s="6"/>
      <c r="DT2853" s="6"/>
      <c r="DU2853" s="6"/>
      <c r="DV2853" s="6"/>
      <c r="DW2853" s="6"/>
      <c r="DX2853" s="6"/>
      <c r="DY2853" s="6"/>
      <c r="DZ2853" s="6"/>
      <c r="EA2853" s="6"/>
      <c r="EB2853" s="6"/>
      <c r="EC2853" s="6"/>
      <c r="ED2853" s="6"/>
      <c r="EE2853" s="6"/>
      <c r="EF2853" s="6"/>
      <c r="EG2853" s="6"/>
      <c r="EH2853" s="6"/>
      <c r="EI2853" s="6"/>
      <c r="EJ2853" s="6"/>
      <c r="EK2853" s="6"/>
      <c r="EL2853" s="6"/>
      <c r="EM2853" s="6"/>
      <c r="EN2853" s="6"/>
      <c r="EO2853" s="6"/>
      <c r="EP2853" s="6"/>
      <c r="EQ2853" s="6"/>
      <c r="ER2853" s="6"/>
      <c r="ES2853" s="6"/>
      <c r="ET2853" s="6"/>
      <c r="EU2853" s="6"/>
      <c r="EV2853" s="6"/>
      <c r="EW2853" s="6"/>
      <c r="EX2853" s="6"/>
      <c r="EY2853" s="6"/>
      <c r="EZ2853" s="6"/>
      <c r="FA2853" s="6"/>
      <c r="FB2853" s="6"/>
      <c r="FC2853" s="6"/>
      <c r="FD2853" s="6"/>
      <c r="FE2853" s="6"/>
      <c r="FF2853" s="6"/>
      <c r="FG2853" s="6"/>
      <c r="FH2853" s="6"/>
      <c r="FI2853" s="6"/>
      <c r="FJ2853" s="6"/>
      <c r="FK2853" s="6"/>
      <c r="FL2853" s="6"/>
      <c r="FM2853" s="6"/>
      <c r="FN2853" s="6"/>
      <c r="FO2853" s="6"/>
      <c r="FP2853" s="6"/>
      <c r="FQ2853" s="6"/>
      <c r="FR2853" s="6"/>
      <c r="FS2853" s="6"/>
      <c r="FT2853" s="6"/>
      <c r="FU2853" s="6"/>
      <c r="FV2853" s="6"/>
      <c r="FW2853" s="6"/>
      <c r="FX2853" s="6"/>
      <c r="FY2853" s="6"/>
      <c r="FZ2853" s="6"/>
      <c r="GA2853" s="6"/>
      <c r="GB2853" s="6"/>
      <c r="GC2853" s="6"/>
      <c r="GD2853" s="6"/>
    </row>
    <row r="2854" s="11" customFormat="true" ht="15" hidden="false" customHeight="false" outlineLevel="0" collapsed="false">
      <c r="A2854" s="1"/>
      <c r="B2854" s="2"/>
      <c r="C2854" s="1"/>
      <c r="D2854" s="1"/>
      <c r="E2854" s="1"/>
      <c r="F2854" s="1"/>
      <c r="G2854" s="1"/>
      <c r="H2854" s="1"/>
      <c r="I2854" s="1"/>
      <c r="J2854" s="1"/>
      <c r="K2854" s="1"/>
      <c r="L2854" s="3"/>
      <c r="M2854" s="1"/>
      <c r="N2854" s="1"/>
      <c r="O2854" s="3"/>
      <c r="P2854" s="4"/>
      <c r="Q2854" s="4"/>
      <c r="R2854" s="4"/>
      <c r="S2854" s="3"/>
      <c r="T2854" s="3"/>
      <c r="U2854" s="3"/>
      <c r="V2854" s="3"/>
      <c r="W2854" s="4"/>
      <c r="X2854" s="3"/>
      <c r="Y2854" s="3"/>
      <c r="Z2854" s="4"/>
      <c r="AA2854" s="5"/>
      <c r="AB2854" s="3"/>
      <c r="AC2854" s="3"/>
      <c r="AD2854" s="4"/>
      <c r="AE2854" s="5"/>
      <c r="AF2854" s="3"/>
      <c r="AG2854" s="3"/>
      <c r="AH2854" s="4"/>
      <c r="AI2854" s="5"/>
      <c r="AJ2854" s="3"/>
      <c r="AK2854" s="4"/>
      <c r="AL2854" s="4"/>
      <c r="AM2854" s="4"/>
      <c r="AN2854" s="4"/>
      <c r="AO2854" s="4"/>
      <c r="AP2854" s="4"/>
      <c r="AQ2854" s="18"/>
      <c r="AR2854" s="4"/>
      <c r="AS2854" s="3"/>
      <c r="AT2854" s="19"/>
      <c r="AU2854" s="4"/>
      <c r="AV2854" s="4"/>
      <c r="AW2854" s="3"/>
      <c r="AX2854" s="3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/>
      <c r="CK2854" s="6"/>
      <c r="CL2854" s="6"/>
      <c r="CM2854" s="6"/>
      <c r="CN2854" s="6"/>
      <c r="CO2854" s="6"/>
      <c r="CP2854" s="6"/>
      <c r="CQ2854" s="6"/>
      <c r="CR2854" s="6"/>
      <c r="CS2854" s="6"/>
      <c r="CT2854" s="6"/>
      <c r="CU2854" s="6"/>
      <c r="CV2854" s="6"/>
      <c r="CW2854" s="6"/>
      <c r="CX2854" s="6"/>
      <c r="CY2854" s="6"/>
      <c r="CZ2854" s="6"/>
      <c r="DA2854" s="6"/>
      <c r="DB2854" s="6"/>
      <c r="DC2854" s="6"/>
      <c r="DD2854" s="6"/>
      <c r="DE2854" s="6"/>
      <c r="DF2854" s="6"/>
      <c r="DG2854" s="6"/>
      <c r="DH2854" s="6"/>
      <c r="DI2854" s="6"/>
      <c r="DJ2854" s="6"/>
      <c r="DK2854" s="6"/>
      <c r="DL2854" s="6"/>
      <c r="DM2854" s="6"/>
      <c r="DN2854" s="6"/>
      <c r="DO2854" s="6"/>
      <c r="DP2854" s="6"/>
      <c r="DQ2854" s="6"/>
      <c r="DR2854" s="6"/>
      <c r="DS2854" s="6"/>
      <c r="DT2854" s="6"/>
      <c r="DU2854" s="6"/>
      <c r="DV2854" s="6"/>
      <c r="DW2854" s="6"/>
      <c r="DX2854" s="6"/>
      <c r="DY2854" s="6"/>
      <c r="DZ2854" s="6"/>
      <c r="EA2854" s="6"/>
      <c r="EB2854" s="6"/>
      <c r="EC2854" s="6"/>
      <c r="ED2854" s="6"/>
      <c r="EE2854" s="6"/>
      <c r="EF2854" s="6"/>
      <c r="EG2854" s="6"/>
      <c r="EH2854" s="6"/>
      <c r="EI2854" s="6"/>
      <c r="EJ2854" s="6"/>
      <c r="EK2854" s="6"/>
      <c r="EL2854" s="6"/>
      <c r="EM2854" s="6"/>
      <c r="EN2854" s="6"/>
      <c r="EO2854" s="6"/>
      <c r="EP2854" s="6"/>
      <c r="EQ2854" s="6"/>
      <c r="ER2854" s="6"/>
      <c r="ES2854" s="6"/>
      <c r="ET2854" s="6"/>
      <c r="EU2854" s="6"/>
      <c r="EV2854" s="6"/>
      <c r="EW2854" s="6"/>
      <c r="EX2854" s="6"/>
      <c r="EY2854" s="6"/>
      <c r="EZ2854" s="6"/>
      <c r="FA2854" s="6"/>
      <c r="FB2854" s="6"/>
      <c r="FC2854" s="6"/>
      <c r="FD2854" s="6"/>
      <c r="FE2854" s="6"/>
      <c r="FF2854" s="6"/>
      <c r="FG2854" s="6"/>
      <c r="FH2854" s="6"/>
      <c r="FI2854" s="6"/>
      <c r="FJ2854" s="6"/>
      <c r="FK2854" s="6"/>
      <c r="FL2854" s="6"/>
      <c r="FM2854" s="6"/>
      <c r="FN2854" s="6"/>
      <c r="FO2854" s="6"/>
      <c r="FP2854" s="6"/>
      <c r="FQ2854" s="6"/>
      <c r="FR2854" s="6"/>
      <c r="FS2854" s="6"/>
      <c r="FT2854" s="6"/>
      <c r="FU2854" s="6"/>
      <c r="FV2854" s="6"/>
      <c r="FW2854" s="6"/>
      <c r="FX2854" s="6"/>
      <c r="FY2854" s="6"/>
      <c r="FZ2854" s="6"/>
      <c r="GA2854" s="6"/>
      <c r="GB2854" s="6"/>
      <c r="GC2854" s="6"/>
      <c r="GD2854" s="6"/>
    </row>
    <row r="2855" s="11" customFormat="true" ht="15" hidden="false" customHeight="false" outlineLevel="0" collapsed="false">
      <c r="A2855" s="1"/>
      <c r="B2855" s="2"/>
      <c r="C2855" s="1"/>
      <c r="D2855" s="1"/>
      <c r="E2855" s="1"/>
      <c r="F2855" s="1"/>
      <c r="G2855" s="1"/>
      <c r="H2855" s="1"/>
      <c r="I2855" s="1"/>
      <c r="J2855" s="1"/>
      <c r="K2855" s="1"/>
      <c r="L2855" s="3"/>
      <c r="M2855" s="1"/>
      <c r="N2855" s="1"/>
      <c r="O2855" s="3"/>
      <c r="P2855" s="4"/>
      <c r="Q2855" s="4"/>
      <c r="R2855" s="4"/>
      <c r="S2855" s="3"/>
      <c r="T2855" s="3"/>
      <c r="U2855" s="3"/>
      <c r="V2855" s="3"/>
      <c r="W2855" s="4"/>
      <c r="X2855" s="3"/>
      <c r="Y2855" s="3"/>
      <c r="Z2855" s="4"/>
      <c r="AA2855" s="5"/>
      <c r="AB2855" s="3"/>
      <c r="AC2855" s="3"/>
      <c r="AD2855" s="4"/>
      <c r="AE2855" s="5"/>
      <c r="AF2855" s="3"/>
      <c r="AG2855" s="3"/>
      <c r="AH2855" s="4"/>
      <c r="AI2855" s="5"/>
      <c r="AJ2855" s="3"/>
      <c r="AK2855" s="4"/>
      <c r="AL2855" s="4"/>
      <c r="AM2855" s="4"/>
      <c r="AN2855" s="4"/>
      <c r="AO2855" s="4"/>
      <c r="AP2855" s="4"/>
      <c r="AQ2855" s="18"/>
      <c r="AR2855" s="4"/>
      <c r="AS2855" s="3"/>
      <c r="AT2855" s="19"/>
      <c r="AU2855" s="4"/>
      <c r="AV2855" s="4"/>
      <c r="AW2855" s="3"/>
      <c r="AX2855" s="3"/>
      <c r="AY2855" s="6"/>
      <c r="AZ2855" s="6"/>
      <c r="BA2855" s="6"/>
      <c r="BB2855" s="6"/>
      <c r="BC2855" s="6"/>
      <c r="BD2855" s="6"/>
      <c r="BE2855" s="6"/>
      <c r="BF2855" s="6"/>
      <c r="BG2855" s="6"/>
      <c r="BH2855" s="6"/>
      <c r="BI2855" s="6"/>
      <c r="BJ2855" s="6"/>
      <c r="BK2855" s="6"/>
      <c r="BL2855" s="6"/>
      <c r="BM2855" s="6"/>
      <c r="BN2855" s="6"/>
      <c r="BO2855" s="6"/>
      <c r="BP2855" s="6"/>
      <c r="BQ2855" s="6"/>
      <c r="BR2855" s="6"/>
      <c r="BS2855" s="6"/>
      <c r="BT2855" s="6"/>
      <c r="BU2855" s="6"/>
      <c r="BV2855" s="6"/>
      <c r="BW2855" s="6"/>
      <c r="BX2855" s="6"/>
      <c r="BY2855" s="6"/>
      <c r="BZ2855" s="6"/>
      <c r="CA2855" s="6"/>
      <c r="CB2855" s="6"/>
      <c r="CC2855" s="6"/>
      <c r="CD2855" s="6"/>
      <c r="CE2855" s="6"/>
      <c r="CF2855" s="6"/>
      <c r="CG2855" s="6"/>
      <c r="CH2855" s="6"/>
      <c r="CI2855" s="6"/>
      <c r="CJ2855" s="6"/>
      <c r="CK2855" s="6"/>
      <c r="CL2855" s="6"/>
      <c r="CM2855" s="6"/>
      <c r="CN2855" s="6"/>
      <c r="CO2855" s="6"/>
      <c r="CP2855" s="6"/>
      <c r="CQ2855" s="6"/>
      <c r="CR2855" s="6"/>
      <c r="CS2855" s="6"/>
      <c r="CT2855" s="6"/>
      <c r="CU2855" s="6"/>
      <c r="CV2855" s="6"/>
      <c r="CW2855" s="6"/>
      <c r="CX2855" s="6"/>
      <c r="CY2855" s="6"/>
      <c r="CZ2855" s="6"/>
      <c r="DA2855" s="6"/>
      <c r="DB2855" s="6"/>
      <c r="DC2855" s="6"/>
      <c r="DD2855" s="6"/>
      <c r="DE2855" s="6"/>
      <c r="DF2855" s="6"/>
      <c r="DG2855" s="6"/>
      <c r="DH2855" s="6"/>
      <c r="DI2855" s="6"/>
      <c r="DJ2855" s="6"/>
      <c r="DK2855" s="6"/>
      <c r="DL2855" s="6"/>
      <c r="DM2855" s="6"/>
      <c r="DN2855" s="6"/>
      <c r="DO2855" s="6"/>
      <c r="DP2855" s="6"/>
      <c r="DQ2855" s="6"/>
      <c r="DR2855" s="6"/>
      <c r="DS2855" s="6"/>
      <c r="DT2855" s="6"/>
      <c r="DU2855" s="6"/>
      <c r="DV2855" s="6"/>
      <c r="DW2855" s="6"/>
      <c r="DX2855" s="6"/>
      <c r="DY2855" s="6"/>
      <c r="DZ2855" s="6"/>
      <c r="EA2855" s="6"/>
      <c r="EB2855" s="6"/>
      <c r="EC2855" s="6"/>
      <c r="ED2855" s="6"/>
      <c r="EE2855" s="6"/>
      <c r="EF2855" s="6"/>
      <c r="EG2855" s="6"/>
      <c r="EH2855" s="6"/>
      <c r="EI2855" s="6"/>
      <c r="EJ2855" s="6"/>
      <c r="EK2855" s="6"/>
      <c r="EL2855" s="6"/>
      <c r="EM2855" s="6"/>
      <c r="EN2855" s="6"/>
      <c r="EO2855" s="6"/>
      <c r="EP2855" s="6"/>
      <c r="EQ2855" s="6"/>
      <c r="ER2855" s="6"/>
      <c r="ES2855" s="6"/>
      <c r="ET2855" s="6"/>
      <c r="EU2855" s="6"/>
      <c r="EV2855" s="6"/>
      <c r="EW2855" s="6"/>
      <c r="EX2855" s="6"/>
      <c r="EY2855" s="6"/>
      <c r="EZ2855" s="6"/>
      <c r="FA2855" s="6"/>
      <c r="FB2855" s="6"/>
      <c r="FC2855" s="6"/>
      <c r="FD2855" s="6"/>
      <c r="FE2855" s="6"/>
      <c r="FF2855" s="6"/>
      <c r="FG2855" s="6"/>
      <c r="FH2855" s="6"/>
      <c r="FI2855" s="6"/>
      <c r="FJ2855" s="6"/>
      <c r="FK2855" s="6"/>
      <c r="FL2855" s="6"/>
      <c r="FM2855" s="6"/>
      <c r="FN2855" s="6"/>
      <c r="FO2855" s="6"/>
      <c r="FP2855" s="6"/>
      <c r="FQ2855" s="6"/>
      <c r="FR2855" s="6"/>
      <c r="FS2855" s="6"/>
      <c r="FT2855" s="6"/>
      <c r="FU2855" s="6"/>
      <c r="FV2855" s="6"/>
      <c r="FW2855" s="6"/>
      <c r="FX2855" s="6"/>
      <c r="FY2855" s="6"/>
      <c r="FZ2855" s="6"/>
      <c r="GA2855" s="6"/>
      <c r="GB2855" s="6"/>
      <c r="GC2855" s="6"/>
      <c r="GD2855" s="6"/>
    </row>
    <row r="2856" s="11" customFormat="true" ht="15" hidden="false" customHeight="false" outlineLevel="0" collapsed="false">
      <c r="A2856" s="1"/>
      <c r="B2856" s="2"/>
      <c r="C2856" s="1"/>
      <c r="D2856" s="1"/>
      <c r="E2856" s="1"/>
      <c r="F2856" s="1"/>
      <c r="G2856" s="1"/>
      <c r="H2856" s="1"/>
      <c r="I2856" s="1"/>
      <c r="J2856" s="1"/>
      <c r="K2856" s="1"/>
      <c r="L2856" s="3"/>
      <c r="M2856" s="1"/>
      <c r="N2856" s="1"/>
      <c r="O2856" s="3"/>
      <c r="P2856" s="4"/>
      <c r="Q2856" s="4"/>
      <c r="R2856" s="4"/>
      <c r="S2856" s="3"/>
      <c r="T2856" s="3"/>
      <c r="U2856" s="3"/>
      <c r="V2856" s="3"/>
      <c r="W2856" s="4"/>
      <c r="X2856" s="3"/>
      <c r="Y2856" s="3"/>
      <c r="Z2856" s="4"/>
      <c r="AA2856" s="5"/>
      <c r="AB2856" s="3"/>
      <c r="AC2856" s="3"/>
      <c r="AD2856" s="4"/>
      <c r="AE2856" s="5"/>
      <c r="AF2856" s="3"/>
      <c r="AG2856" s="3"/>
      <c r="AH2856" s="4"/>
      <c r="AI2856" s="5"/>
      <c r="AJ2856" s="3"/>
      <c r="AK2856" s="4"/>
      <c r="AL2856" s="4"/>
      <c r="AM2856" s="4"/>
      <c r="AN2856" s="4"/>
      <c r="AO2856" s="4"/>
      <c r="AP2856" s="4"/>
      <c r="AQ2856" s="18"/>
      <c r="AR2856" s="4"/>
      <c r="AS2856" s="3"/>
      <c r="AT2856" s="19"/>
      <c r="AU2856" s="4"/>
      <c r="AV2856" s="4"/>
      <c r="AW2856" s="3"/>
      <c r="AX2856" s="3"/>
      <c r="AY2856" s="6"/>
      <c r="AZ2856" s="6"/>
      <c r="BA2856" s="6"/>
      <c r="BB2856" s="6"/>
      <c r="BC2856" s="6"/>
      <c r="BD2856" s="6"/>
      <c r="BE2856" s="6"/>
      <c r="BF2856" s="6"/>
      <c r="BG2856" s="6"/>
      <c r="BH2856" s="6"/>
      <c r="BI2856" s="6"/>
      <c r="BJ2856" s="6"/>
      <c r="BK2856" s="6"/>
      <c r="BL2856" s="6"/>
      <c r="BM2856" s="6"/>
      <c r="BN2856" s="6"/>
      <c r="BO2856" s="6"/>
      <c r="BP2856" s="6"/>
      <c r="BQ2856" s="6"/>
      <c r="BR2856" s="6"/>
      <c r="BS2856" s="6"/>
      <c r="BT2856" s="6"/>
      <c r="BU2856" s="6"/>
      <c r="BV2856" s="6"/>
      <c r="BW2856" s="6"/>
      <c r="BX2856" s="6"/>
      <c r="BY2856" s="6"/>
      <c r="BZ2856" s="6"/>
      <c r="CA2856" s="6"/>
      <c r="CB2856" s="6"/>
      <c r="CC2856" s="6"/>
      <c r="CD2856" s="6"/>
      <c r="CE2856" s="6"/>
      <c r="CF2856" s="6"/>
      <c r="CG2856" s="6"/>
      <c r="CH2856" s="6"/>
      <c r="CI2856" s="6"/>
      <c r="CJ2856" s="6"/>
      <c r="CK2856" s="6"/>
      <c r="CL2856" s="6"/>
      <c r="CM2856" s="6"/>
      <c r="CN2856" s="6"/>
      <c r="CO2856" s="6"/>
      <c r="CP2856" s="6"/>
      <c r="CQ2856" s="6"/>
      <c r="CR2856" s="6"/>
      <c r="CS2856" s="6"/>
      <c r="CT2856" s="6"/>
      <c r="CU2856" s="6"/>
      <c r="CV2856" s="6"/>
      <c r="CW2856" s="6"/>
      <c r="CX2856" s="6"/>
      <c r="CY2856" s="6"/>
      <c r="CZ2856" s="6"/>
      <c r="DA2856" s="6"/>
      <c r="DB2856" s="6"/>
      <c r="DC2856" s="6"/>
      <c r="DD2856" s="6"/>
      <c r="DE2856" s="6"/>
      <c r="DF2856" s="6"/>
      <c r="DG2856" s="6"/>
      <c r="DH2856" s="6"/>
      <c r="DI2856" s="6"/>
      <c r="DJ2856" s="6"/>
      <c r="DK2856" s="6"/>
      <c r="DL2856" s="6"/>
      <c r="DM2856" s="6"/>
      <c r="DN2856" s="6"/>
      <c r="DO2856" s="6"/>
      <c r="DP2856" s="6"/>
      <c r="DQ2856" s="6"/>
      <c r="DR2856" s="6"/>
      <c r="DS2856" s="6"/>
      <c r="DT2856" s="6"/>
      <c r="DU2856" s="6"/>
      <c r="DV2856" s="6"/>
      <c r="DW2856" s="6"/>
      <c r="DX2856" s="6"/>
      <c r="DY2856" s="6"/>
      <c r="DZ2856" s="6"/>
      <c r="EA2856" s="6"/>
      <c r="EB2856" s="6"/>
      <c r="EC2856" s="6"/>
      <c r="ED2856" s="6"/>
      <c r="EE2856" s="6"/>
      <c r="EF2856" s="6"/>
      <c r="EG2856" s="6"/>
      <c r="EH2856" s="6"/>
      <c r="EI2856" s="6"/>
      <c r="EJ2856" s="6"/>
      <c r="EK2856" s="6"/>
      <c r="EL2856" s="6"/>
      <c r="EM2856" s="6"/>
      <c r="EN2856" s="6"/>
      <c r="EO2856" s="6"/>
      <c r="EP2856" s="6"/>
      <c r="EQ2856" s="6"/>
      <c r="ER2856" s="6"/>
      <c r="ES2856" s="6"/>
      <c r="ET2856" s="6"/>
      <c r="EU2856" s="6"/>
      <c r="EV2856" s="6"/>
      <c r="EW2856" s="6"/>
      <c r="EX2856" s="6"/>
      <c r="EY2856" s="6"/>
      <c r="EZ2856" s="6"/>
      <c r="FA2856" s="6"/>
      <c r="FB2856" s="6"/>
      <c r="FC2856" s="6"/>
      <c r="FD2856" s="6"/>
      <c r="FE2856" s="6"/>
      <c r="FF2856" s="6"/>
      <c r="FG2856" s="6"/>
      <c r="FH2856" s="6"/>
      <c r="FI2856" s="6"/>
      <c r="FJ2856" s="6"/>
      <c r="FK2856" s="6"/>
      <c r="FL2856" s="6"/>
      <c r="FM2856" s="6"/>
      <c r="FN2856" s="6"/>
      <c r="FO2856" s="6"/>
      <c r="FP2856" s="6"/>
      <c r="FQ2856" s="6"/>
      <c r="FR2856" s="6"/>
      <c r="FS2856" s="6"/>
      <c r="FT2856" s="6"/>
      <c r="FU2856" s="6"/>
      <c r="FV2856" s="6"/>
      <c r="FW2856" s="6"/>
      <c r="FX2856" s="6"/>
      <c r="FY2856" s="6"/>
      <c r="FZ2856" s="6"/>
      <c r="GA2856" s="6"/>
      <c r="GB2856" s="6"/>
      <c r="GC2856" s="6"/>
      <c r="GD2856" s="6"/>
    </row>
    <row r="2857" s="11" customFormat="true" ht="15" hidden="false" customHeight="false" outlineLevel="0" collapsed="false">
      <c r="A2857" s="1"/>
      <c r="B2857" s="2"/>
      <c r="C2857" s="1"/>
      <c r="D2857" s="1"/>
      <c r="E2857" s="1"/>
      <c r="F2857" s="1"/>
      <c r="G2857" s="1"/>
      <c r="H2857" s="1"/>
      <c r="I2857" s="1"/>
      <c r="J2857" s="1"/>
      <c r="K2857" s="1"/>
      <c r="L2857" s="3"/>
      <c r="M2857" s="1"/>
      <c r="N2857" s="1"/>
      <c r="O2857" s="3"/>
      <c r="P2857" s="4"/>
      <c r="Q2857" s="4"/>
      <c r="R2857" s="4"/>
      <c r="S2857" s="3"/>
      <c r="T2857" s="3"/>
      <c r="U2857" s="3"/>
      <c r="V2857" s="3"/>
      <c r="W2857" s="4"/>
      <c r="X2857" s="3"/>
      <c r="Y2857" s="3"/>
      <c r="Z2857" s="4"/>
      <c r="AA2857" s="5"/>
      <c r="AB2857" s="3"/>
      <c r="AC2857" s="3"/>
      <c r="AD2857" s="4"/>
      <c r="AE2857" s="5"/>
      <c r="AF2857" s="3"/>
      <c r="AG2857" s="3"/>
      <c r="AH2857" s="4"/>
      <c r="AI2857" s="5"/>
      <c r="AJ2857" s="3"/>
      <c r="AK2857" s="4"/>
      <c r="AL2857" s="4"/>
      <c r="AM2857" s="4"/>
      <c r="AN2857" s="4"/>
      <c r="AO2857" s="4"/>
      <c r="AP2857" s="4"/>
      <c r="AQ2857" s="18"/>
      <c r="AR2857" s="4"/>
      <c r="AS2857" s="3"/>
      <c r="AT2857" s="19"/>
      <c r="AU2857" s="4"/>
      <c r="AV2857" s="4"/>
      <c r="AW2857" s="3"/>
      <c r="AX2857" s="3"/>
      <c r="AY2857" s="6"/>
      <c r="AZ2857" s="6"/>
      <c r="BA2857" s="6"/>
      <c r="BB2857" s="6"/>
      <c r="BC2857" s="6"/>
      <c r="BD2857" s="6"/>
      <c r="BE2857" s="6"/>
      <c r="BF2857" s="6"/>
      <c r="BG2857" s="6"/>
      <c r="BH2857" s="6"/>
      <c r="BI2857" s="6"/>
      <c r="BJ2857" s="6"/>
      <c r="BK2857" s="6"/>
      <c r="BL2857" s="6"/>
      <c r="BM2857" s="6"/>
      <c r="BN2857" s="6"/>
      <c r="BO2857" s="6"/>
      <c r="BP2857" s="6"/>
      <c r="BQ2857" s="6"/>
      <c r="BR2857" s="6"/>
      <c r="BS2857" s="6"/>
      <c r="BT2857" s="6"/>
      <c r="BU2857" s="6"/>
      <c r="BV2857" s="6"/>
      <c r="BW2857" s="6"/>
      <c r="BX2857" s="6"/>
      <c r="BY2857" s="6"/>
      <c r="BZ2857" s="6"/>
      <c r="CA2857" s="6"/>
      <c r="CB2857" s="6"/>
      <c r="CC2857" s="6"/>
      <c r="CD2857" s="6"/>
      <c r="CE2857" s="6"/>
      <c r="CF2857" s="6"/>
      <c r="CG2857" s="6"/>
      <c r="CH2857" s="6"/>
      <c r="CI2857" s="6"/>
      <c r="CJ2857" s="6"/>
      <c r="CK2857" s="6"/>
      <c r="CL2857" s="6"/>
      <c r="CM2857" s="6"/>
      <c r="CN2857" s="6"/>
      <c r="CO2857" s="6"/>
      <c r="CP2857" s="6"/>
      <c r="CQ2857" s="6"/>
      <c r="CR2857" s="6"/>
      <c r="CS2857" s="6"/>
      <c r="CT2857" s="6"/>
      <c r="CU2857" s="6"/>
      <c r="CV2857" s="6"/>
      <c r="CW2857" s="6"/>
      <c r="CX2857" s="6"/>
      <c r="CY2857" s="6"/>
      <c r="CZ2857" s="6"/>
      <c r="DA2857" s="6"/>
      <c r="DB2857" s="6"/>
      <c r="DC2857" s="6"/>
      <c r="DD2857" s="6"/>
      <c r="DE2857" s="6"/>
      <c r="DF2857" s="6"/>
      <c r="DG2857" s="6"/>
      <c r="DH2857" s="6"/>
      <c r="DI2857" s="6"/>
      <c r="DJ2857" s="6"/>
      <c r="DK2857" s="6"/>
      <c r="DL2857" s="6"/>
      <c r="DM2857" s="6"/>
      <c r="DN2857" s="6"/>
      <c r="DO2857" s="6"/>
      <c r="DP2857" s="6"/>
      <c r="DQ2857" s="6"/>
      <c r="DR2857" s="6"/>
      <c r="DS2857" s="6"/>
      <c r="DT2857" s="6"/>
      <c r="DU2857" s="6"/>
      <c r="DV2857" s="6"/>
      <c r="DW2857" s="6"/>
      <c r="DX2857" s="6"/>
      <c r="DY2857" s="6"/>
      <c r="DZ2857" s="6"/>
      <c r="EA2857" s="6"/>
      <c r="EB2857" s="6"/>
      <c r="EC2857" s="6"/>
      <c r="ED2857" s="6"/>
      <c r="EE2857" s="6"/>
      <c r="EF2857" s="6"/>
      <c r="EG2857" s="6"/>
      <c r="EH2857" s="6"/>
      <c r="EI2857" s="6"/>
      <c r="EJ2857" s="6"/>
      <c r="EK2857" s="6"/>
      <c r="EL2857" s="6"/>
      <c r="EM2857" s="6"/>
      <c r="EN2857" s="6"/>
      <c r="EO2857" s="6"/>
      <c r="EP2857" s="6"/>
      <c r="EQ2857" s="6"/>
      <c r="ER2857" s="6"/>
      <c r="ES2857" s="6"/>
      <c r="ET2857" s="6"/>
      <c r="EU2857" s="6"/>
      <c r="EV2857" s="6"/>
      <c r="EW2857" s="6"/>
      <c r="EX2857" s="6"/>
      <c r="EY2857" s="6"/>
      <c r="EZ2857" s="6"/>
      <c r="FA2857" s="6"/>
      <c r="FB2857" s="6"/>
      <c r="FC2857" s="6"/>
      <c r="FD2857" s="6"/>
      <c r="FE2857" s="6"/>
      <c r="FF2857" s="6"/>
      <c r="FG2857" s="6"/>
      <c r="FH2857" s="6"/>
      <c r="FI2857" s="6"/>
      <c r="FJ2857" s="6"/>
      <c r="FK2857" s="6"/>
      <c r="FL2857" s="6"/>
      <c r="FM2857" s="6"/>
      <c r="FN2857" s="6"/>
      <c r="FO2857" s="6"/>
      <c r="FP2857" s="6"/>
      <c r="FQ2857" s="6"/>
      <c r="FR2857" s="6"/>
      <c r="FS2857" s="6"/>
      <c r="FT2857" s="6"/>
      <c r="FU2857" s="6"/>
      <c r="FV2857" s="6"/>
      <c r="FW2857" s="6"/>
      <c r="FX2857" s="6"/>
      <c r="FY2857" s="6"/>
      <c r="FZ2857" s="6"/>
      <c r="GA2857" s="6"/>
      <c r="GB2857" s="6"/>
      <c r="GC2857" s="6"/>
      <c r="GD2857" s="6"/>
    </row>
    <row r="2858" s="11" customFormat="true" ht="15" hidden="false" customHeight="false" outlineLevel="0" collapsed="false">
      <c r="A2858" s="1"/>
      <c r="B2858" s="2"/>
      <c r="C2858" s="1"/>
      <c r="D2858" s="1"/>
      <c r="E2858" s="1"/>
      <c r="F2858" s="1"/>
      <c r="G2858" s="1"/>
      <c r="H2858" s="1"/>
      <c r="I2858" s="1"/>
      <c r="J2858" s="1"/>
      <c r="K2858" s="1"/>
      <c r="L2858" s="3"/>
      <c r="M2858" s="1"/>
      <c r="N2858" s="1"/>
      <c r="O2858" s="3"/>
      <c r="P2858" s="4"/>
      <c r="Q2858" s="4"/>
      <c r="R2858" s="4"/>
      <c r="S2858" s="3"/>
      <c r="T2858" s="3"/>
      <c r="U2858" s="3"/>
      <c r="V2858" s="3"/>
      <c r="W2858" s="4"/>
      <c r="X2858" s="3"/>
      <c r="Y2858" s="3"/>
      <c r="Z2858" s="4"/>
      <c r="AA2858" s="5"/>
      <c r="AB2858" s="3"/>
      <c r="AC2858" s="3"/>
      <c r="AD2858" s="4"/>
      <c r="AE2858" s="5"/>
      <c r="AF2858" s="3"/>
      <c r="AG2858" s="3"/>
      <c r="AH2858" s="4"/>
      <c r="AI2858" s="5"/>
      <c r="AJ2858" s="3"/>
      <c r="AK2858" s="4"/>
      <c r="AL2858" s="4"/>
      <c r="AM2858" s="4"/>
      <c r="AN2858" s="4"/>
      <c r="AO2858" s="4"/>
      <c r="AP2858" s="4"/>
      <c r="AQ2858" s="18"/>
      <c r="AR2858" s="4"/>
      <c r="AS2858" s="3"/>
      <c r="AT2858" s="19"/>
      <c r="AU2858" s="4"/>
      <c r="AV2858" s="4"/>
      <c r="AW2858" s="3"/>
      <c r="AX2858" s="3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/>
      <c r="CK2858" s="6"/>
      <c r="CL2858" s="6"/>
      <c r="CM2858" s="6"/>
      <c r="CN2858" s="6"/>
      <c r="CO2858" s="6"/>
      <c r="CP2858" s="6"/>
      <c r="CQ2858" s="6"/>
      <c r="CR2858" s="6"/>
      <c r="CS2858" s="6"/>
      <c r="CT2858" s="6"/>
      <c r="CU2858" s="6"/>
      <c r="CV2858" s="6"/>
      <c r="CW2858" s="6"/>
      <c r="CX2858" s="6"/>
      <c r="CY2858" s="6"/>
      <c r="CZ2858" s="6"/>
      <c r="DA2858" s="6"/>
      <c r="DB2858" s="6"/>
      <c r="DC2858" s="6"/>
      <c r="DD2858" s="6"/>
      <c r="DE2858" s="6"/>
      <c r="DF2858" s="6"/>
      <c r="DG2858" s="6"/>
      <c r="DH2858" s="6"/>
      <c r="DI2858" s="6"/>
      <c r="DJ2858" s="6"/>
      <c r="DK2858" s="6"/>
      <c r="DL2858" s="6"/>
      <c r="DM2858" s="6"/>
      <c r="DN2858" s="6"/>
      <c r="DO2858" s="6"/>
      <c r="DP2858" s="6"/>
      <c r="DQ2858" s="6"/>
      <c r="DR2858" s="6"/>
      <c r="DS2858" s="6"/>
      <c r="DT2858" s="6"/>
      <c r="DU2858" s="6"/>
      <c r="DV2858" s="6"/>
      <c r="DW2858" s="6"/>
      <c r="DX2858" s="6"/>
      <c r="DY2858" s="6"/>
      <c r="DZ2858" s="6"/>
      <c r="EA2858" s="6"/>
      <c r="EB2858" s="6"/>
      <c r="EC2858" s="6"/>
      <c r="ED2858" s="6"/>
      <c r="EE2858" s="6"/>
      <c r="EF2858" s="6"/>
      <c r="EG2858" s="6"/>
      <c r="EH2858" s="6"/>
      <c r="EI2858" s="6"/>
      <c r="EJ2858" s="6"/>
      <c r="EK2858" s="6"/>
      <c r="EL2858" s="6"/>
      <c r="EM2858" s="6"/>
      <c r="EN2858" s="6"/>
      <c r="EO2858" s="6"/>
      <c r="EP2858" s="6"/>
      <c r="EQ2858" s="6"/>
      <c r="ER2858" s="6"/>
      <c r="ES2858" s="6"/>
      <c r="ET2858" s="6"/>
      <c r="EU2858" s="6"/>
      <c r="EV2858" s="6"/>
      <c r="EW2858" s="6"/>
      <c r="EX2858" s="6"/>
      <c r="EY2858" s="6"/>
      <c r="EZ2858" s="6"/>
      <c r="FA2858" s="6"/>
      <c r="FB2858" s="6"/>
      <c r="FC2858" s="6"/>
      <c r="FD2858" s="6"/>
      <c r="FE2858" s="6"/>
      <c r="FF2858" s="6"/>
      <c r="FG2858" s="6"/>
      <c r="FH2858" s="6"/>
      <c r="FI2858" s="6"/>
      <c r="FJ2858" s="6"/>
      <c r="FK2858" s="6"/>
      <c r="FL2858" s="6"/>
      <c r="FM2858" s="6"/>
      <c r="FN2858" s="6"/>
      <c r="FO2858" s="6"/>
      <c r="FP2858" s="6"/>
      <c r="FQ2858" s="6"/>
      <c r="FR2858" s="6"/>
      <c r="FS2858" s="6"/>
      <c r="FT2858" s="6"/>
      <c r="FU2858" s="6"/>
      <c r="FV2858" s="6"/>
      <c r="FW2858" s="6"/>
      <c r="FX2858" s="6"/>
      <c r="FY2858" s="6"/>
      <c r="FZ2858" s="6"/>
      <c r="GA2858" s="6"/>
      <c r="GB2858" s="6"/>
      <c r="GC2858" s="6"/>
      <c r="GD2858" s="6"/>
    </row>
    <row r="2859" s="11" customFormat="true" ht="15" hidden="false" customHeight="false" outlineLevel="0" collapsed="false">
      <c r="A2859" s="1"/>
      <c r="B2859" s="2"/>
      <c r="C2859" s="1"/>
      <c r="D2859" s="1"/>
      <c r="E2859" s="1"/>
      <c r="F2859" s="1"/>
      <c r="G2859" s="1"/>
      <c r="H2859" s="1"/>
      <c r="I2859" s="1"/>
      <c r="J2859" s="1"/>
      <c r="K2859" s="1"/>
      <c r="L2859" s="3"/>
      <c r="M2859" s="1"/>
      <c r="N2859" s="1"/>
      <c r="O2859" s="3"/>
      <c r="P2859" s="4"/>
      <c r="Q2859" s="4"/>
      <c r="R2859" s="4"/>
      <c r="S2859" s="3"/>
      <c r="T2859" s="3"/>
      <c r="U2859" s="3"/>
      <c r="V2859" s="3"/>
      <c r="W2859" s="4"/>
      <c r="X2859" s="3"/>
      <c r="Y2859" s="3"/>
      <c r="Z2859" s="4"/>
      <c r="AA2859" s="5"/>
      <c r="AB2859" s="3"/>
      <c r="AC2859" s="3"/>
      <c r="AD2859" s="4"/>
      <c r="AE2859" s="5"/>
      <c r="AF2859" s="3"/>
      <c r="AG2859" s="3"/>
      <c r="AH2859" s="4"/>
      <c r="AI2859" s="5"/>
      <c r="AJ2859" s="3"/>
      <c r="AK2859" s="4"/>
      <c r="AL2859" s="4"/>
      <c r="AM2859" s="4"/>
      <c r="AN2859" s="4"/>
      <c r="AO2859" s="4"/>
      <c r="AP2859" s="4"/>
      <c r="AQ2859" s="18"/>
      <c r="AR2859" s="4"/>
      <c r="AS2859" s="3"/>
      <c r="AT2859" s="19"/>
      <c r="AU2859" s="4"/>
      <c r="AV2859" s="4"/>
      <c r="AW2859" s="3"/>
      <c r="AX2859" s="3"/>
      <c r="AY2859" s="6"/>
      <c r="AZ2859" s="6"/>
      <c r="BA2859" s="6"/>
      <c r="BB2859" s="6"/>
      <c r="BC2859" s="6"/>
      <c r="BD2859" s="6"/>
      <c r="BE2859" s="6"/>
      <c r="BF2859" s="6"/>
      <c r="BG2859" s="6"/>
      <c r="BH2859" s="6"/>
      <c r="BI2859" s="6"/>
      <c r="BJ2859" s="6"/>
      <c r="BK2859" s="6"/>
      <c r="BL2859" s="6"/>
      <c r="BM2859" s="6"/>
      <c r="BN2859" s="6"/>
      <c r="BO2859" s="6"/>
      <c r="BP2859" s="6"/>
      <c r="BQ2859" s="6"/>
      <c r="BR2859" s="6"/>
      <c r="BS2859" s="6"/>
      <c r="BT2859" s="6"/>
      <c r="BU2859" s="6"/>
      <c r="BV2859" s="6"/>
      <c r="BW2859" s="6"/>
      <c r="BX2859" s="6"/>
      <c r="BY2859" s="6"/>
      <c r="BZ2859" s="6"/>
      <c r="CA2859" s="6"/>
      <c r="CB2859" s="6"/>
      <c r="CC2859" s="6"/>
      <c r="CD2859" s="6"/>
      <c r="CE2859" s="6"/>
      <c r="CF2859" s="6"/>
      <c r="CG2859" s="6"/>
      <c r="CH2859" s="6"/>
      <c r="CI2859" s="6"/>
      <c r="CJ2859" s="6"/>
      <c r="CK2859" s="6"/>
      <c r="CL2859" s="6"/>
      <c r="CM2859" s="6"/>
      <c r="CN2859" s="6"/>
      <c r="CO2859" s="6"/>
      <c r="CP2859" s="6"/>
      <c r="CQ2859" s="6"/>
      <c r="CR2859" s="6"/>
      <c r="CS2859" s="6"/>
      <c r="CT2859" s="6"/>
      <c r="CU2859" s="6"/>
      <c r="CV2859" s="6"/>
      <c r="CW2859" s="6"/>
      <c r="CX2859" s="6"/>
      <c r="CY2859" s="6"/>
      <c r="CZ2859" s="6"/>
      <c r="DA2859" s="6"/>
      <c r="DB2859" s="6"/>
      <c r="DC2859" s="6"/>
      <c r="DD2859" s="6"/>
      <c r="DE2859" s="6"/>
      <c r="DF2859" s="6"/>
      <c r="DG2859" s="6"/>
      <c r="DH2859" s="6"/>
      <c r="DI2859" s="6"/>
      <c r="DJ2859" s="6"/>
      <c r="DK2859" s="6"/>
      <c r="DL2859" s="6"/>
      <c r="DM2859" s="6"/>
      <c r="DN2859" s="6"/>
      <c r="DO2859" s="6"/>
      <c r="DP2859" s="6"/>
      <c r="DQ2859" s="6"/>
      <c r="DR2859" s="6"/>
      <c r="DS2859" s="6"/>
      <c r="DT2859" s="6"/>
      <c r="DU2859" s="6"/>
      <c r="DV2859" s="6"/>
      <c r="DW2859" s="6"/>
      <c r="DX2859" s="6"/>
      <c r="DY2859" s="6"/>
      <c r="DZ2859" s="6"/>
      <c r="EA2859" s="6"/>
      <c r="EB2859" s="6"/>
      <c r="EC2859" s="6"/>
      <c r="ED2859" s="6"/>
      <c r="EE2859" s="6"/>
      <c r="EF2859" s="6"/>
      <c r="EG2859" s="6"/>
      <c r="EH2859" s="6"/>
      <c r="EI2859" s="6"/>
      <c r="EJ2859" s="6"/>
      <c r="EK2859" s="6"/>
      <c r="EL2859" s="6"/>
      <c r="EM2859" s="6"/>
      <c r="EN2859" s="6"/>
      <c r="EO2859" s="6"/>
      <c r="EP2859" s="6"/>
      <c r="EQ2859" s="6"/>
      <c r="ER2859" s="6"/>
      <c r="ES2859" s="6"/>
      <c r="ET2859" s="6"/>
      <c r="EU2859" s="6"/>
      <c r="EV2859" s="6"/>
      <c r="EW2859" s="6"/>
      <c r="EX2859" s="6"/>
      <c r="EY2859" s="6"/>
      <c r="EZ2859" s="6"/>
      <c r="FA2859" s="6"/>
      <c r="FB2859" s="6"/>
      <c r="FC2859" s="6"/>
      <c r="FD2859" s="6"/>
      <c r="FE2859" s="6"/>
      <c r="FF2859" s="6"/>
      <c r="FG2859" s="6"/>
      <c r="FH2859" s="6"/>
      <c r="FI2859" s="6"/>
      <c r="FJ2859" s="6"/>
      <c r="FK2859" s="6"/>
      <c r="FL2859" s="6"/>
      <c r="FM2859" s="6"/>
      <c r="FN2859" s="6"/>
      <c r="FO2859" s="6"/>
      <c r="FP2859" s="6"/>
      <c r="FQ2859" s="6"/>
      <c r="FR2859" s="6"/>
      <c r="FS2859" s="6"/>
      <c r="FT2859" s="6"/>
      <c r="FU2859" s="6"/>
      <c r="FV2859" s="6"/>
      <c r="FW2859" s="6"/>
      <c r="FX2859" s="6"/>
      <c r="FY2859" s="6"/>
      <c r="FZ2859" s="6"/>
      <c r="GA2859" s="6"/>
      <c r="GB2859" s="6"/>
      <c r="GC2859" s="6"/>
      <c r="GD2859" s="6"/>
    </row>
    <row r="2860" s="11" customFormat="true" ht="15" hidden="false" customHeight="false" outlineLevel="0" collapsed="false">
      <c r="A2860" s="1"/>
      <c r="B2860" s="2"/>
      <c r="C2860" s="1"/>
      <c r="D2860" s="1"/>
      <c r="E2860" s="1"/>
      <c r="F2860" s="1"/>
      <c r="G2860" s="1"/>
      <c r="H2860" s="1"/>
      <c r="I2860" s="1"/>
      <c r="J2860" s="1"/>
      <c r="K2860" s="1"/>
      <c r="L2860" s="3"/>
      <c r="M2860" s="1"/>
      <c r="N2860" s="1"/>
      <c r="O2860" s="3"/>
      <c r="P2860" s="4"/>
      <c r="Q2860" s="4"/>
      <c r="R2860" s="4"/>
      <c r="S2860" s="3"/>
      <c r="T2860" s="3"/>
      <c r="U2860" s="3"/>
      <c r="V2860" s="3"/>
      <c r="W2860" s="4"/>
      <c r="X2860" s="3"/>
      <c r="Y2860" s="3"/>
      <c r="Z2860" s="4"/>
      <c r="AA2860" s="5"/>
      <c r="AB2860" s="3"/>
      <c r="AC2860" s="3"/>
      <c r="AD2860" s="4"/>
      <c r="AE2860" s="5"/>
      <c r="AF2860" s="3"/>
      <c r="AG2860" s="3"/>
      <c r="AH2860" s="4"/>
      <c r="AI2860" s="5"/>
      <c r="AJ2860" s="3"/>
      <c r="AK2860" s="4"/>
      <c r="AL2860" s="4"/>
      <c r="AM2860" s="4"/>
      <c r="AN2860" s="4"/>
      <c r="AO2860" s="4"/>
      <c r="AP2860" s="4"/>
      <c r="AQ2860" s="18"/>
      <c r="AR2860" s="4"/>
      <c r="AS2860" s="3"/>
      <c r="AT2860" s="19"/>
      <c r="AU2860" s="4"/>
      <c r="AV2860" s="4"/>
      <c r="AW2860" s="3"/>
      <c r="AX2860" s="3"/>
      <c r="AY2860" s="6"/>
      <c r="AZ2860" s="6"/>
      <c r="BA2860" s="6"/>
      <c r="BB2860" s="6"/>
      <c r="BC2860" s="6"/>
      <c r="BD2860" s="6"/>
      <c r="BE2860" s="6"/>
      <c r="BF2860" s="6"/>
      <c r="BG2860" s="6"/>
      <c r="BH2860" s="6"/>
      <c r="BI2860" s="6"/>
      <c r="BJ2860" s="6"/>
      <c r="BK2860" s="6"/>
      <c r="BL2860" s="6"/>
      <c r="BM2860" s="6"/>
      <c r="BN2860" s="6"/>
      <c r="BO2860" s="6"/>
      <c r="BP2860" s="6"/>
      <c r="BQ2860" s="6"/>
      <c r="BR2860" s="6"/>
      <c r="BS2860" s="6"/>
      <c r="BT2860" s="6"/>
      <c r="BU2860" s="6"/>
      <c r="BV2860" s="6"/>
      <c r="BW2860" s="6"/>
      <c r="BX2860" s="6"/>
      <c r="BY2860" s="6"/>
      <c r="BZ2860" s="6"/>
      <c r="CA2860" s="6"/>
      <c r="CB2860" s="6"/>
      <c r="CC2860" s="6"/>
      <c r="CD2860" s="6"/>
      <c r="CE2860" s="6"/>
      <c r="CF2860" s="6"/>
      <c r="CG2860" s="6"/>
      <c r="CH2860" s="6"/>
      <c r="CI2860" s="6"/>
      <c r="CJ2860" s="6"/>
      <c r="CK2860" s="6"/>
      <c r="CL2860" s="6"/>
      <c r="CM2860" s="6"/>
      <c r="CN2860" s="6"/>
      <c r="CO2860" s="6"/>
      <c r="CP2860" s="6"/>
      <c r="CQ2860" s="6"/>
      <c r="CR2860" s="6"/>
      <c r="CS2860" s="6"/>
      <c r="CT2860" s="6"/>
      <c r="CU2860" s="6"/>
      <c r="CV2860" s="6"/>
      <c r="CW2860" s="6"/>
      <c r="CX2860" s="6"/>
      <c r="CY2860" s="6"/>
      <c r="CZ2860" s="6"/>
      <c r="DA2860" s="6"/>
      <c r="DB2860" s="6"/>
      <c r="DC2860" s="6"/>
      <c r="DD2860" s="6"/>
      <c r="DE2860" s="6"/>
      <c r="DF2860" s="6"/>
      <c r="DG2860" s="6"/>
      <c r="DH2860" s="6"/>
      <c r="DI2860" s="6"/>
      <c r="DJ2860" s="6"/>
      <c r="DK2860" s="6"/>
      <c r="DL2860" s="6"/>
      <c r="DM2860" s="6"/>
      <c r="DN2860" s="6"/>
      <c r="DO2860" s="6"/>
      <c r="DP2860" s="6"/>
      <c r="DQ2860" s="6"/>
      <c r="DR2860" s="6"/>
      <c r="DS2860" s="6"/>
      <c r="DT2860" s="6"/>
      <c r="DU2860" s="6"/>
      <c r="DV2860" s="6"/>
      <c r="DW2860" s="6"/>
      <c r="DX2860" s="6"/>
      <c r="DY2860" s="6"/>
      <c r="DZ2860" s="6"/>
      <c r="EA2860" s="6"/>
      <c r="EB2860" s="6"/>
      <c r="EC2860" s="6"/>
      <c r="ED2860" s="6"/>
      <c r="EE2860" s="6"/>
      <c r="EF2860" s="6"/>
      <c r="EG2860" s="6"/>
      <c r="EH2860" s="6"/>
      <c r="EI2860" s="6"/>
      <c r="EJ2860" s="6"/>
      <c r="EK2860" s="6"/>
      <c r="EL2860" s="6"/>
      <c r="EM2860" s="6"/>
      <c r="EN2860" s="6"/>
      <c r="EO2860" s="6"/>
      <c r="EP2860" s="6"/>
      <c r="EQ2860" s="6"/>
      <c r="ER2860" s="6"/>
      <c r="ES2860" s="6"/>
      <c r="ET2860" s="6"/>
      <c r="EU2860" s="6"/>
      <c r="EV2860" s="6"/>
      <c r="EW2860" s="6"/>
      <c r="EX2860" s="6"/>
      <c r="EY2860" s="6"/>
      <c r="EZ2860" s="6"/>
      <c r="FA2860" s="6"/>
      <c r="FB2860" s="6"/>
      <c r="FC2860" s="6"/>
      <c r="FD2860" s="6"/>
      <c r="FE2860" s="6"/>
      <c r="FF2860" s="6"/>
      <c r="FG2860" s="6"/>
      <c r="FH2860" s="6"/>
      <c r="FI2860" s="6"/>
      <c r="FJ2860" s="6"/>
      <c r="FK2860" s="6"/>
      <c r="FL2860" s="6"/>
      <c r="FM2860" s="6"/>
      <c r="FN2860" s="6"/>
      <c r="FO2860" s="6"/>
      <c r="FP2860" s="6"/>
      <c r="FQ2860" s="6"/>
      <c r="FR2860" s="6"/>
      <c r="FS2860" s="6"/>
      <c r="FT2860" s="6"/>
      <c r="FU2860" s="6"/>
      <c r="FV2860" s="6"/>
      <c r="FW2860" s="6"/>
      <c r="FX2860" s="6"/>
      <c r="FY2860" s="6"/>
      <c r="FZ2860" s="6"/>
      <c r="GA2860" s="6"/>
      <c r="GB2860" s="6"/>
      <c r="GC2860" s="6"/>
      <c r="GD2860" s="6"/>
    </row>
    <row r="2861" s="11" customFormat="true" ht="15" hidden="false" customHeight="false" outlineLevel="0" collapsed="false">
      <c r="A2861" s="1"/>
      <c r="B2861" s="2"/>
      <c r="C2861" s="1"/>
      <c r="D2861" s="1"/>
      <c r="E2861" s="1"/>
      <c r="F2861" s="1"/>
      <c r="G2861" s="1"/>
      <c r="H2861" s="1"/>
      <c r="I2861" s="1"/>
      <c r="J2861" s="1"/>
      <c r="K2861" s="1"/>
      <c r="L2861" s="3"/>
      <c r="M2861" s="1"/>
      <c r="N2861" s="1"/>
      <c r="O2861" s="3"/>
      <c r="P2861" s="4"/>
      <c r="Q2861" s="4"/>
      <c r="R2861" s="4"/>
      <c r="S2861" s="3"/>
      <c r="T2861" s="3"/>
      <c r="U2861" s="3"/>
      <c r="V2861" s="3"/>
      <c r="W2861" s="4"/>
      <c r="X2861" s="3"/>
      <c r="Y2861" s="3"/>
      <c r="Z2861" s="4"/>
      <c r="AA2861" s="5"/>
      <c r="AB2861" s="3"/>
      <c r="AC2861" s="3"/>
      <c r="AD2861" s="4"/>
      <c r="AE2861" s="5"/>
      <c r="AF2861" s="3"/>
      <c r="AG2861" s="3"/>
      <c r="AH2861" s="4"/>
      <c r="AI2861" s="5"/>
      <c r="AJ2861" s="3"/>
      <c r="AK2861" s="4"/>
      <c r="AL2861" s="4"/>
      <c r="AM2861" s="4"/>
      <c r="AN2861" s="4"/>
      <c r="AO2861" s="4"/>
      <c r="AP2861" s="4"/>
      <c r="AQ2861" s="18"/>
      <c r="AR2861" s="4"/>
      <c r="AS2861" s="3"/>
      <c r="AT2861" s="19"/>
      <c r="AU2861" s="4"/>
      <c r="AV2861" s="4"/>
      <c r="AW2861" s="3"/>
      <c r="AX2861" s="3"/>
      <c r="AY2861" s="6"/>
      <c r="AZ2861" s="6"/>
      <c r="BA2861" s="6"/>
      <c r="BB2861" s="6"/>
      <c r="BC2861" s="6"/>
      <c r="BD2861" s="6"/>
      <c r="BE2861" s="6"/>
      <c r="BF2861" s="6"/>
      <c r="BG2861" s="6"/>
      <c r="BH2861" s="6"/>
      <c r="BI2861" s="6"/>
      <c r="BJ2861" s="6"/>
      <c r="BK2861" s="6"/>
      <c r="BL2861" s="6"/>
      <c r="BM2861" s="6"/>
      <c r="BN2861" s="6"/>
      <c r="BO2861" s="6"/>
      <c r="BP2861" s="6"/>
      <c r="BQ2861" s="6"/>
      <c r="BR2861" s="6"/>
      <c r="BS2861" s="6"/>
      <c r="BT2861" s="6"/>
      <c r="BU2861" s="6"/>
      <c r="BV2861" s="6"/>
      <c r="BW2861" s="6"/>
      <c r="BX2861" s="6"/>
      <c r="BY2861" s="6"/>
      <c r="BZ2861" s="6"/>
      <c r="CA2861" s="6"/>
      <c r="CB2861" s="6"/>
      <c r="CC2861" s="6"/>
      <c r="CD2861" s="6"/>
      <c r="CE2861" s="6"/>
      <c r="CF2861" s="6"/>
      <c r="CG2861" s="6"/>
      <c r="CH2861" s="6"/>
      <c r="CI2861" s="6"/>
      <c r="CJ2861" s="6"/>
      <c r="CK2861" s="6"/>
      <c r="CL2861" s="6"/>
      <c r="CM2861" s="6"/>
      <c r="CN2861" s="6"/>
      <c r="CO2861" s="6"/>
      <c r="CP2861" s="6"/>
      <c r="CQ2861" s="6"/>
      <c r="CR2861" s="6"/>
      <c r="CS2861" s="6"/>
      <c r="CT2861" s="6"/>
      <c r="CU2861" s="6"/>
      <c r="CV2861" s="6"/>
      <c r="CW2861" s="6"/>
      <c r="CX2861" s="6"/>
      <c r="CY2861" s="6"/>
      <c r="CZ2861" s="6"/>
      <c r="DA2861" s="6"/>
      <c r="DB2861" s="6"/>
      <c r="DC2861" s="6"/>
      <c r="DD2861" s="6"/>
      <c r="DE2861" s="6"/>
      <c r="DF2861" s="6"/>
      <c r="DG2861" s="6"/>
      <c r="DH2861" s="6"/>
      <c r="DI2861" s="6"/>
      <c r="DJ2861" s="6"/>
      <c r="DK2861" s="6"/>
      <c r="DL2861" s="6"/>
      <c r="DM2861" s="6"/>
      <c r="DN2861" s="6"/>
      <c r="DO2861" s="6"/>
      <c r="DP2861" s="6"/>
      <c r="DQ2861" s="6"/>
      <c r="DR2861" s="6"/>
      <c r="DS2861" s="6"/>
      <c r="DT2861" s="6"/>
      <c r="DU2861" s="6"/>
      <c r="DV2861" s="6"/>
      <c r="DW2861" s="6"/>
      <c r="DX2861" s="6"/>
      <c r="DY2861" s="6"/>
      <c r="DZ2861" s="6"/>
      <c r="EA2861" s="6"/>
      <c r="EB2861" s="6"/>
      <c r="EC2861" s="6"/>
      <c r="ED2861" s="6"/>
      <c r="EE2861" s="6"/>
      <c r="EF2861" s="6"/>
      <c r="EG2861" s="6"/>
      <c r="EH2861" s="6"/>
      <c r="EI2861" s="6"/>
      <c r="EJ2861" s="6"/>
      <c r="EK2861" s="6"/>
      <c r="EL2861" s="6"/>
      <c r="EM2861" s="6"/>
      <c r="EN2861" s="6"/>
      <c r="EO2861" s="6"/>
      <c r="EP2861" s="6"/>
      <c r="EQ2861" s="6"/>
      <c r="ER2861" s="6"/>
      <c r="ES2861" s="6"/>
      <c r="ET2861" s="6"/>
      <c r="EU2861" s="6"/>
      <c r="EV2861" s="6"/>
      <c r="EW2861" s="6"/>
      <c r="EX2861" s="6"/>
      <c r="EY2861" s="6"/>
      <c r="EZ2861" s="6"/>
      <c r="FA2861" s="6"/>
      <c r="FB2861" s="6"/>
      <c r="FC2861" s="6"/>
      <c r="FD2861" s="6"/>
      <c r="FE2861" s="6"/>
      <c r="FF2861" s="6"/>
      <c r="FG2861" s="6"/>
      <c r="FH2861" s="6"/>
      <c r="FI2861" s="6"/>
      <c r="FJ2861" s="6"/>
      <c r="FK2861" s="6"/>
      <c r="FL2861" s="6"/>
      <c r="FM2861" s="6"/>
      <c r="FN2861" s="6"/>
      <c r="FO2861" s="6"/>
      <c r="FP2861" s="6"/>
      <c r="FQ2861" s="6"/>
      <c r="FR2861" s="6"/>
      <c r="FS2861" s="6"/>
      <c r="FT2861" s="6"/>
      <c r="FU2861" s="6"/>
      <c r="FV2861" s="6"/>
      <c r="FW2861" s="6"/>
      <c r="FX2861" s="6"/>
      <c r="FY2861" s="6"/>
      <c r="FZ2861" s="6"/>
      <c r="GA2861" s="6"/>
      <c r="GB2861" s="6"/>
      <c r="GC2861" s="6"/>
      <c r="GD2861" s="6"/>
    </row>
    <row r="2862" s="11" customFormat="true" ht="15" hidden="false" customHeight="false" outlineLevel="0" collapsed="false">
      <c r="A2862" s="1"/>
      <c r="B2862" s="2"/>
      <c r="C2862" s="1"/>
      <c r="D2862" s="1"/>
      <c r="E2862" s="1"/>
      <c r="F2862" s="1"/>
      <c r="G2862" s="1"/>
      <c r="H2862" s="1"/>
      <c r="I2862" s="1"/>
      <c r="J2862" s="1"/>
      <c r="K2862" s="1"/>
      <c r="L2862" s="3"/>
      <c r="M2862" s="1"/>
      <c r="N2862" s="1"/>
      <c r="O2862" s="3"/>
      <c r="P2862" s="4"/>
      <c r="Q2862" s="4"/>
      <c r="R2862" s="4"/>
      <c r="S2862" s="3"/>
      <c r="T2862" s="3"/>
      <c r="U2862" s="3"/>
      <c r="V2862" s="3"/>
      <c r="W2862" s="4"/>
      <c r="X2862" s="3"/>
      <c r="Y2862" s="3"/>
      <c r="Z2862" s="4"/>
      <c r="AA2862" s="5"/>
      <c r="AB2862" s="3"/>
      <c r="AC2862" s="3"/>
      <c r="AD2862" s="4"/>
      <c r="AE2862" s="5"/>
      <c r="AF2862" s="3"/>
      <c r="AG2862" s="3"/>
      <c r="AH2862" s="4"/>
      <c r="AI2862" s="5"/>
      <c r="AJ2862" s="3"/>
      <c r="AK2862" s="4"/>
      <c r="AL2862" s="4"/>
      <c r="AM2862" s="4"/>
      <c r="AN2862" s="4"/>
      <c r="AO2862" s="4"/>
      <c r="AP2862" s="4"/>
      <c r="AQ2862" s="18"/>
      <c r="AR2862" s="4"/>
      <c r="AS2862" s="3"/>
      <c r="AT2862" s="19"/>
      <c r="AU2862" s="4"/>
      <c r="AV2862" s="4"/>
      <c r="AW2862" s="3"/>
      <c r="AX2862" s="3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/>
      <c r="CK2862" s="6"/>
      <c r="CL2862" s="6"/>
      <c r="CM2862" s="6"/>
      <c r="CN2862" s="6"/>
      <c r="CO2862" s="6"/>
      <c r="CP2862" s="6"/>
      <c r="CQ2862" s="6"/>
      <c r="CR2862" s="6"/>
      <c r="CS2862" s="6"/>
      <c r="CT2862" s="6"/>
      <c r="CU2862" s="6"/>
      <c r="CV2862" s="6"/>
      <c r="CW2862" s="6"/>
      <c r="CX2862" s="6"/>
      <c r="CY2862" s="6"/>
      <c r="CZ2862" s="6"/>
      <c r="DA2862" s="6"/>
      <c r="DB2862" s="6"/>
      <c r="DC2862" s="6"/>
      <c r="DD2862" s="6"/>
      <c r="DE2862" s="6"/>
      <c r="DF2862" s="6"/>
      <c r="DG2862" s="6"/>
      <c r="DH2862" s="6"/>
      <c r="DI2862" s="6"/>
      <c r="DJ2862" s="6"/>
      <c r="DK2862" s="6"/>
      <c r="DL2862" s="6"/>
      <c r="DM2862" s="6"/>
      <c r="DN2862" s="6"/>
      <c r="DO2862" s="6"/>
      <c r="DP2862" s="6"/>
      <c r="DQ2862" s="6"/>
      <c r="DR2862" s="6"/>
      <c r="DS2862" s="6"/>
      <c r="DT2862" s="6"/>
      <c r="DU2862" s="6"/>
      <c r="DV2862" s="6"/>
      <c r="DW2862" s="6"/>
      <c r="DX2862" s="6"/>
      <c r="DY2862" s="6"/>
      <c r="DZ2862" s="6"/>
      <c r="EA2862" s="6"/>
      <c r="EB2862" s="6"/>
      <c r="EC2862" s="6"/>
      <c r="ED2862" s="6"/>
      <c r="EE2862" s="6"/>
      <c r="EF2862" s="6"/>
      <c r="EG2862" s="6"/>
      <c r="EH2862" s="6"/>
      <c r="EI2862" s="6"/>
      <c r="EJ2862" s="6"/>
      <c r="EK2862" s="6"/>
      <c r="EL2862" s="6"/>
      <c r="EM2862" s="6"/>
      <c r="EN2862" s="6"/>
      <c r="EO2862" s="6"/>
      <c r="EP2862" s="6"/>
      <c r="EQ2862" s="6"/>
      <c r="ER2862" s="6"/>
      <c r="ES2862" s="6"/>
      <c r="ET2862" s="6"/>
      <c r="EU2862" s="6"/>
      <c r="EV2862" s="6"/>
      <c r="EW2862" s="6"/>
      <c r="EX2862" s="6"/>
      <c r="EY2862" s="6"/>
      <c r="EZ2862" s="6"/>
      <c r="FA2862" s="6"/>
      <c r="FB2862" s="6"/>
      <c r="FC2862" s="6"/>
      <c r="FD2862" s="6"/>
      <c r="FE2862" s="6"/>
      <c r="FF2862" s="6"/>
      <c r="FG2862" s="6"/>
      <c r="FH2862" s="6"/>
      <c r="FI2862" s="6"/>
      <c r="FJ2862" s="6"/>
      <c r="FK2862" s="6"/>
      <c r="FL2862" s="6"/>
      <c r="FM2862" s="6"/>
      <c r="FN2862" s="6"/>
      <c r="FO2862" s="6"/>
      <c r="FP2862" s="6"/>
      <c r="FQ2862" s="6"/>
      <c r="FR2862" s="6"/>
      <c r="FS2862" s="6"/>
      <c r="FT2862" s="6"/>
      <c r="FU2862" s="6"/>
      <c r="FV2862" s="6"/>
      <c r="FW2862" s="6"/>
      <c r="FX2862" s="6"/>
      <c r="FY2862" s="6"/>
      <c r="FZ2862" s="6"/>
      <c r="GA2862" s="6"/>
      <c r="GB2862" s="6"/>
      <c r="GC2862" s="6"/>
      <c r="GD2862" s="6"/>
    </row>
    <row r="2863" s="11" customFormat="true" ht="15" hidden="false" customHeight="false" outlineLevel="0" collapsed="false">
      <c r="A2863" s="1"/>
      <c r="B2863" s="2"/>
      <c r="C2863" s="1"/>
      <c r="D2863" s="1"/>
      <c r="E2863" s="1"/>
      <c r="F2863" s="1"/>
      <c r="G2863" s="1"/>
      <c r="H2863" s="1"/>
      <c r="I2863" s="1"/>
      <c r="J2863" s="1"/>
      <c r="K2863" s="1"/>
      <c r="L2863" s="3"/>
      <c r="M2863" s="1"/>
      <c r="N2863" s="1"/>
      <c r="O2863" s="3"/>
      <c r="P2863" s="4"/>
      <c r="Q2863" s="4"/>
      <c r="R2863" s="4"/>
      <c r="S2863" s="3"/>
      <c r="T2863" s="3"/>
      <c r="U2863" s="3"/>
      <c r="V2863" s="3"/>
      <c r="W2863" s="4"/>
      <c r="X2863" s="3"/>
      <c r="Y2863" s="3"/>
      <c r="Z2863" s="4"/>
      <c r="AA2863" s="5"/>
      <c r="AB2863" s="3"/>
      <c r="AC2863" s="3"/>
      <c r="AD2863" s="4"/>
      <c r="AE2863" s="5"/>
      <c r="AF2863" s="3"/>
      <c r="AG2863" s="3"/>
      <c r="AH2863" s="4"/>
      <c r="AI2863" s="5"/>
      <c r="AJ2863" s="3"/>
      <c r="AK2863" s="4"/>
      <c r="AL2863" s="4"/>
      <c r="AM2863" s="4"/>
      <c r="AN2863" s="4"/>
      <c r="AO2863" s="4"/>
      <c r="AP2863" s="4"/>
      <c r="AQ2863" s="18"/>
      <c r="AR2863" s="4"/>
      <c r="AS2863" s="3"/>
      <c r="AT2863" s="19"/>
      <c r="AU2863" s="4"/>
      <c r="AV2863" s="4"/>
      <c r="AW2863" s="3"/>
      <c r="AX2863" s="3"/>
      <c r="AY2863" s="6"/>
      <c r="AZ2863" s="6"/>
      <c r="BA2863" s="6"/>
      <c r="BB2863" s="6"/>
      <c r="BC2863" s="6"/>
      <c r="BD2863" s="6"/>
      <c r="BE2863" s="6"/>
      <c r="BF2863" s="6"/>
      <c r="BG2863" s="6"/>
      <c r="BH2863" s="6"/>
      <c r="BI2863" s="6"/>
      <c r="BJ2863" s="6"/>
      <c r="BK2863" s="6"/>
      <c r="BL2863" s="6"/>
      <c r="BM2863" s="6"/>
      <c r="BN2863" s="6"/>
      <c r="BO2863" s="6"/>
      <c r="BP2863" s="6"/>
      <c r="BQ2863" s="6"/>
      <c r="BR2863" s="6"/>
      <c r="BS2863" s="6"/>
      <c r="BT2863" s="6"/>
      <c r="BU2863" s="6"/>
      <c r="BV2863" s="6"/>
      <c r="BW2863" s="6"/>
      <c r="BX2863" s="6"/>
      <c r="BY2863" s="6"/>
      <c r="BZ2863" s="6"/>
      <c r="CA2863" s="6"/>
      <c r="CB2863" s="6"/>
      <c r="CC2863" s="6"/>
      <c r="CD2863" s="6"/>
      <c r="CE2863" s="6"/>
      <c r="CF2863" s="6"/>
      <c r="CG2863" s="6"/>
      <c r="CH2863" s="6"/>
      <c r="CI2863" s="6"/>
      <c r="CJ2863" s="6"/>
      <c r="CK2863" s="6"/>
      <c r="CL2863" s="6"/>
      <c r="CM2863" s="6"/>
      <c r="CN2863" s="6"/>
      <c r="CO2863" s="6"/>
      <c r="CP2863" s="6"/>
      <c r="CQ2863" s="6"/>
      <c r="CR2863" s="6"/>
      <c r="CS2863" s="6"/>
      <c r="CT2863" s="6"/>
      <c r="CU2863" s="6"/>
      <c r="CV2863" s="6"/>
      <c r="CW2863" s="6"/>
      <c r="CX2863" s="6"/>
      <c r="CY2863" s="6"/>
      <c r="CZ2863" s="6"/>
      <c r="DA2863" s="6"/>
      <c r="DB2863" s="6"/>
      <c r="DC2863" s="6"/>
      <c r="DD2863" s="6"/>
      <c r="DE2863" s="6"/>
      <c r="DF2863" s="6"/>
      <c r="DG2863" s="6"/>
      <c r="DH2863" s="6"/>
      <c r="DI2863" s="6"/>
      <c r="DJ2863" s="6"/>
      <c r="DK2863" s="6"/>
      <c r="DL2863" s="6"/>
      <c r="DM2863" s="6"/>
      <c r="DN2863" s="6"/>
      <c r="DO2863" s="6"/>
      <c r="DP2863" s="6"/>
      <c r="DQ2863" s="6"/>
      <c r="DR2863" s="6"/>
      <c r="DS2863" s="6"/>
      <c r="DT2863" s="6"/>
      <c r="DU2863" s="6"/>
      <c r="DV2863" s="6"/>
      <c r="DW2863" s="6"/>
      <c r="DX2863" s="6"/>
      <c r="DY2863" s="6"/>
      <c r="DZ2863" s="6"/>
      <c r="EA2863" s="6"/>
      <c r="EB2863" s="6"/>
      <c r="EC2863" s="6"/>
      <c r="ED2863" s="6"/>
      <c r="EE2863" s="6"/>
      <c r="EF2863" s="6"/>
      <c r="EG2863" s="6"/>
      <c r="EH2863" s="6"/>
      <c r="EI2863" s="6"/>
      <c r="EJ2863" s="6"/>
      <c r="EK2863" s="6"/>
      <c r="EL2863" s="6"/>
      <c r="EM2863" s="6"/>
      <c r="EN2863" s="6"/>
      <c r="EO2863" s="6"/>
      <c r="EP2863" s="6"/>
      <c r="EQ2863" s="6"/>
      <c r="ER2863" s="6"/>
      <c r="ES2863" s="6"/>
      <c r="ET2863" s="6"/>
      <c r="EU2863" s="6"/>
      <c r="EV2863" s="6"/>
      <c r="EW2863" s="6"/>
      <c r="EX2863" s="6"/>
      <c r="EY2863" s="6"/>
      <c r="EZ2863" s="6"/>
      <c r="FA2863" s="6"/>
      <c r="FB2863" s="6"/>
      <c r="FC2863" s="6"/>
      <c r="FD2863" s="6"/>
      <c r="FE2863" s="6"/>
      <c r="FF2863" s="6"/>
      <c r="FG2863" s="6"/>
      <c r="FH2863" s="6"/>
      <c r="FI2863" s="6"/>
      <c r="FJ2863" s="6"/>
      <c r="FK2863" s="6"/>
      <c r="FL2863" s="6"/>
      <c r="FM2863" s="6"/>
      <c r="FN2863" s="6"/>
      <c r="FO2863" s="6"/>
      <c r="FP2863" s="6"/>
      <c r="FQ2863" s="6"/>
      <c r="FR2863" s="6"/>
      <c r="FS2863" s="6"/>
      <c r="FT2863" s="6"/>
      <c r="FU2863" s="6"/>
      <c r="FV2863" s="6"/>
      <c r="FW2863" s="6"/>
      <c r="FX2863" s="6"/>
      <c r="FY2863" s="6"/>
      <c r="FZ2863" s="6"/>
      <c r="GA2863" s="6"/>
      <c r="GB2863" s="6"/>
      <c r="GC2863" s="6"/>
      <c r="GD2863" s="6"/>
    </row>
    <row r="2864" s="11" customFormat="true" ht="15" hidden="false" customHeight="false" outlineLevel="0" collapsed="false">
      <c r="A2864" s="1"/>
      <c r="B2864" s="2"/>
      <c r="C2864" s="1"/>
      <c r="D2864" s="1"/>
      <c r="E2864" s="1"/>
      <c r="F2864" s="1"/>
      <c r="G2864" s="1"/>
      <c r="H2864" s="1"/>
      <c r="I2864" s="1"/>
      <c r="J2864" s="1"/>
      <c r="K2864" s="1"/>
      <c r="L2864" s="3"/>
      <c r="M2864" s="1"/>
      <c r="N2864" s="1"/>
      <c r="O2864" s="3"/>
      <c r="P2864" s="4"/>
      <c r="Q2864" s="4"/>
      <c r="R2864" s="4"/>
      <c r="S2864" s="3"/>
      <c r="T2864" s="3"/>
      <c r="U2864" s="3"/>
      <c r="V2864" s="3"/>
      <c r="W2864" s="4"/>
      <c r="X2864" s="3"/>
      <c r="Y2864" s="3"/>
      <c r="Z2864" s="4"/>
      <c r="AA2864" s="5"/>
      <c r="AB2864" s="3"/>
      <c r="AC2864" s="3"/>
      <c r="AD2864" s="4"/>
      <c r="AE2864" s="5"/>
      <c r="AF2864" s="3"/>
      <c r="AG2864" s="3"/>
      <c r="AH2864" s="4"/>
      <c r="AI2864" s="5"/>
      <c r="AJ2864" s="3"/>
      <c r="AK2864" s="4"/>
      <c r="AL2864" s="4"/>
      <c r="AM2864" s="4"/>
      <c r="AN2864" s="4"/>
      <c r="AO2864" s="4"/>
      <c r="AP2864" s="4"/>
      <c r="AQ2864" s="18"/>
      <c r="AR2864" s="4"/>
      <c r="AS2864" s="3"/>
      <c r="AT2864" s="19"/>
      <c r="AU2864" s="4"/>
      <c r="AV2864" s="4"/>
      <c r="AW2864" s="3"/>
      <c r="AX2864" s="3"/>
      <c r="AY2864" s="6"/>
      <c r="AZ2864" s="6"/>
      <c r="BA2864" s="6"/>
      <c r="BB2864" s="6"/>
      <c r="BC2864" s="6"/>
      <c r="BD2864" s="6"/>
      <c r="BE2864" s="6"/>
      <c r="BF2864" s="6"/>
      <c r="BG2864" s="6"/>
      <c r="BH2864" s="6"/>
      <c r="BI2864" s="6"/>
      <c r="BJ2864" s="6"/>
      <c r="BK2864" s="6"/>
      <c r="BL2864" s="6"/>
      <c r="BM2864" s="6"/>
      <c r="BN2864" s="6"/>
      <c r="BO2864" s="6"/>
      <c r="BP2864" s="6"/>
      <c r="BQ2864" s="6"/>
      <c r="BR2864" s="6"/>
      <c r="BS2864" s="6"/>
      <c r="BT2864" s="6"/>
      <c r="BU2864" s="6"/>
      <c r="BV2864" s="6"/>
      <c r="BW2864" s="6"/>
      <c r="BX2864" s="6"/>
      <c r="BY2864" s="6"/>
      <c r="BZ2864" s="6"/>
      <c r="CA2864" s="6"/>
      <c r="CB2864" s="6"/>
      <c r="CC2864" s="6"/>
      <c r="CD2864" s="6"/>
      <c r="CE2864" s="6"/>
      <c r="CF2864" s="6"/>
      <c r="CG2864" s="6"/>
      <c r="CH2864" s="6"/>
      <c r="CI2864" s="6"/>
      <c r="CJ2864" s="6"/>
      <c r="CK2864" s="6"/>
      <c r="CL2864" s="6"/>
      <c r="CM2864" s="6"/>
      <c r="CN2864" s="6"/>
      <c r="CO2864" s="6"/>
      <c r="CP2864" s="6"/>
      <c r="CQ2864" s="6"/>
      <c r="CR2864" s="6"/>
      <c r="CS2864" s="6"/>
      <c r="CT2864" s="6"/>
      <c r="CU2864" s="6"/>
      <c r="CV2864" s="6"/>
      <c r="CW2864" s="6"/>
      <c r="CX2864" s="6"/>
      <c r="CY2864" s="6"/>
      <c r="CZ2864" s="6"/>
      <c r="DA2864" s="6"/>
      <c r="DB2864" s="6"/>
      <c r="DC2864" s="6"/>
      <c r="DD2864" s="6"/>
      <c r="DE2864" s="6"/>
      <c r="DF2864" s="6"/>
      <c r="DG2864" s="6"/>
      <c r="DH2864" s="6"/>
      <c r="DI2864" s="6"/>
      <c r="DJ2864" s="6"/>
      <c r="DK2864" s="6"/>
      <c r="DL2864" s="6"/>
      <c r="DM2864" s="6"/>
      <c r="DN2864" s="6"/>
      <c r="DO2864" s="6"/>
      <c r="DP2864" s="6"/>
      <c r="DQ2864" s="6"/>
      <c r="DR2864" s="6"/>
      <c r="DS2864" s="6"/>
      <c r="DT2864" s="6"/>
      <c r="DU2864" s="6"/>
      <c r="DV2864" s="6"/>
      <c r="DW2864" s="6"/>
      <c r="DX2864" s="6"/>
      <c r="DY2864" s="6"/>
      <c r="DZ2864" s="6"/>
      <c r="EA2864" s="6"/>
      <c r="EB2864" s="6"/>
      <c r="EC2864" s="6"/>
      <c r="ED2864" s="6"/>
      <c r="EE2864" s="6"/>
      <c r="EF2864" s="6"/>
      <c r="EG2864" s="6"/>
      <c r="EH2864" s="6"/>
      <c r="EI2864" s="6"/>
      <c r="EJ2864" s="6"/>
      <c r="EK2864" s="6"/>
      <c r="EL2864" s="6"/>
      <c r="EM2864" s="6"/>
      <c r="EN2864" s="6"/>
      <c r="EO2864" s="6"/>
      <c r="EP2864" s="6"/>
      <c r="EQ2864" s="6"/>
      <c r="ER2864" s="6"/>
      <c r="ES2864" s="6"/>
      <c r="ET2864" s="6"/>
      <c r="EU2864" s="6"/>
      <c r="EV2864" s="6"/>
      <c r="EW2864" s="6"/>
      <c r="EX2864" s="6"/>
      <c r="EY2864" s="6"/>
      <c r="EZ2864" s="6"/>
      <c r="FA2864" s="6"/>
      <c r="FB2864" s="6"/>
      <c r="FC2864" s="6"/>
      <c r="FD2864" s="6"/>
      <c r="FE2864" s="6"/>
      <c r="FF2864" s="6"/>
      <c r="FG2864" s="6"/>
      <c r="FH2864" s="6"/>
      <c r="FI2864" s="6"/>
      <c r="FJ2864" s="6"/>
      <c r="FK2864" s="6"/>
      <c r="FL2864" s="6"/>
      <c r="FM2864" s="6"/>
      <c r="FN2864" s="6"/>
      <c r="FO2864" s="6"/>
      <c r="FP2864" s="6"/>
      <c r="FQ2864" s="6"/>
      <c r="FR2864" s="6"/>
      <c r="FS2864" s="6"/>
      <c r="FT2864" s="6"/>
      <c r="FU2864" s="6"/>
      <c r="FV2864" s="6"/>
      <c r="FW2864" s="6"/>
      <c r="FX2864" s="6"/>
      <c r="FY2864" s="6"/>
      <c r="FZ2864" s="6"/>
      <c r="GA2864" s="6"/>
      <c r="GB2864" s="6"/>
      <c r="GC2864" s="6"/>
      <c r="GD2864" s="6"/>
    </row>
    <row r="2865" s="11" customFormat="true" ht="15" hidden="false" customHeight="false" outlineLevel="0" collapsed="false">
      <c r="A2865" s="1"/>
      <c r="B2865" s="2"/>
      <c r="C2865" s="1"/>
      <c r="D2865" s="1"/>
      <c r="E2865" s="1"/>
      <c r="F2865" s="1"/>
      <c r="G2865" s="1"/>
      <c r="H2865" s="1"/>
      <c r="I2865" s="1"/>
      <c r="J2865" s="1"/>
      <c r="K2865" s="1"/>
      <c r="L2865" s="3"/>
      <c r="M2865" s="1"/>
      <c r="N2865" s="1"/>
      <c r="O2865" s="3"/>
      <c r="P2865" s="4"/>
      <c r="Q2865" s="4"/>
      <c r="R2865" s="4"/>
      <c r="S2865" s="3"/>
      <c r="T2865" s="3"/>
      <c r="U2865" s="3"/>
      <c r="V2865" s="3"/>
      <c r="W2865" s="4"/>
      <c r="X2865" s="3"/>
      <c r="Y2865" s="3"/>
      <c r="Z2865" s="4"/>
      <c r="AA2865" s="5"/>
      <c r="AB2865" s="3"/>
      <c r="AC2865" s="3"/>
      <c r="AD2865" s="4"/>
      <c r="AE2865" s="5"/>
      <c r="AF2865" s="3"/>
      <c r="AG2865" s="3"/>
      <c r="AH2865" s="4"/>
      <c r="AI2865" s="5"/>
      <c r="AJ2865" s="3"/>
      <c r="AK2865" s="4"/>
      <c r="AL2865" s="4"/>
      <c r="AM2865" s="4"/>
      <c r="AN2865" s="4"/>
      <c r="AO2865" s="4"/>
      <c r="AP2865" s="4"/>
      <c r="AQ2865" s="18"/>
      <c r="AR2865" s="4"/>
      <c r="AS2865" s="3"/>
      <c r="AT2865" s="19"/>
      <c r="AU2865" s="4"/>
      <c r="AV2865" s="4"/>
      <c r="AW2865" s="3"/>
      <c r="AX2865" s="3"/>
      <c r="AY2865" s="6"/>
      <c r="AZ2865" s="6"/>
      <c r="BA2865" s="6"/>
      <c r="BB2865" s="6"/>
      <c r="BC2865" s="6"/>
      <c r="BD2865" s="6"/>
      <c r="BE2865" s="6"/>
      <c r="BF2865" s="6"/>
      <c r="BG2865" s="6"/>
      <c r="BH2865" s="6"/>
      <c r="BI2865" s="6"/>
      <c r="BJ2865" s="6"/>
      <c r="BK2865" s="6"/>
      <c r="BL2865" s="6"/>
      <c r="BM2865" s="6"/>
      <c r="BN2865" s="6"/>
      <c r="BO2865" s="6"/>
      <c r="BP2865" s="6"/>
      <c r="BQ2865" s="6"/>
      <c r="BR2865" s="6"/>
      <c r="BS2865" s="6"/>
      <c r="BT2865" s="6"/>
      <c r="BU2865" s="6"/>
      <c r="BV2865" s="6"/>
      <c r="BW2865" s="6"/>
      <c r="BX2865" s="6"/>
      <c r="BY2865" s="6"/>
      <c r="BZ2865" s="6"/>
      <c r="CA2865" s="6"/>
      <c r="CB2865" s="6"/>
      <c r="CC2865" s="6"/>
      <c r="CD2865" s="6"/>
      <c r="CE2865" s="6"/>
      <c r="CF2865" s="6"/>
      <c r="CG2865" s="6"/>
      <c r="CH2865" s="6"/>
      <c r="CI2865" s="6"/>
      <c r="CJ2865" s="6"/>
      <c r="CK2865" s="6"/>
      <c r="CL2865" s="6"/>
      <c r="CM2865" s="6"/>
      <c r="CN2865" s="6"/>
      <c r="CO2865" s="6"/>
      <c r="CP2865" s="6"/>
      <c r="CQ2865" s="6"/>
      <c r="CR2865" s="6"/>
      <c r="CS2865" s="6"/>
      <c r="CT2865" s="6"/>
      <c r="CU2865" s="6"/>
      <c r="CV2865" s="6"/>
      <c r="CW2865" s="6"/>
      <c r="CX2865" s="6"/>
      <c r="CY2865" s="6"/>
      <c r="CZ2865" s="6"/>
      <c r="DA2865" s="6"/>
      <c r="DB2865" s="6"/>
      <c r="DC2865" s="6"/>
      <c r="DD2865" s="6"/>
      <c r="DE2865" s="6"/>
      <c r="DF2865" s="6"/>
      <c r="DG2865" s="6"/>
      <c r="DH2865" s="6"/>
      <c r="DI2865" s="6"/>
      <c r="DJ2865" s="6"/>
      <c r="DK2865" s="6"/>
      <c r="DL2865" s="6"/>
      <c r="DM2865" s="6"/>
      <c r="DN2865" s="6"/>
      <c r="DO2865" s="6"/>
      <c r="DP2865" s="6"/>
      <c r="DQ2865" s="6"/>
      <c r="DR2865" s="6"/>
      <c r="DS2865" s="6"/>
      <c r="DT2865" s="6"/>
      <c r="DU2865" s="6"/>
      <c r="DV2865" s="6"/>
      <c r="DW2865" s="6"/>
      <c r="DX2865" s="6"/>
      <c r="DY2865" s="6"/>
      <c r="DZ2865" s="6"/>
      <c r="EA2865" s="6"/>
      <c r="EB2865" s="6"/>
      <c r="EC2865" s="6"/>
      <c r="ED2865" s="6"/>
      <c r="EE2865" s="6"/>
      <c r="EF2865" s="6"/>
      <c r="EG2865" s="6"/>
      <c r="EH2865" s="6"/>
      <c r="EI2865" s="6"/>
      <c r="EJ2865" s="6"/>
      <c r="EK2865" s="6"/>
      <c r="EL2865" s="6"/>
      <c r="EM2865" s="6"/>
      <c r="EN2865" s="6"/>
      <c r="EO2865" s="6"/>
      <c r="EP2865" s="6"/>
      <c r="EQ2865" s="6"/>
      <c r="ER2865" s="6"/>
      <c r="ES2865" s="6"/>
      <c r="ET2865" s="6"/>
      <c r="EU2865" s="6"/>
      <c r="EV2865" s="6"/>
      <c r="EW2865" s="6"/>
      <c r="EX2865" s="6"/>
      <c r="EY2865" s="6"/>
      <c r="EZ2865" s="6"/>
      <c r="FA2865" s="6"/>
      <c r="FB2865" s="6"/>
      <c r="FC2865" s="6"/>
      <c r="FD2865" s="6"/>
      <c r="FE2865" s="6"/>
      <c r="FF2865" s="6"/>
      <c r="FG2865" s="6"/>
      <c r="FH2865" s="6"/>
      <c r="FI2865" s="6"/>
      <c r="FJ2865" s="6"/>
      <c r="FK2865" s="6"/>
      <c r="FL2865" s="6"/>
      <c r="FM2865" s="6"/>
      <c r="FN2865" s="6"/>
      <c r="FO2865" s="6"/>
      <c r="FP2865" s="6"/>
      <c r="FQ2865" s="6"/>
      <c r="FR2865" s="6"/>
      <c r="FS2865" s="6"/>
      <c r="FT2865" s="6"/>
      <c r="FU2865" s="6"/>
      <c r="FV2865" s="6"/>
      <c r="FW2865" s="6"/>
      <c r="FX2865" s="6"/>
      <c r="FY2865" s="6"/>
      <c r="FZ2865" s="6"/>
      <c r="GA2865" s="6"/>
      <c r="GB2865" s="6"/>
      <c r="GC2865" s="6"/>
      <c r="GD2865" s="6"/>
    </row>
    <row r="2866" s="11" customFormat="true" ht="15" hidden="false" customHeight="false" outlineLevel="0" collapsed="false">
      <c r="A2866" s="1"/>
      <c r="B2866" s="2"/>
      <c r="C2866" s="1"/>
      <c r="D2866" s="1"/>
      <c r="E2866" s="1"/>
      <c r="F2866" s="1"/>
      <c r="G2866" s="1"/>
      <c r="H2866" s="1"/>
      <c r="I2866" s="1"/>
      <c r="J2866" s="1"/>
      <c r="K2866" s="1"/>
      <c r="L2866" s="3"/>
      <c r="M2866" s="1"/>
      <c r="N2866" s="1"/>
      <c r="O2866" s="3"/>
      <c r="P2866" s="4"/>
      <c r="Q2866" s="4"/>
      <c r="R2866" s="4"/>
      <c r="S2866" s="3"/>
      <c r="T2866" s="3"/>
      <c r="U2866" s="3"/>
      <c r="V2866" s="3"/>
      <c r="W2866" s="4"/>
      <c r="X2866" s="3"/>
      <c r="Y2866" s="3"/>
      <c r="Z2866" s="4"/>
      <c r="AA2866" s="5"/>
      <c r="AB2866" s="3"/>
      <c r="AC2866" s="3"/>
      <c r="AD2866" s="4"/>
      <c r="AE2866" s="5"/>
      <c r="AF2866" s="3"/>
      <c r="AG2866" s="3"/>
      <c r="AH2866" s="4"/>
      <c r="AI2866" s="5"/>
      <c r="AJ2866" s="3"/>
      <c r="AK2866" s="4"/>
      <c r="AL2866" s="4"/>
      <c r="AM2866" s="4"/>
      <c r="AN2866" s="4"/>
      <c r="AO2866" s="4"/>
      <c r="AP2866" s="4"/>
      <c r="AQ2866" s="18"/>
      <c r="AR2866" s="4"/>
      <c r="AS2866" s="3"/>
      <c r="AT2866" s="19"/>
      <c r="AU2866" s="4"/>
      <c r="AV2866" s="4"/>
      <c r="AW2866" s="3"/>
      <c r="AX2866" s="3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6"/>
      <c r="DW2866" s="6"/>
      <c r="DX2866" s="6"/>
      <c r="DY2866" s="6"/>
      <c r="DZ2866" s="6"/>
      <c r="EA2866" s="6"/>
      <c r="EB2866" s="6"/>
      <c r="EC2866" s="6"/>
      <c r="ED2866" s="6"/>
      <c r="EE2866" s="6"/>
      <c r="EF2866" s="6"/>
      <c r="EG2866" s="6"/>
      <c r="EH2866" s="6"/>
      <c r="EI2866" s="6"/>
      <c r="EJ2866" s="6"/>
      <c r="EK2866" s="6"/>
      <c r="EL2866" s="6"/>
      <c r="EM2866" s="6"/>
      <c r="EN2866" s="6"/>
      <c r="EO2866" s="6"/>
      <c r="EP2866" s="6"/>
      <c r="EQ2866" s="6"/>
      <c r="ER2866" s="6"/>
      <c r="ES2866" s="6"/>
      <c r="ET2866" s="6"/>
      <c r="EU2866" s="6"/>
      <c r="EV2866" s="6"/>
      <c r="EW2866" s="6"/>
      <c r="EX2866" s="6"/>
      <c r="EY2866" s="6"/>
      <c r="EZ2866" s="6"/>
      <c r="FA2866" s="6"/>
      <c r="FB2866" s="6"/>
      <c r="FC2866" s="6"/>
      <c r="FD2866" s="6"/>
      <c r="FE2866" s="6"/>
      <c r="FF2866" s="6"/>
      <c r="FG2866" s="6"/>
      <c r="FH2866" s="6"/>
      <c r="FI2866" s="6"/>
      <c r="FJ2866" s="6"/>
      <c r="FK2866" s="6"/>
      <c r="FL2866" s="6"/>
      <c r="FM2866" s="6"/>
      <c r="FN2866" s="6"/>
      <c r="FO2866" s="6"/>
      <c r="FP2866" s="6"/>
      <c r="FQ2866" s="6"/>
      <c r="FR2866" s="6"/>
      <c r="FS2866" s="6"/>
      <c r="FT2866" s="6"/>
      <c r="FU2866" s="6"/>
      <c r="FV2866" s="6"/>
      <c r="FW2866" s="6"/>
      <c r="FX2866" s="6"/>
      <c r="FY2866" s="6"/>
      <c r="FZ2866" s="6"/>
      <c r="GA2866" s="6"/>
      <c r="GB2866" s="6"/>
      <c r="GC2866" s="6"/>
      <c r="GD2866" s="6"/>
    </row>
    <row r="2867" s="11" customFormat="true" ht="15" hidden="false" customHeight="false" outlineLevel="0" collapsed="false">
      <c r="A2867" s="1"/>
      <c r="B2867" s="2"/>
      <c r="C2867" s="1"/>
      <c r="D2867" s="1"/>
      <c r="E2867" s="1"/>
      <c r="F2867" s="1"/>
      <c r="G2867" s="1"/>
      <c r="H2867" s="1"/>
      <c r="I2867" s="1"/>
      <c r="J2867" s="1"/>
      <c r="K2867" s="1"/>
      <c r="L2867" s="3"/>
      <c r="M2867" s="1"/>
      <c r="N2867" s="1"/>
      <c r="O2867" s="3"/>
      <c r="P2867" s="4"/>
      <c r="Q2867" s="4"/>
      <c r="R2867" s="4"/>
      <c r="S2867" s="3"/>
      <c r="T2867" s="3"/>
      <c r="U2867" s="3"/>
      <c r="V2867" s="3"/>
      <c r="W2867" s="4"/>
      <c r="X2867" s="3"/>
      <c r="Y2867" s="3"/>
      <c r="Z2867" s="4"/>
      <c r="AA2867" s="5"/>
      <c r="AB2867" s="3"/>
      <c r="AC2867" s="3"/>
      <c r="AD2867" s="4"/>
      <c r="AE2867" s="5"/>
      <c r="AF2867" s="3"/>
      <c r="AG2867" s="3"/>
      <c r="AH2867" s="4"/>
      <c r="AI2867" s="5"/>
      <c r="AJ2867" s="3"/>
      <c r="AK2867" s="4"/>
      <c r="AL2867" s="4"/>
      <c r="AM2867" s="4"/>
      <c r="AN2867" s="4"/>
      <c r="AO2867" s="4"/>
      <c r="AP2867" s="4"/>
      <c r="AQ2867" s="18"/>
      <c r="AR2867" s="4"/>
      <c r="AS2867" s="3"/>
      <c r="AT2867" s="19"/>
      <c r="AU2867" s="4"/>
      <c r="AV2867" s="4"/>
      <c r="AW2867" s="3"/>
      <c r="AX2867" s="3"/>
      <c r="AY2867" s="6"/>
      <c r="AZ2867" s="6"/>
      <c r="BA2867" s="6"/>
      <c r="BB2867" s="6"/>
      <c r="BC2867" s="6"/>
      <c r="BD2867" s="6"/>
      <c r="BE2867" s="6"/>
      <c r="BF2867" s="6"/>
      <c r="BG2867" s="6"/>
      <c r="BH2867" s="6"/>
      <c r="BI2867" s="6"/>
      <c r="BJ2867" s="6"/>
      <c r="BK2867" s="6"/>
      <c r="BL2867" s="6"/>
      <c r="BM2867" s="6"/>
      <c r="BN2867" s="6"/>
      <c r="BO2867" s="6"/>
      <c r="BP2867" s="6"/>
      <c r="BQ2867" s="6"/>
      <c r="BR2867" s="6"/>
      <c r="BS2867" s="6"/>
      <c r="BT2867" s="6"/>
      <c r="BU2867" s="6"/>
      <c r="BV2867" s="6"/>
      <c r="BW2867" s="6"/>
      <c r="BX2867" s="6"/>
      <c r="BY2867" s="6"/>
      <c r="BZ2867" s="6"/>
      <c r="CA2867" s="6"/>
      <c r="CB2867" s="6"/>
      <c r="CC2867" s="6"/>
      <c r="CD2867" s="6"/>
      <c r="CE2867" s="6"/>
      <c r="CF2867" s="6"/>
      <c r="CG2867" s="6"/>
      <c r="CH2867" s="6"/>
      <c r="CI2867" s="6"/>
      <c r="CJ2867" s="6"/>
      <c r="CK2867" s="6"/>
      <c r="CL2867" s="6"/>
      <c r="CM2867" s="6"/>
      <c r="CN2867" s="6"/>
      <c r="CO2867" s="6"/>
      <c r="CP2867" s="6"/>
      <c r="CQ2867" s="6"/>
      <c r="CR2867" s="6"/>
      <c r="CS2867" s="6"/>
      <c r="CT2867" s="6"/>
      <c r="CU2867" s="6"/>
      <c r="CV2867" s="6"/>
      <c r="CW2867" s="6"/>
      <c r="CX2867" s="6"/>
      <c r="CY2867" s="6"/>
      <c r="CZ2867" s="6"/>
      <c r="DA2867" s="6"/>
      <c r="DB2867" s="6"/>
      <c r="DC2867" s="6"/>
      <c r="DD2867" s="6"/>
      <c r="DE2867" s="6"/>
      <c r="DF2867" s="6"/>
      <c r="DG2867" s="6"/>
      <c r="DH2867" s="6"/>
      <c r="DI2867" s="6"/>
      <c r="DJ2867" s="6"/>
      <c r="DK2867" s="6"/>
      <c r="DL2867" s="6"/>
      <c r="DM2867" s="6"/>
      <c r="DN2867" s="6"/>
      <c r="DO2867" s="6"/>
      <c r="DP2867" s="6"/>
      <c r="DQ2867" s="6"/>
      <c r="DR2867" s="6"/>
      <c r="DS2867" s="6"/>
      <c r="DT2867" s="6"/>
      <c r="DU2867" s="6"/>
      <c r="DV2867" s="6"/>
      <c r="DW2867" s="6"/>
      <c r="DX2867" s="6"/>
      <c r="DY2867" s="6"/>
      <c r="DZ2867" s="6"/>
      <c r="EA2867" s="6"/>
      <c r="EB2867" s="6"/>
      <c r="EC2867" s="6"/>
      <c r="ED2867" s="6"/>
      <c r="EE2867" s="6"/>
      <c r="EF2867" s="6"/>
      <c r="EG2867" s="6"/>
      <c r="EH2867" s="6"/>
      <c r="EI2867" s="6"/>
      <c r="EJ2867" s="6"/>
      <c r="EK2867" s="6"/>
      <c r="EL2867" s="6"/>
      <c r="EM2867" s="6"/>
      <c r="EN2867" s="6"/>
      <c r="EO2867" s="6"/>
      <c r="EP2867" s="6"/>
      <c r="EQ2867" s="6"/>
      <c r="ER2867" s="6"/>
      <c r="ES2867" s="6"/>
      <c r="ET2867" s="6"/>
      <c r="EU2867" s="6"/>
      <c r="EV2867" s="6"/>
      <c r="EW2867" s="6"/>
      <c r="EX2867" s="6"/>
      <c r="EY2867" s="6"/>
      <c r="EZ2867" s="6"/>
      <c r="FA2867" s="6"/>
      <c r="FB2867" s="6"/>
      <c r="FC2867" s="6"/>
      <c r="FD2867" s="6"/>
      <c r="FE2867" s="6"/>
      <c r="FF2867" s="6"/>
      <c r="FG2867" s="6"/>
      <c r="FH2867" s="6"/>
      <c r="FI2867" s="6"/>
      <c r="FJ2867" s="6"/>
      <c r="FK2867" s="6"/>
      <c r="FL2867" s="6"/>
      <c r="FM2867" s="6"/>
      <c r="FN2867" s="6"/>
      <c r="FO2867" s="6"/>
      <c r="FP2867" s="6"/>
      <c r="FQ2867" s="6"/>
      <c r="FR2867" s="6"/>
      <c r="FS2867" s="6"/>
      <c r="FT2867" s="6"/>
      <c r="FU2867" s="6"/>
      <c r="FV2867" s="6"/>
      <c r="FW2867" s="6"/>
      <c r="FX2867" s="6"/>
      <c r="FY2867" s="6"/>
      <c r="FZ2867" s="6"/>
      <c r="GA2867" s="6"/>
      <c r="GB2867" s="6"/>
      <c r="GC2867" s="6"/>
      <c r="GD2867" s="6"/>
    </row>
    <row r="2868" s="11" customFormat="true" ht="15" hidden="false" customHeight="false" outlineLevel="0" collapsed="false">
      <c r="A2868" s="1"/>
      <c r="B2868" s="2"/>
      <c r="C2868" s="1"/>
      <c r="D2868" s="1"/>
      <c r="E2868" s="1"/>
      <c r="F2868" s="1"/>
      <c r="G2868" s="1"/>
      <c r="H2868" s="1"/>
      <c r="I2868" s="1"/>
      <c r="J2868" s="1"/>
      <c r="K2868" s="1"/>
      <c r="L2868" s="3"/>
      <c r="M2868" s="1"/>
      <c r="N2868" s="1"/>
      <c r="O2868" s="3"/>
      <c r="P2868" s="4"/>
      <c r="Q2868" s="4"/>
      <c r="R2868" s="4"/>
      <c r="S2868" s="3"/>
      <c r="T2868" s="3"/>
      <c r="U2868" s="3"/>
      <c r="V2868" s="3"/>
      <c r="W2868" s="4"/>
      <c r="X2868" s="3"/>
      <c r="Y2868" s="3"/>
      <c r="Z2868" s="4"/>
      <c r="AA2868" s="5"/>
      <c r="AB2868" s="3"/>
      <c r="AC2868" s="3"/>
      <c r="AD2868" s="4"/>
      <c r="AE2868" s="5"/>
      <c r="AF2868" s="3"/>
      <c r="AG2868" s="3"/>
      <c r="AH2868" s="4"/>
      <c r="AI2868" s="5"/>
      <c r="AJ2868" s="3"/>
      <c r="AK2868" s="4"/>
      <c r="AL2868" s="4"/>
      <c r="AM2868" s="4"/>
      <c r="AN2868" s="4"/>
      <c r="AO2868" s="4"/>
      <c r="AP2868" s="4"/>
      <c r="AQ2868" s="18"/>
      <c r="AR2868" s="4"/>
      <c r="AS2868" s="3"/>
      <c r="AT2868" s="19"/>
      <c r="AU2868" s="4"/>
      <c r="AV2868" s="4"/>
      <c r="AW2868" s="3"/>
      <c r="AX2868" s="3"/>
      <c r="AY2868" s="6"/>
      <c r="AZ2868" s="6"/>
      <c r="BA2868" s="6"/>
      <c r="BB2868" s="6"/>
      <c r="BC2868" s="6"/>
      <c r="BD2868" s="6"/>
      <c r="BE2868" s="6"/>
      <c r="BF2868" s="6"/>
      <c r="BG2868" s="6"/>
      <c r="BH2868" s="6"/>
      <c r="BI2868" s="6"/>
      <c r="BJ2868" s="6"/>
      <c r="BK2868" s="6"/>
      <c r="BL2868" s="6"/>
      <c r="BM2868" s="6"/>
      <c r="BN2868" s="6"/>
      <c r="BO2868" s="6"/>
      <c r="BP2868" s="6"/>
      <c r="BQ2868" s="6"/>
      <c r="BR2868" s="6"/>
      <c r="BS2868" s="6"/>
      <c r="BT2868" s="6"/>
      <c r="BU2868" s="6"/>
      <c r="BV2868" s="6"/>
      <c r="BW2868" s="6"/>
      <c r="BX2868" s="6"/>
      <c r="BY2868" s="6"/>
      <c r="BZ2868" s="6"/>
      <c r="CA2868" s="6"/>
      <c r="CB2868" s="6"/>
      <c r="CC2868" s="6"/>
      <c r="CD2868" s="6"/>
      <c r="CE2868" s="6"/>
      <c r="CF2868" s="6"/>
      <c r="CG2868" s="6"/>
      <c r="CH2868" s="6"/>
      <c r="CI2868" s="6"/>
      <c r="CJ2868" s="6"/>
      <c r="CK2868" s="6"/>
      <c r="CL2868" s="6"/>
      <c r="CM2868" s="6"/>
      <c r="CN2868" s="6"/>
      <c r="CO2868" s="6"/>
      <c r="CP2868" s="6"/>
      <c r="CQ2868" s="6"/>
      <c r="CR2868" s="6"/>
      <c r="CS2868" s="6"/>
      <c r="CT2868" s="6"/>
      <c r="CU2868" s="6"/>
      <c r="CV2868" s="6"/>
      <c r="CW2868" s="6"/>
      <c r="CX2868" s="6"/>
      <c r="CY2868" s="6"/>
      <c r="CZ2868" s="6"/>
      <c r="DA2868" s="6"/>
      <c r="DB2868" s="6"/>
      <c r="DC2868" s="6"/>
      <c r="DD2868" s="6"/>
      <c r="DE2868" s="6"/>
      <c r="DF2868" s="6"/>
      <c r="DG2868" s="6"/>
      <c r="DH2868" s="6"/>
      <c r="DI2868" s="6"/>
      <c r="DJ2868" s="6"/>
      <c r="DK2868" s="6"/>
      <c r="DL2868" s="6"/>
      <c r="DM2868" s="6"/>
      <c r="DN2868" s="6"/>
      <c r="DO2868" s="6"/>
      <c r="DP2868" s="6"/>
      <c r="DQ2868" s="6"/>
      <c r="DR2868" s="6"/>
      <c r="DS2868" s="6"/>
      <c r="DT2868" s="6"/>
      <c r="DU2868" s="6"/>
      <c r="DV2868" s="6"/>
      <c r="DW2868" s="6"/>
      <c r="DX2868" s="6"/>
      <c r="DY2868" s="6"/>
      <c r="DZ2868" s="6"/>
      <c r="EA2868" s="6"/>
      <c r="EB2868" s="6"/>
      <c r="EC2868" s="6"/>
      <c r="ED2868" s="6"/>
      <c r="EE2868" s="6"/>
      <c r="EF2868" s="6"/>
      <c r="EG2868" s="6"/>
      <c r="EH2868" s="6"/>
      <c r="EI2868" s="6"/>
      <c r="EJ2868" s="6"/>
      <c r="EK2868" s="6"/>
      <c r="EL2868" s="6"/>
      <c r="EM2868" s="6"/>
      <c r="EN2868" s="6"/>
      <c r="EO2868" s="6"/>
      <c r="EP2868" s="6"/>
      <c r="EQ2868" s="6"/>
      <c r="ER2868" s="6"/>
      <c r="ES2868" s="6"/>
      <c r="ET2868" s="6"/>
      <c r="EU2868" s="6"/>
      <c r="EV2868" s="6"/>
      <c r="EW2868" s="6"/>
      <c r="EX2868" s="6"/>
      <c r="EY2868" s="6"/>
      <c r="EZ2868" s="6"/>
      <c r="FA2868" s="6"/>
      <c r="FB2868" s="6"/>
      <c r="FC2868" s="6"/>
      <c r="FD2868" s="6"/>
      <c r="FE2868" s="6"/>
      <c r="FF2868" s="6"/>
      <c r="FG2868" s="6"/>
      <c r="FH2868" s="6"/>
      <c r="FI2868" s="6"/>
      <c r="FJ2868" s="6"/>
      <c r="FK2868" s="6"/>
      <c r="FL2868" s="6"/>
      <c r="FM2868" s="6"/>
      <c r="FN2868" s="6"/>
      <c r="FO2868" s="6"/>
      <c r="FP2868" s="6"/>
      <c r="FQ2868" s="6"/>
      <c r="FR2868" s="6"/>
      <c r="FS2868" s="6"/>
      <c r="FT2868" s="6"/>
      <c r="FU2868" s="6"/>
      <c r="FV2868" s="6"/>
      <c r="FW2868" s="6"/>
      <c r="FX2868" s="6"/>
      <c r="FY2868" s="6"/>
      <c r="FZ2868" s="6"/>
      <c r="GA2868" s="6"/>
      <c r="GB2868" s="6"/>
      <c r="GC2868" s="6"/>
      <c r="GD2868" s="6"/>
    </row>
    <row r="2869" s="11" customFormat="true" ht="15" hidden="false" customHeight="false" outlineLevel="0" collapsed="false">
      <c r="A2869" s="1"/>
      <c r="B2869" s="2"/>
      <c r="C2869" s="1"/>
      <c r="D2869" s="1"/>
      <c r="E2869" s="1"/>
      <c r="F2869" s="1"/>
      <c r="G2869" s="1"/>
      <c r="H2869" s="1"/>
      <c r="I2869" s="1"/>
      <c r="J2869" s="1"/>
      <c r="K2869" s="1"/>
      <c r="L2869" s="3"/>
      <c r="M2869" s="1"/>
      <c r="N2869" s="1"/>
      <c r="O2869" s="3"/>
      <c r="P2869" s="4"/>
      <c r="Q2869" s="4"/>
      <c r="R2869" s="4"/>
      <c r="S2869" s="3"/>
      <c r="T2869" s="3"/>
      <c r="U2869" s="3"/>
      <c r="V2869" s="3"/>
      <c r="W2869" s="4"/>
      <c r="X2869" s="3"/>
      <c r="Y2869" s="3"/>
      <c r="Z2869" s="4"/>
      <c r="AA2869" s="5"/>
      <c r="AB2869" s="3"/>
      <c r="AC2869" s="3"/>
      <c r="AD2869" s="4"/>
      <c r="AE2869" s="5"/>
      <c r="AF2869" s="3"/>
      <c r="AG2869" s="3"/>
      <c r="AH2869" s="4"/>
      <c r="AI2869" s="5"/>
      <c r="AJ2869" s="3"/>
      <c r="AK2869" s="4"/>
      <c r="AL2869" s="4"/>
      <c r="AM2869" s="4"/>
      <c r="AN2869" s="4"/>
      <c r="AO2869" s="4"/>
      <c r="AP2869" s="4"/>
      <c r="AQ2869" s="18"/>
      <c r="AR2869" s="4"/>
      <c r="AS2869" s="3"/>
      <c r="AT2869" s="19"/>
      <c r="AU2869" s="4"/>
      <c r="AV2869" s="4"/>
      <c r="AW2869" s="3"/>
      <c r="AX2869" s="3"/>
      <c r="AY2869" s="6"/>
      <c r="AZ2869" s="6"/>
      <c r="BA2869" s="6"/>
      <c r="BB2869" s="6"/>
      <c r="BC2869" s="6"/>
      <c r="BD2869" s="6"/>
      <c r="BE2869" s="6"/>
      <c r="BF2869" s="6"/>
      <c r="BG2869" s="6"/>
      <c r="BH2869" s="6"/>
      <c r="BI2869" s="6"/>
      <c r="BJ2869" s="6"/>
      <c r="BK2869" s="6"/>
      <c r="BL2869" s="6"/>
      <c r="BM2869" s="6"/>
      <c r="BN2869" s="6"/>
      <c r="BO2869" s="6"/>
      <c r="BP2869" s="6"/>
      <c r="BQ2869" s="6"/>
      <c r="BR2869" s="6"/>
      <c r="BS2869" s="6"/>
      <c r="BT2869" s="6"/>
      <c r="BU2869" s="6"/>
      <c r="BV2869" s="6"/>
      <c r="BW2869" s="6"/>
      <c r="BX2869" s="6"/>
      <c r="BY2869" s="6"/>
      <c r="BZ2869" s="6"/>
      <c r="CA2869" s="6"/>
      <c r="CB2869" s="6"/>
      <c r="CC2869" s="6"/>
      <c r="CD2869" s="6"/>
      <c r="CE2869" s="6"/>
      <c r="CF2869" s="6"/>
      <c r="CG2869" s="6"/>
      <c r="CH2869" s="6"/>
      <c r="CI2869" s="6"/>
      <c r="CJ2869" s="6"/>
      <c r="CK2869" s="6"/>
      <c r="CL2869" s="6"/>
      <c r="CM2869" s="6"/>
      <c r="CN2869" s="6"/>
      <c r="CO2869" s="6"/>
      <c r="CP2869" s="6"/>
      <c r="CQ2869" s="6"/>
      <c r="CR2869" s="6"/>
      <c r="CS2869" s="6"/>
      <c r="CT2869" s="6"/>
      <c r="CU2869" s="6"/>
      <c r="CV2869" s="6"/>
      <c r="CW2869" s="6"/>
      <c r="CX2869" s="6"/>
      <c r="CY2869" s="6"/>
      <c r="CZ2869" s="6"/>
      <c r="DA2869" s="6"/>
      <c r="DB2869" s="6"/>
      <c r="DC2869" s="6"/>
      <c r="DD2869" s="6"/>
      <c r="DE2869" s="6"/>
      <c r="DF2869" s="6"/>
      <c r="DG2869" s="6"/>
      <c r="DH2869" s="6"/>
      <c r="DI2869" s="6"/>
      <c r="DJ2869" s="6"/>
      <c r="DK2869" s="6"/>
      <c r="DL2869" s="6"/>
      <c r="DM2869" s="6"/>
      <c r="DN2869" s="6"/>
      <c r="DO2869" s="6"/>
      <c r="DP2869" s="6"/>
      <c r="DQ2869" s="6"/>
      <c r="DR2869" s="6"/>
      <c r="DS2869" s="6"/>
      <c r="DT2869" s="6"/>
      <c r="DU2869" s="6"/>
      <c r="DV2869" s="6"/>
      <c r="DW2869" s="6"/>
      <c r="DX2869" s="6"/>
      <c r="DY2869" s="6"/>
      <c r="DZ2869" s="6"/>
      <c r="EA2869" s="6"/>
      <c r="EB2869" s="6"/>
      <c r="EC2869" s="6"/>
      <c r="ED2869" s="6"/>
      <c r="EE2869" s="6"/>
      <c r="EF2869" s="6"/>
      <c r="EG2869" s="6"/>
      <c r="EH2869" s="6"/>
      <c r="EI2869" s="6"/>
      <c r="EJ2869" s="6"/>
      <c r="EK2869" s="6"/>
      <c r="EL2869" s="6"/>
      <c r="EM2869" s="6"/>
      <c r="EN2869" s="6"/>
      <c r="EO2869" s="6"/>
      <c r="EP2869" s="6"/>
      <c r="EQ2869" s="6"/>
      <c r="ER2869" s="6"/>
      <c r="ES2869" s="6"/>
      <c r="ET2869" s="6"/>
      <c r="EU2869" s="6"/>
      <c r="EV2869" s="6"/>
      <c r="EW2869" s="6"/>
      <c r="EX2869" s="6"/>
      <c r="EY2869" s="6"/>
      <c r="EZ2869" s="6"/>
      <c r="FA2869" s="6"/>
      <c r="FB2869" s="6"/>
      <c r="FC2869" s="6"/>
      <c r="FD2869" s="6"/>
      <c r="FE2869" s="6"/>
      <c r="FF2869" s="6"/>
      <c r="FG2869" s="6"/>
      <c r="FH2869" s="6"/>
      <c r="FI2869" s="6"/>
      <c r="FJ2869" s="6"/>
      <c r="FK2869" s="6"/>
      <c r="FL2869" s="6"/>
      <c r="FM2869" s="6"/>
      <c r="FN2869" s="6"/>
      <c r="FO2869" s="6"/>
      <c r="FP2869" s="6"/>
      <c r="FQ2869" s="6"/>
      <c r="FR2869" s="6"/>
      <c r="FS2869" s="6"/>
      <c r="FT2869" s="6"/>
      <c r="FU2869" s="6"/>
      <c r="FV2869" s="6"/>
      <c r="FW2869" s="6"/>
      <c r="FX2869" s="6"/>
      <c r="FY2869" s="6"/>
      <c r="FZ2869" s="6"/>
      <c r="GA2869" s="6"/>
      <c r="GB2869" s="6"/>
      <c r="GC2869" s="6"/>
      <c r="GD2869" s="6"/>
    </row>
    <row r="2870" s="11" customFormat="true" ht="15" hidden="false" customHeight="false" outlineLevel="0" collapsed="false">
      <c r="A2870" s="1"/>
      <c r="B2870" s="2"/>
      <c r="C2870" s="1"/>
      <c r="D2870" s="1"/>
      <c r="E2870" s="1"/>
      <c r="F2870" s="1"/>
      <c r="G2870" s="1"/>
      <c r="H2870" s="1"/>
      <c r="I2870" s="1"/>
      <c r="J2870" s="1"/>
      <c r="K2870" s="1"/>
      <c r="L2870" s="3"/>
      <c r="M2870" s="1"/>
      <c r="N2870" s="1"/>
      <c r="O2870" s="3"/>
      <c r="P2870" s="4"/>
      <c r="Q2870" s="4"/>
      <c r="R2870" s="4"/>
      <c r="S2870" s="3"/>
      <c r="T2870" s="3"/>
      <c r="U2870" s="3"/>
      <c r="V2870" s="3"/>
      <c r="W2870" s="4"/>
      <c r="X2870" s="3"/>
      <c r="Y2870" s="3"/>
      <c r="Z2870" s="4"/>
      <c r="AA2870" s="5"/>
      <c r="AB2870" s="3"/>
      <c r="AC2870" s="3"/>
      <c r="AD2870" s="4"/>
      <c r="AE2870" s="5"/>
      <c r="AF2870" s="3"/>
      <c r="AG2870" s="3"/>
      <c r="AH2870" s="4"/>
      <c r="AI2870" s="5"/>
      <c r="AJ2870" s="3"/>
      <c r="AK2870" s="4"/>
      <c r="AL2870" s="4"/>
      <c r="AM2870" s="4"/>
      <c r="AN2870" s="4"/>
      <c r="AO2870" s="4"/>
      <c r="AP2870" s="4"/>
      <c r="AQ2870" s="18"/>
      <c r="AR2870" s="4"/>
      <c r="AS2870" s="3"/>
      <c r="AT2870" s="19"/>
      <c r="AU2870" s="4"/>
      <c r="AV2870" s="4"/>
      <c r="AW2870" s="3"/>
      <c r="AX2870" s="3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/>
      <c r="CP2870" s="6"/>
      <c r="CQ2870" s="6"/>
      <c r="CR2870" s="6"/>
      <c r="CS2870" s="6"/>
      <c r="CT2870" s="6"/>
      <c r="CU2870" s="6"/>
      <c r="CV2870" s="6"/>
      <c r="CW2870" s="6"/>
      <c r="CX2870" s="6"/>
      <c r="CY2870" s="6"/>
      <c r="CZ2870" s="6"/>
      <c r="DA2870" s="6"/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6"/>
      <c r="DW2870" s="6"/>
      <c r="DX2870" s="6"/>
      <c r="DY2870" s="6"/>
      <c r="DZ2870" s="6"/>
      <c r="EA2870" s="6"/>
      <c r="EB2870" s="6"/>
      <c r="EC2870" s="6"/>
      <c r="ED2870" s="6"/>
      <c r="EE2870" s="6"/>
      <c r="EF2870" s="6"/>
      <c r="EG2870" s="6"/>
      <c r="EH2870" s="6"/>
      <c r="EI2870" s="6"/>
      <c r="EJ2870" s="6"/>
      <c r="EK2870" s="6"/>
      <c r="EL2870" s="6"/>
      <c r="EM2870" s="6"/>
      <c r="EN2870" s="6"/>
      <c r="EO2870" s="6"/>
      <c r="EP2870" s="6"/>
      <c r="EQ2870" s="6"/>
      <c r="ER2870" s="6"/>
      <c r="ES2870" s="6"/>
      <c r="ET2870" s="6"/>
      <c r="EU2870" s="6"/>
      <c r="EV2870" s="6"/>
      <c r="EW2870" s="6"/>
      <c r="EX2870" s="6"/>
      <c r="EY2870" s="6"/>
      <c r="EZ2870" s="6"/>
      <c r="FA2870" s="6"/>
      <c r="FB2870" s="6"/>
      <c r="FC2870" s="6"/>
      <c r="FD2870" s="6"/>
      <c r="FE2870" s="6"/>
      <c r="FF2870" s="6"/>
      <c r="FG2870" s="6"/>
      <c r="FH2870" s="6"/>
      <c r="FI2870" s="6"/>
      <c r="FJ2870" s="6"/>
      <c r="FK2870" s="6"/>
      <c r="FL2870" s="6"/>
      <c r="FM2870" s="6"/>
      <c r="FN2870" s="6"/>
      <c r="FO2870" s="6"/>
      <c r="FP2870" s="6"/>
      <c r="FQ2870" s="6"/>
      <c r="FR2870" s="6"/>
      <c r="FS2870" s="6"/>
      <c r="FT2870" s="6"/>
      <c r="FU2870" s="6"/>
      <c r="FV2870" s="6"/>
      <c r="FW2870" s="6"/>
      <c r="FX2870" s="6"/>
      <c r="FY2870" s="6"/>
      <c r="FZ2870" s="6"/>
      <c r="GA2870" s="6"/>
      <c r="GB2870" s="6"/>
      <c r="GC2870" s="6"/>
      <c r="GD2870" s="6"/>
    </row>
    <row r="2871" s="11" customFormat="true" ht="15" hidden="false" customHeight="false" outlineLevel="0" collapsed="false">
      <c r="A2871" s="1"/>
      <c r="B2871" s="2"/>
      <c r="C2871" s="1"/>
      <c r="D2871" s="1"/>
      <c r="E2871" s="1"/>
      <c r="F2871" s="1"/>
      <c r="G2871" s="1"/>
      <c r="H2871" s="1"/>
      <c r="I2871" s="1"/>
      <c r="J2871" s="1"/>
      <c r="K2871" s="1"/>
      <c r="L2871" s="3"/>
      <c r="M2871" s="1"/>
      <c r="N2871" s="1"/>
      <c r="O2871" s="3"/>
      <c r="P2871" s="4"/>
      <c r="Q2871" s="4"/>
      <c r="R2871" s="4"/>
      <c r="S2871" s="3"/>
      <c r="T2871" s="3"/>
      <c r="U2871" s="3"/>
      <c r="V2871" s="3"/>
      <c r="W2871" s="4"/>
      <c r="X2871" s="3"/>
      <c r="Y2871" s="3"/>
      <c r="Z2871" s="4"/>
      <c r="AA2871" s="5"/>
      <c r="AB2871" s="3"/>
      <c r="AC2871" s="3"/>
      <c r="AD2871" s="4"/>
      <c r="AE2871" s="5"/>
      <c r="AF2871" s="3"/>
      <c r="AG2871" s="3"/>
      <c r="AH2871" s="4"/>
      <c r="AI2871" s="5"/>
      <c r="AJ2871" s="3"/>
      <c r="AK2871" s="4"/>
      <c r="AL2871" s="4"/>
      <c r="AM2871" s="4"/>
      <c r="AN2871" s="4"/>
      <c r="AO2871" s="4"/>
      <c r="AP2871" s="4"/>
      <c r="AQ2871" s="18"/>
      <c r="AR2871" s="4"/>
      <c r="AS2871" s="3"/>
      <c r="AT2871" s="19"/>
      <c r="AU2871" s="4"/>
      <c r="AV2871" s="4"/>
      <c r="AW2871" s="3"/>
      <c r="AX2871" s="3"/>
      <c r="AY2871" s="6"/>
      <c r="AZ2871" s="6"/>
      <c r="BA2871" s="6"/>
      <c r="BB2871" s="6"/>
      <c r="BC2871" s="6"/>
      <c r="BD2871" s="6"/>
      <c r="BE2871" s="6"/>
      <c r="BF2871" s="6"/>
      <c r="BG2871" s="6"/>
      <c r="BH2871" s="6"/>
      <c r="BI2871" s="6"/>
      <c r="BJ2871" s="6"/>
      <c r="BK2871" s="6"/>
      <c r="BL2871" s="6"/>
      <c r="BM2871" s="6"/>
      <c r="BN2871" s="6"/>
      <c r="BO2871" s="6"/>
      <c r="BP2871" s="6"/>
      <c r="BQ2871" s="6"/>
      <c r="BR2871" s="6"/>
      <c r="BS2871" s="6"/>
      <c r="BT2871" s="6"/>
      <c r="BU2871" s="6"/>
      <c r="BV2871" s="6"/>
      <c r="BW2871" s="6"/>
      <c r="BX2871" s="6"/>
      <c r="BY2871" s="6"/>
      <c r="BZ2871" s="6"/>
      <c r="CA2871" s="6"/>
      <c r="CB2871" s="6"/>
      <c r="CC2871" s="6"/>
      <c r="CD2871" s="6"/>
      <c r="CE2871" s="6"/>
      <c r="CF2871" s="6"/>
      <c r="CG2871" s="6"/>
      <c r="CH2871" s="6"/>
      <c r="CI2871" s="6"/>
      <c r="CJ2871" s="6"/>
      <c r="CK2871" s="6"/>
      <c r="CL2871" s="6"/>
      <c r="CM2871" s="6"/>
      <c r="CN2871" s="6"/>
      <c r="CO2871" s="6"/>
      <c r="CP2871" s="6"/>
      <c r="CQ2871" s="6"/>
      <c r="CR2871" s="6"/>
      <c r="CS2871" s="6"/>
      <c r="CT2871" s="6"/>
      <c r="CU2871" s="6"/>
      <c r="CV2871" s="6"/>
      <c r="CW2871" s="6"/>
      <c r="CX2871" s="6"/>
      <c r="CY2871" s="6"/>
      <c r="CZ2871" s="6"/>
      <c r="DA2871" s="6"/>
      <c r="DB2871" s="6"/>
      <c r="DC2871" s="6"/>
      <c r="DD2871" s="6"/>
      <c r="DE2871" s="6"/>
      <c r="DF2871" s="6"/>
      <c r="DG2871" s="6"/>
      <c r="DH2871" s="6"/>
      <c r="DI2871" s="6"/>
      <c r="DJ2871" s="6"/>
      <c r="DK2871" s="6"/>
      <c r="DL2871" s="6"/>
      <c r="DM2871" s="6"/>
      <c r="DN2871" s="6"/>
      <c r="DO2871" s="6"/>
      <c r="DP2871" s="6"/>
      <c r="DQ2871" s="6"/>
      <c r="DR2871" s="6"/>
      <c r="DS2871" s="6"/>
      <c r="DT2871" s="6"/>
      <c r="DU2871" s="6"/>
      <c r="DV2871" s="6"/>
      <c r="DW2871" s="6"/>
      <c r="DX2871" s="6"/>
      <c r="DY2871" s="6"/>
      <c r="DZ2871" s="6"/>
      <c r="EA2871" s="6"/>
      <c r="EB2871" s="6"/>
      <c r="EC2871" s="6"/>
      <c r="ED2871" s="6"/>
      <c r="EE2871" s="6"/>
      <c r="EF2871" s="6"/>
      <c r="EG2871" s="6"/>
      <c r="EH2871" s="6"/>
      <c r="EI2871" s="6"/>
      <c r="EJ2871" s="6"/>
      <c r="EK2871" s="6"/>
      <c r="EL2871" s="6"/>
      <c r="EM2871" s="6"/>
      <c r="EN2871" s="6"/>
      <c r="EO2871" s="6"/>
      <c r="EP2871" s="6"/>
      <c r="EQ2871" s="6"/>
      <c r="ER2871" s="6"/>
      <c r="ES2871" s="6"/>
      <c r="ET2871" s="6"/>
      <c r="EU2871" s="6"/>
      <c r="EV2871" s="6"/>
      <c r="EW2871" s="6"/>
      <c r="EX2871" s="6"/>
      <c r="EY2871" s="6"/>
      <c r="EZ2871" s="6"/>
      <c r="FA2871" s="6"/>
      <c r="FB2871" s="6"/>
      <c r="FC2871" s="6"/>
      <c r="FD2871" s="6"/>
      <c r="FE2871" s="6"/>
      <c r="FF2871" s="6"/>
      <c r="FG2871" s="6"/>
      <c r="FH2871" s="6"/>
      <c r="FI2871" s="6"/>
      <c r="FJ2871" s="6"/>
      <c r="FK2871" s="6"/>
      <c r="FL2871" s="6"/>
      <c r="FM2871" s="6"/>
      <c r="FN2871" s="6"/>
      <c r="FO2871" s="6"/>
      <c r="FP2871" s="6"/>
      <c r="FQ2871" s="6"/>
      <c r="FR2871" s="6"/>
      <c r="FS2871" s="6"/>
      <c r="FT2871" s="6"/>
      <c r="FU2871" s="6"/>
      <c r="FV2871" s="6"/>
      <c r="FW2871" s="6"/>
      <c r="FX2871" s="6"/>
      <c r="FY2871" s="6"/>
      <c r="FZ2871" s="6"/>
      <c r="GA2871" s="6"/>
      <c r="GB2871" s="6"/>
      <c r="GC2871" s="6"/>
      <c r="GD2871" s="6"/>
    </row>
    <row r="2872" s="11" customFormat="true" ht="15" hidden="false" customHeight="false" outlineLevel="0" collapsed="false">
      <c r="A2872" s="1"/>
      <c r="B2872" s="2"/>
      <c r="C2872" s="1"/>
      <c r="D2872" s="1"/>
      <c r="E2872" s="1"/>
      <c r="F2872" s="1"/>
      <c r="G2872" s="1"/>
      <c r="H2872" s="1"/>
      <c r="I2872" s="1"/>
      <c r="J2872" s="1"/>
      <c r="K2872" s="1"/>
      <c r="L2872" s="3"/>
      <c r="M2872" s="1"/>
      <c r="N2872" s="1"/>
      <c r="O2872" s="3"/>
      <c r="P2872" s="4"/>
      <c r="Q2872" s="4"/>
      <c r="R2872" s="4"/>
      <c r="S2872" s="3"/>
      <c r="T2872" s="3"/>
      <c r="U2872" s="3"/>
      <c r="V2872" s="3"/>
      <c r="W2872" s="4"/>
      <c r="X2872" s="3"/>
      <c r="Y2872" s="3"/>
      <c r="Z2872" s="4"/>
      <c r="AA2872" s="5"/>
      <c r="AB2872" s="3"/>
      <c r="AC2872" s="3"/>
      <c r="AD2872" s="4"/>
      <c r="AE2872" s="5"/>
      <c r="AF2872" s="3"/>
      <c r="AG2872" s="3"/>
      <c r="AH2872" s="4"/>
      <c r="AI2872" s="5"/>
      <c r="AJ2872" s="3"/>
      <c r="AK2872" s="4"/>
      <c r="AL2872" s="4"/>
      <c r="AM2872" s="4"/>
      <c r="AN2872" s="4"/>
      <c r="AO2872" s="4"/>
      <c r="AP2872" s="4"/>
      <c r="AQ2872" s="18"/>
      <c r="AR2872" s="4"/>
      <c r="AS2872" s="3"/>
      <c r="AT2872" s="19"/>
      <c r="AU2872" s="4"/>
      <c r="AV2872" s="4"/>
      <c r="AW2872" s="3"/>
      <c r="AX2872" s="3"/>
      <c r="AY2872" s="6"/>
      <c r="AZ2872" s="6"/>
      <c r="BA2872" s="6"/>
      <c r="BB2872" s="6"/>
      <c r="BC2872" s="6"/>
      <c r="BD2872" s="6"/>
      <c r="BE2872" s="6"/>
      <c r="BF2872" s="6"/>
      <c r="BG2872" s="6"/>
      <c r="BH2872" s="6"/>
      <c r="BI2872" s="6"/>
      <c r="BJ2872" s="6"/>
      <c r="BK2872" s="6"/>
      <c r="BL2872" s="6"/>
      <c r="BM2872" s="6"/>
      <c r="BN2872" s="6"/>
      <c r="BO2872" s="6"/>
      <c r="BP2872" s="6"/>
      <c r="BQ2872" s="6"/>
      <c r="BR2872" s="6"/>
      <c r="BS2872" s="6"/>
      <c r="BT2872" s="6"/>
      <c r="BU2872" s="6"/>
      <c r="BV2872" s="6"/>
      <c r="BW2872" s="6"/>
      <c r="BX2872" s="6"/>
      <c r="BY2872" s="6"/>
      <c r="BZ2872" s="6"/>
      <c r="CA2872" s="6"/>
      <c r="CB2872" s="6"/>
      <c r="CC2872" s="6"/>
      <c r="CD2872" s="6"/>
      <c r="CE2872" s="6"/>
      <c r="CF2872" s="6"/>
      <c r="CG2872" s="6"/>
      <c r="CH2872" s="6"/>
      <c r="CI2872" s="6"/>
      <c r="CJ2872" s="6"/>
      <c r="CK2872" s="6"/>
      <c r="CL2872" s="6"/>
      <c r="CM2872" s="6"/>
      <c r="CN2872" s="6"/>
      <c r="CO2872" s="6"/>
      <c r="CP2872" s="6"/>
      <c r="CQ2872" s="6"/>
      <c r="CR2872" s="6"/>
      <c r="CS2872" s="6"/>
      <c r="CT2872" s="6"/>
      <c r="CU2872" s="6"/>
      <c r="CV2872" s="6"/>
      <c r="CW2872" s="6"/>
      <c r="CX2872" s="6"/>
      <c r="CY2872" s="6"/>
      <c r="CZ2872" s="6"/>
      <c r="DA2872" s="6"/>
      <c r="DB2872" s="6"/>
      <c r="DC2872" s="6"/>
      <c r="DD2872" s="6"/>
      <c r="DE2872" s="6"/>
      <c r="DF2872" s="6"/>
      <c r="DG2872" s="6"/>
      <c r="DH2872" s="6"/>
      <c r="DI2872" s="6"/>
      <c r="DJ2872" s="6"/>
      <c r="DK2872" s="6"/>
      <c r="DL2872" s="6"/>
      <c r="DM2872" s="6"/>
      <c r="DN2872" s="6"/>
      <c r="DO2872" s="6"/>
      <c r="DP2872" s="6"/>
      <c r="DQ2872" s="6"/>
      <c r="DR2872" s="6"/>
      <c r="DS2872" s="6"/>
      <c r="DT2872" s="6"/>
      <c r="DU2872" s="6"/>
      <c r="DV2872" s="6"/>
      <c r="DW2872" s="6"/>
      <c r="DX2872" s="6"/>
      <c r="DY2872" s="6"/>
      <c r="DZ2872" s="6"/>
      <c r="EA2872" s="6"/>
      <c r="EB2872" s="6"/>
      <c r="EC2872" s="6"/>
      <c r="ED2872" s="6"/>
      <c r="EE2872" s="6"/>
      <c r="EF2872" s="6"/>
      <c r="EG2872" s="6"/>
      <c r="EH2872" s="6"/>
      <c r="EI2872" s="6"/>
      <c r="EJ2872" s="6"/>
      <c r="EK2872" s="6"/>
      <c r="EL2872" s="6"/>
      <c r="EM2872" s="6"/>
      <c r="EN2872" s="6"/>
      <c r="EO2872" s="6"/>
      <c r="EP2872" s="6"/>
      <c r="EQ2872" s="6"/>
      <c r="ER2872" s="6"/>
      <c r="ES2872" s="6"/>
      <c r="ET2872" s="6"/>
      <c r="EU2872" s="6"/>
      <c r="EV2872" s="6"/>
      <c r="EW2872" s="6"/>
      <c r="EX2872" s="6"/>
      <c r="EY2872" s="6"/>
      <c r="EZ2872" s="6"/>
      <c r="FA2872" s="6"/>
      <c r="FB2872" s="6"/>
      <c r="FC2872" s="6"/>
      <c r="FD2872" s="6"/>
      <c r="FE2872" s="6"/>
      <c r="FF2872" s="6"/>
      <c r="FG2872" s="6"/>
      <c r="FH2872" s="6"/>
      <c r="FI2872" s="6"/>
      <c r="FJ2872" s="6"/>
      <c r="FK2872" s="6"/>
      <c r="FL2872" s="6"/>
      <c r="FM2872" s="6"/>
      <c r="FN2872" s="6"/>
      <c r="FO2872" s="6"/>
      <c r="FP2872" s="6"/>
      <c r="FQ2872" s="6"/>
      <c r="FR2872" s="6"/>
      <c r="FS2872" s="6"/>
      <c r="FT2872" s="6"/>
      <c r="FU2872" s="6"/>
      <c r="FV2872" s="6"/>
      <c r="FW2872" s="6"/>
      <c r="FX2872" s="6"/>
      <c r="FY2872" s="6"/>
      <c r="FZ2872" s="6"/>
      <c r="GA2872" s="6"/>
      <c r="GB2872" s="6"/>
      <c r="GC2872" s="6"/>
      <c r="GD2872" s="6"/>
    </row>
    <row r="2873" s="11" customFormat="true" ht="15" hidden="false" customHeight="false" outlineLevel="0" collapsed="false">
      <c r="A2873" s="1"/>
      <c r="B2873" s="2"/>
      <c r="C2873" s="1"/>
      <c r="D2873" s="1"/>
      <c r="E2873" s="1"/>
      <c r="F2873" s="1"/>
      <c r="G2873" s="1"/>
      <c r="H2873" s="1"/>
      <c r="I2873" s="1"/>
      <c r="J2873" s="1"/>
      <c r="K2873" s="1"/>
      <c r="L2873" s="3"/>
      <c r="M2873" s="1"/>
      <c r="N2873" s="1"/>
      <c r="O2873" s="3"/>
      <c r="P2873" s="4"/>
      <c r="Q2873" s="4"/>
      <c r="R2873" s="4"/>
      <c r="S2873" s="3"/>
      <c r="T2873" s="3"/>
      <c r="U2873" s="3"/>
      <c r="V2873" s="3"/>
      <c r="W2873" s="4"/>
      <c r="X2873" s="3"/>
      <c r="Y2873" s="3"/>
      <c r="Z2873" s="4"/>
      <c r="AA2873" s="5"/>
      <c r="AB2873" s="3"/>
      <c r="AC2873" s="3"/>
      <c r="AD2873" s="4"/>
      <c r="AE2873" s="5"/>
      <c r="AF2873" s="3"/>
      <c r="AG2873" s="3"/>
      <c r="AH2873" s="4"/>
      <c r="AI2873" s="5"/>
      <c r="AJ2873" s="3"/>
      <c r="AK2873" s="4"/>
      <c r="AL2873" s="4"/>
      <c r="AM2873" s="4"/>
      <c r="AN2873" s="4"/>
      <c r="AO2873" s="4"/>
      <c r="AP2873" s="4"/>
      <c r="AQ2873" s="18"/>
      <c r="AR2873" s="4"/>
      <c r="AS2873" s="3"/>
      <c r="AT2873" s="19"/>
      <c r="AU2873" s="4"/>
      <c r="AV2873" s="4"/>
      <c r="AW2873" s="3"/>
      <c r="AX2873" s="3"/>
      <c r="AY2873" s="6"/>
      <c r="AZ2873" s="6"/>
      <c r="BA2873" s="6"/>
      <c r="BB2873" s="6"/>
      <c r="BC2873" s="6"/>
      <c r="BD2873" s="6"/>
      <c r="BE2873" s="6"/>
      <c r="BF2873" s="6"/>
      <c r="BG2873" s="6"/>
      <c r="BH2873" s="6"/>
      <c r="BI2873" s="6"/>
      <c r="BJ2873" s="6"/>
      <c r="BK2873" s="6"/>
      <c r="BL2873" s="6"/>
      <c r="BM2873" s="6"/>
      <c r="BN2873" s="6"/>
      <c r="BO2873" s="6"/>
      <c r="BP2873" s="6"/>
      <c r="BQ2873" s="6"/>
      <c r="BR2873" s="6"/>
      <c r="BS2873" s="6"/>
      <c r="BT2873" s="6"/>
      <c r="BU2873" s="6"/>
      <c r="BV2873" s="6"/>
      <c r="BW2873" s="6"/>
      <c r="BX2873" s="6"/>
      <c r="BY2873" s="6"/>
      <c r="BZ2873" s="6"/>
      <c r="CA2873" s="6"/>
      <c r="CB2873" s="6"/>
      <c r="CC2873" s="6"/>
      <c r="CD2873" s="6"/>
      <c r="CE2873" s="6"/>
      <c r="CF2873" s="6"/>
      <c r="CG2873" s="6"/>
      <c r="CH2873" s="6"/>
      <c r="CI2873" s="6"/>
      <c r="CJ2873" s="6"/>
      <c r="CK2873" s="6"/>
      <c r="CL2873" s="6"/>
      <c r="CM2873" s="6"/>
      <c r="CN2873" s="6"/>
      <c r="CO2873" s="6"/>
      <c r="CP2873" s="6"/>
      <c r="CQ2873" s="6"/>
      <c r="CR2873" s="6"/>
      <c r="CS2873" s="6"/>
      <c r="CT2873" s="6"/>
      <c r="CU2873" s="6"/>
      <c r="CV2873" s="6"/>
      <c r="CW2873" s="6"/>
      <c r="CX2873" s="6"/>
      <c r="CY2873" s="6"/>
      <c r="CZ2873" s="6"/>
      <c r="DA2873" s="6"/>
      <c r="DB2873" s="6"/>
      <c r="DC2873" s="6"/>
      <c r="DD2873" s="6"/>
      <c r="DE2873" s="6"/>
      <c r="DF2873" s="6"/>
      <c r="DG2873" s="6"/>
      <c r="DH2873" s="6"/>
      <c r="DI2873" s="6"/>
      <c r="DJ2873" s="6"/>
      <c r="DK2873" s="6"/>
      <c r="DL2873" s="6"/>
      <c r="DM2873" s="6"/>
      <c r="DN2873" s="6"/>
      <c r="DO2873" s="6"/>
      <c r="DP2873" s="6"/>
      <c r="DQ2873" s="6"/>
      <c r="DR2873" s="6"/>
      <c r="DS2873" s="6"/>
      <c r="DT2873" s="6"/>
      <c r="DU2873" s="6"/>
      <c r="DV2873" s="6"/>
      <c r="DW2873" s="6"/>
      <c r="DX2873" s="6"/>
      <c r="DY2873" s="6"/>
      <c r="DZ2873" s="6"/>
      <c r="EA2873" s="6"/>
      <c r="EB2873" s="6"/>
      <c r="EC2873" s="6"/>
      <c r="ED2873" s="6"/>
      <c r="EE2873" s="6"/>
      <c r="EF2873" s="6"/>
      <c r="EG2873" s="6"/>
      <c r="EH2873" s="6"/>
      <c r="EI2873" s="6"/>
      <c r="EJ2873" s="6"/>
      <c r="EK2873" s="6"/>
      <c r="EL2873" s="6"/>
      <c r="EM2873" s="6"/>
      <c r="EN2873" s="6"/>
      <c r="EO2873" s="6"/>
      <c r="EP2873" s="6"/>
      <c r="EQ2873" s="6"/>
      <c r="ER2873" s="6"/>
      <c r="ES2873" s="6"/>
      <c r="ET2873" s="6"/>
      <c r="EU2873" s="6"/>
      <c r="EV2873" s="6"/>
      <c r="EW2873" s="6"/>
      <c r="EX2873" s="6"/>
      <c r="EY2873" s="6"/>
      <c r="EZ2873" s="6"/>
      <c r="FA2873" s="6"/>
      <c r="FB2873" s="6"/>
      <c r="FC2873" s="6"/>
      <c r="FD2873" s="6"/>
      <c r="FE2873" s="6"/>
      <c r="FF2873" s="6"/>
      <c r="FG2873" s="6"/>
      <c r="FH2873" s="6"/>
      <c r="FI2873" s="6"/>
      <c r="FJ2873" s="6"/>
      <c r="FK2873" s="6"/>
      <c r="FL2873" s="6"/>
      <c r="FM2873" s="6"/>
      <c r="FN2873" s="6"/>
      <c r="FO2873" s="6"/>
      <c r="FP2873" s="6"/>
      <c r="FQ2873" s="6"/>
      <c r="FR2873" s="6"/>
      <c r="FS2873" s="6"/>
      <c r="FT2873" s="6"/>
      <c r="FU2873" s="6"/>
      <c r="FV2873" s="6"/>
      <c r="FW2873" s="6"/>
      <c r="FX2873" s="6"/>
      <c r="FY2873" s="6"/>
      <c r="FZ2873" s="6"/>
      <c r="GA2873" s="6"/>
      <c r="GB2873" s="6"/>
      <c r="GC2873" s="6"/>
      <c r="GD2873" s="6"/>
    </row>
    <row r="2874" s="11" customFormat="true" ht="15" hidden="false" customHeight="false" outlineLevel="0" collapsed="false">
      <c r="A2874" s="1"/>
      <c r="B2874" s="2"/>
      <c r="C2874" s="1"/>
      <c r="D2874" s="1"/>
      <c r="E2874" s="1"/>
      <c r="F2874" s="1"/>
      <c r="G2874" s="1"/>
      <c r="H2874" s="1"/>
      <c r="I2874" s="1"/>
      <c r="J2874" s="1"/>
      <c r="K2874" s="1"/>
      <c r="L2874" s="3"/>
      <c r="M2874" s="1"/>
      <c r="N2874" s="1"/>
      <c r="O2874" s="3"/>
      <c r="P2874" s="4"/>
      <c r="Q2874" s="4"/>
      <c r="R2874" s="4"/>
      <c r="S2874" s="3"/>
      <c r="T2874" s="3"/>
      <c r="U2874" s="3"/>
      <c r="V2874" s="3"/>
      <c r="W2874" s="4"/>
      <c r="X2874" s="3"/>
      <c r="Y2874" s="3"/>
      <c r="Z2874" s="4"/>
      <c r="AA2874" s="5"/>
      <c r="AB2874" s="3"/>
      <c r="AC2874" s="3"/>
      <c r="AD2874" s="4"/>
      <c r="AE2874" s="5"/>
      <c r="AF2874" s="3"/>
      <c r="AG2874" s="3"/>
      <c r="AH2874" s="4"/>
      <c r="AI2874" s="5"/>
      <c r="AJ2874" s="3"/>
      <c r="AK2874" s="4"/>
      <c r="AL2874" s="4"/>
      <c r="AM2874" s="4"/>
      <c r="AN2874" s="4"/>
      <c r="AO2874" s="4"/>
      <c r="AP2874" s="4"/>
      <c r="AQ2874" s="18"/>
      <c r="AR2874" s="4"/>
      <c r="AS2874" s="3"/>
      <c r="AT2874" s="19"/>
      <c r="AU2874" s="4"/>
      <c r="AV2874" s="4"/>
      <c r="AW2874" s="3"/>
      <c r="AX2874" s="3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/>
      <c r="CP2874" s="6"/>
      <c r="CQ2874" s="6"/>
      <c r="CR2874" s="6"/>
      <c r="CS2874" s="6"/>
      <c r="CT2874" s="6"/>
      <c r="CU2874" s="6"/>
      <c r="CV2874" s="6"/>
      <c r="CW2874" s="6"/>
      <c r="CX2874" s="6"/>
      <c r="CY2874" s="6"/>
      <c r="CZ2874" s="6"/>
      <c r="DA2874" s="6"/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6"/>
      <c r="DW2874" s="6"/>
      <c r="DX2874" s="6"/>
      <c r="DY2874" s="6"/>
      <c r="DZ2874" s="6"/>
      <c r="EA2874" s="6"/>
      <c r="EB2874" s="6"/>
      <c r="EC2874" s="6"/>
      <c r="ED2874" s="6"/>
      <c r="EE2874" s="6"/>
      <c r="EF2874" s="6"/>
      <c r="EG2874" s="6"/>
      <c r="EH2874" s="6"/>
      <c r="EI2874" s="6"/>
      <c r="EJ2874" s="6"/>
      <c r="EK2874" s="6"/>
      <c r="EL2874" s="6"/>
      <c r="EM2874" s="6"/>
      <c r="EN2874" s="6"/>
      <c r="EO2874" s="6"/>
      <c r="EP2874" s="6"/>
      <c r="EQ2874" s="6"/>
      <c r="ER2874" s="6"/>
      <c r="ES2874" s="6"/>
      <c r="ET2874" s="6"/>
      <c r="EU2874" s="6"/>
      <c r="EV2874" s="6"/>
      <c r="EW2874" s="6"/>
      <c r="EX2874" s="6"/>
      <c r="EY2874" s="6"/>
      <c r="EZ2874" s="6"/>
      <c r="FA2874" s="6"/>
      <c r="FB2874" s="6"/>
      <c r="FC2874" s="6"/>
      <c r="FD2874" s="6"/>
      <c r="FE2874" s="6"/>
      <c r="FF2874" s="6"/>
      <c r="FG2874" s="6"/>
      <c r="FH2874" s="6"/>
      <c r="FI2874" s="6"/>
      <c r="FJ2874" s="6"/>
      <c r="FK2874" s="6"/>
      <c r="FL2874" s="6"/>
      <c r="FM2874" s="6"/>
      <c r="FN2874" s="6"/>
      <c r="FO2874" s="6"/>
      <c r="FP2874" s="6"/>
      <c r="FQ2874" s="6"/>
      <c r="FR2874" s="6"/>
      <c r="FS2874" s="6"/>
      <c r="FT2874" s="6"/>
      <c r="FU2874" s="6"/>
      <c r="FV2874" s="6"/>
      <c r="FW2874" s="6"/>
      <c r="FX2874" s="6"/>
      <c r="FY2874" s="6"/>
      <c r="FZ2874" s="6"/>
      <c r="GA2874" s="6"/>
      <c r="GB2874" s="6"/>
      <c r="GC2874" s="6"/>
      <c r="GD2874" s="6"/>
    </row>
    <row r="2875" s="11" customFormat="true" ht="15" hidden="false" customHeight="false" outlineLevel="0" collapsed="false">
      <c r="A2875" s="1"/>
      <c r="B2875" s="2"/>
      <c r="C2875" s="1"/>
      <c r="D2875" s="1"/>
      <c r="E2875" s="1"/>
      <c r="F2875" s="1"/>
      <c r="G2875" s="1"/>
      <c r="H2875" s="1"/>
      <c r="I2875" s="1"/>
      <c r="J2875" s="1"/>
      <c r="K2875" s="1"/>
      <c r="L2875" s="3"/>
      <c r="M2875" s="1"/>
      <c r="N2875" s="1"/>
      <c r="O2875" s="3"/>
      <c r="P2875" s="4"/>
      <c r="Q2875" s="4"/>
      <c r="R2875" s="4"/>
      <c r="S2875" s="3"/>
      <c r="T2875" s="3"/>
      <c r="U2875" s="3"/>
      <c r="V2875" s="3"/>
      <c r="W2875" s="4"/>
      <c r="X2875" s="3"/>
      <c r="Y2875" s="3"/>
      <c r="Z2875" s="4"/>
      <c r="AA2875" s="5"/>
      <c r="AB2875" s="3"/>
      <c r="AC2875" s="3"/>
      <c r="AD2875" s="4"/>
      <c r="AE2875" s="5"/>
      <c r="AF2875" s="3"/>
      <c r="AG2875" s="3"/>
      <c r="AH2875" s="4"/>
      <c r="AI2875" s="5"/>
      <c r="AJ2875" s="3"/>
      <c r="AK2875" s="4"/>
      <c r="AL2875" s="4"/>
      <c r="AM2875" s="4"/>
      <c r="AN2875" s="4"/>
      <c r="AO2875" s="4"/>
      <c r="AP2875" s="4"/>
      <c r="AQ2875" s="18"/>
      <c r="AR2875" s="4"/>
      <c r="AS2875" s="3"/>
      <c r="AT2875" s="19"/>
      <c r="AU2875" s="4"/>
      <c r="AV2875" s="4"/>
      <c r="AW2875" s="3"/>
      <c r="AX2875" s="3"/>
      <c r="AY2875" s="6"/>
      <c r="AZ2875" s="6"/>
      <c r="BA2875" s="6"/>
      <c r="BB2875" s="6"/>
      <c r="BC2875" s="6"/>
      <c r="BD2875" s="6"/>
      <c r="BE2875" s="6"/>
      <c r="BF2875" s="6"/>
      <c r="BG2875" s="6"/>
      <c r="BH2875" s="6"/>
      <c r="BI2875" s="6"/>
      <c r="BJ2875" s="6"/>
      <c r="BK2875" s="6"/>
      <c r="BL2875" s="6"/>
      <c r="BM2875" s="6"/>
      <c r="BN2875" s="6"/>
      <c r="BO2875" s="6"/>
      <c r="BP2875" s="6"/>
      <c r="BQ2875" s="6"/>
      <c r="BR2875" s="6"/>
      <c r="BS2875" s="6"/>
      <c r="BT2875" s="6"/>
      <c r="BU2875" s="6"/>
      <c r="BV2875" s="6"/>
      <c r="BW2875" s="6"/>
      <c r="BX2875" s="6"/>
      <c r="BY2875" s="6"/>
      <c r="BZ2875" s="6"/>
      <c r="CA2875" s="6"/>
      <c r="CB2875" s="6"/>
      <c r="CC2875" s="6"/>
      <c r="CD2875" s="6"/>
      <c r="CE2875" s="6"/>
      <c r="CF2875" s="6"/>
      <c r="CG2875" s="6"/>
      <c r="CH2875" s="6"/>
      <c r="CI2875" s="6"/>
      <c r="CJ2875" s="6"/>
      <c r="CK2875" s="6"/>
      <c r="CL2875" s="6"/>
      <c r="CM2875" s="6"/>
      <c r="CN2875" s="6"/>
      <c r="CO2875" s="6"/>
      <c r="CP2875" s="6"/>
      <c r="CQ2875" s="6"/>
      <c r="CR2875" s="6"/>
      <c r="CS2875" s="6"/>
      <c r="CT2875" s="6"/>
      <c r="CU2875" s="6"/>
      <c r="CV2875" s="6"/>
      <c r="CW2875" s="6"/>
      <c r="CX2875" s="6"/>
      <c r="CY2875" s="6"/>
      <c r="CZ2875" s="6"/>
      <c r="DA2875" s="6"/>
      <c r="DB2875" s="6"/>
      <c r="DC2875" s="6"/>
      <c r="DD2875" s="6"/>
      <c r="DE2875" s="6"/>
      <c r="DF2875" s="6"/>
      <c r="DG2875" s="6"/>
      <c r="DH2875" s="6"/>
      <c r="DI2875" s="6"/>
      <c r="DJ2875" s="6"/>
      <c r="DK2875" s="6"/>
      <c r="DL2875" s="6"/>
      <c r="DM2875" s="6"/>
      <c r="DN2875" s="6"/>
      <c r="DO2875" s="6"/>
      <c r="DP2875" s="6"/>
      <c r="DQ2875" s="6"/>
      <c r="DR2875" s="6"/>
      <c r="DS2875" s="6"/>
      <c r="DT2875" s="6"/>
      <c r="DU2875" s="6"/>
      <c r="DV2875" s="6"/>
      <c r="DW2875" s="6"/>
      <c r="DX2875" s="6"/>
      <c r="DY2875" s="6"/>
      <c r="DZ2875" s="6"/>
      <c r="EA2875" s="6"/>
      <c r="EB2875" s="6"/>
      <c r="EC2875" s="6"/>
      <c r="ED2875" s="6"/>
      <c r="EE2875" s="6"/>
      <c r="EF2875" s="6"/>
      <c r="EG2875" s="6"/>
      <c r="EH2875" s="6"/>
      <c r="EI2875" s="6"/>
      <c r="EJ2875" s="6"/>
      <c r="EK2875" s="6"/>
      <c r="EL2875" s="6"/>
      <c r="EM2875" s="6"/>
      <c r="EN2875" s="6"/>
      <c r="EO2875" s="6"/>
      <c r="EP2875" s="6"/>
      <c r="EQ2875" s="6"/>
      <c r="ER2875" s="6"/>
      <c r="ES2875" s="6"/>
      <c r="ET2875" s="6"/>
      <c r="EU2875" s="6"/>
      <c r="EV2875" s="6"/>
      <c r="EW2875" s="6"/>
      <c r="EX2875" s="6"/>
      <c r="EY2875" s="6"/>
      <c r="EZ2875" s="6"/>
      <c r="FA2875" s="6"/>
      <c r="FB2875" s="6"/>
      <c r="FC2875" s="6"/>
      <c r="FD2875" s="6"/>
      <c r="FE2875" s="6"/>
      <c r="FF2875" s="6"/>
      <c r="FG2875" s="6"/>
      <c r="FH2875" s="6"/>
      <c r="FI2875" s="6"/>
      <c r="FJ2875" s="6"/>
      <c r="FK2875" s="6"/>
      <c r="FL2875" s="6"/>
      <c r="FM2875" s="6"/>
      <c r="FN2875" s="6"/>
      <c r="FO2875" s="6"/>
      <c r="FP2875" s="6"/>
      <c r="FQ2875" s="6"/>
      <c r="FR2875" s="6"/>
      <c r="FS2875" s="6"/>
      <c r="FT2875" s="6"/>
      <c r="FU2875" s="6"/>
      <c r="FV2875" s="6"/>
      <c r="FW2875" s="6"/>
      <c r="FX2875" s="6"/>
      <c r="FY2875" s="6"/>
      <c r="FZ2875" s="6"/>
      <c r="GA2875" s="6"/>
      <c r="GB2875" s="6"/>
      <c r="GC2875" s="6"/>
      <c r="GD2875" s="6"/>
    </row>
    <row r="2876" s="11" customFormat="true" ht="15" hidden="false" customHeight="false" outlineLevel="0" collapsed="false">
      <c r="A2876" s="1"/>
      <c r="B2876" s="2"/>
      <c r="C2876" s="1"/>
      <c r="D2876" s="1"/>
      <c r="E2876" s="1"/>
      <c r="F2876" s="1"/>
      <c r="G2876" s="1"/>
      <c r="H2876" s="1"/>
      <c r="I2876" s="1"/>
      <c r="J2876" s="1"/>
      <c r="K2876" s="1"/>
      <c r="L2876" s="3"/>
      <c r="M2876" s="1"/>
      <c r="N2876" s="1"/>
      <c r="O2876" s="3"/>
      <c r="P2876" s="4"/>
      <c r="Q2876" s="4"/>
      <c r="R2876" s="4"/>
      <c r="S2876" s="3"/>
      <c r="T2876" s="3"/>
      <c r="U2876" s="3"/>
      <c r="V2876" s="3"/>
      <c r="W2876" s="4"/>
      <c r="X2876" s="3"/>
      <c r="Y2876" s="3"/>
      <c r="Z2876" s="4"/>
      <c r="AA2876" s="5"/>
      <c r="AB2876" s="3"/>
      <c r="AC2876" s="3"/>
      <c r="AD2876" s="4"/>
      <c r="AE2876" s="5"/>
      <c r="AF2876" s="3"/>
      <c r="AG2876" s="3"/>
      <c r="AH2876" s="4"/>
      <c r="AI2876" s="5"/>
      <c r="AJ2876" s="3"/>
      <c r="AK2876" s="4"/>
      <c r="AL2876" s="4"/>
      <c r="AM2876" s="4"/>
      <c r="AN2876" s="4"/>
      <c r="AO2876" s="4"/>
      <c r="AP2876" s="4"/>
      <c r="AQ2876" s="18"/>
      <c r="AR2876" s="4"/>
      <c r="AS2876" s="3"/>
      <c r="AT2876" s="19"/>
      <c r="AU2876" s="4"/>
      <c r="AV2876" s="4"/>
      <c r="AW2876" s="3"/>
      <c r="AX2876" s="3"/>
      <c r="AY2876" s="6"/>
      <c r="AZ2876" s="6"/>
      <c r="BA2876" s="6"/>
      <c r="BB2876" s="6"/>
      <c r="BC2876" s="6"/>
      <c r="BD2876" s="6"/>
      <c r="BE2876" s="6"/>
      <c r="BF2876" s="6"/>
      <c r="BG2876" s="6"/>
      <c r="BH2876" s="6"/>
      <c r="BI2876" s="6"/>
      <c r="BJ2876" s="6"/>
      <c r="BK2876" s="6"/>
      <c r="BL2876" s="6"/>
      <c r="BM2876" s="6"/>
      <c r="BN2876" s="6"/>
      <c r="BO2876" s="6"/>
      <c r="BP2876" s="6"/>
      <c r="BQ2876" s="6"/>
      <c r="BR2876" s="6"/>
      <c r="BS2876" s="6"/>
      <c r="BT2876" s="6"/>
      <c r="BU2876" s="6"/>
      <c r="BV2876" s="6"/>
      <c r="BW2876" s="6"/>
      <c r="BX2876" s="6"/>
      <c r="BY2876" s="6"/>
      <c r="BZ2876" s="6"/>
      <c r="CA2876" s="6"/>
      <c r="CB2876" s="6"/>
      <c r="CC2876" s="6"/>
      <c r="CD2876" s="6"/>
      <c r="CE2876" s="6"/>
      <c r="CF2876" s="6"/>
      <c r="CG2876" s="6"/>
      <c r="CH2876" s="6"/>
      <c r="CI2876" s="6"/>
      <c r="CJ2876" s="6"/>
      <c r="CK2876" s="6"/>
      <c r="CL2876" s="6"/>
      <c r="CM2876" s="6"/>
      <c r="CN2876" s="6"/>
      <c r="CO2876" s="6"/>
      <c r="CP2876" s="6"/>
      <c r="CQ2876" s="6"/>
      <c r="CR2876" s="6"/>
      <c r="CS2876" s="6"/>
      <c r="CT2876" s="6"/>
      <c r="CU2876" s="6"/>
      <c r="CV2876" s="6"/>
      <c r="CW2876" s="6"/>
      <c r="CX2876" s="6"/>
      <c r="CY2876" s="6"/>
      <c r="CZ2876" s="6"/>
      <c r="DA2876" s="6"/>
      <c r="DB2876" s="6"/>
      <c r="DC2876" s="6"/>
      <c r="DD2876" s="6"/>
      <c r="DE2876" s="6"/>
      <c r="DF2876" s="6"/>
      <c r="DG2876" s="6"/>
      <c r="DH2876" s="6"/>
      <c r="DI2876" s="6"/>
      <c r="DJ2876" s="6"/>
      <c r="DK2876" s="6"/>
      <c r="DL2876" s="6"/>
      <c r="DM2876" s="6"/>
      <c r="DN2876" s="6"/>
      <c r="DO2876" s="6"/>
      <c r="DP2876" s="6"/>
      <c r="DQ2876" s="6"/>
      <c r="DR2876" s="6"/>
      <c r="DS2876" s="6"/>
      <c r="DT2876" s="6"/>
      <c r="DU2876" s="6"/>
      <c r="DV2876" s="6"/>
      <c r="DW2876" s="6"/>
      <c r="DX2876" s="6"/>
      <c r="DY2876" s="6"/>
      <c r="DZ2876" s="6"/>
      <c r="EA2876" s="6"/>
      <c r="EB2876" s="6"/>
      <c r="EC2876" s="6"/>
      <c r="ED2876" s="6"/>
      <c r="EE2876" s="6"/>
      <c r="EF2876" s="6"/>
      <c r="EG2876" s="6"/>
      <c r="EH2876" s="6"/>
      <c r="EI2876" s="6"/>
      <c r="EJ2876" s="6"/>
      <c r="EK2876" s="6"/>
      <c r="EL2876" s="6"/>
      <c r="EM2876" s="6"/>
      <c r="EN2876" s="6"/>
      <c r="EO2876" s="6"/>
      <c r="EP2876" s="6"/>
      <c r="EQ2876" s="6"/>
      <c r="ER2876" s="6"/>
      <c r="ES2876" s="6"/>
      <c r="ET2876" s="6"/>
      <c r="EU2876" s="6"/>
      <c r="EV2876" s="6"/>
      <c r="EW2876" s="6"/>
      <c r="EX2876" s="6"/>
      <c r="EY2876" s="6"/>
      <c r="EZ2876" s="6"/>
      <c r="FA2876" s="6"/>
      <c r="FB2876" s="6"/>
      <c r="FC2876" s="6"/>
      <c r="FD2876" s="6"/>
      <c r="FE2876" s="6"/>
      <c r="FF2876" s="6"/>
      <c r="FG2876" s="6"/>
      <c r="FH2876" s="6"/>
      <c r="FI2876" s="6"/>
      <c r="FJ2876" s="6"/>
      <c r="FK2876" s="6"/>
      <c r="FL2876" s="6"/>
      <c r="FM2876" s="6"/>
      <c r="FN2876" s="6"/>
      <c r="FO2876" s="6"/>
      <c r="FP2876" s="6"/>
      <c r="FQ2876" s="6"/>
      <c r="FR2876" s="6"/>
      <c r="FS2876" s="6"/>
      <c r="FT2876" s="6"/>
      <c r="FU2876" s="6"/>
      <c r="FV2876" s="6"/>
      <c r="FW2876" s="6"/>
      <c r="FX2876" s="6"/>
      <c r="FY2876" s="6"/>
      <c r="FZ2876" s="6"/>
      <c r="GA2876" s="6"/>
      <c r="GB2876" s="6"/>
      <c r="GC2876" s="6"/>
      <c r="GD2876" s="6"/>
    </row>
    <row r="2877" s="11" customFormat="true" ht="15" hidden="false" customHeight="false" outlineLevel="0" collapsed="false">
      <c r="A2877" s="1"/>
      <c r="B2877" s="2"/>
      <c r="C2877" s="1"/>
      <c r="D2877" s="1"/>
      <c r="E2877" s="1"/>
      <c r="F2877" s="1"/>
      <c r="G2877" s="1"/>
      <c r="H2877" s="1"/>
      <c r="I2877" s="1"/>
      <c r="J2877" s="1"/>
      <c r="K2877" s="1"/>
      <c r="L2877" s="3"/>
      <c r="M2877" s="1"/>
      <c r="N2877" s="1"/>
      <c r="O2877" s="3"/>
      <c r="P2877" s="4"/>
      <c r="Q2877" s="4"/>
      <c r="R2877" s="4"/>
      <c r="S2877" s="3"/>
      <c r="T2877" s="3"/>
      <c r="U2877" s="3"/>
      <c r="V2877" s="3"/>
      <c r="W2877" s="4"/>
      <c r="X2877" s="3"/>
      <c r="Y2877" s="3"/>
      <c r="Z2877" s="4"/>
      <c r="AA2877" s="5"/>
      <c r="AB2877" s="3"/>
      <c r="AC2877" s="3"/>
      <c r="AD2877" s="4"/>
      <c r="AE2877" s="5"/>
      <c r="AF2877" s="3"/>
      <c r="AG2877" s="3"/>
      <c r="AH2877" s="4"/>
      <c r="AI2877" s="5"/>
      <c r="AJ2877" s="3"/>
      <c r="AK2877" s="4"/>
      <c r="AL2877" s="4"/>
      <c r="AM2877" s="4"/>
      <c r="AN2877" s="4"/>
      <c r="AO2877" s="4"/>
      <c r="AP2877" s="4"/>
      <c r="AQ2877" s="18"/>
      <c r="AR2877" s="4"/>
      <c r="AS2877" s="3"/>
      <c r="AT2877" s="19"/>
      <c r="AU2877" s="4"/>
      <c r="AV2877" s="4"/>
      <c r="AW2877" s="3"/>
      <c r="AX2877" s="3"/>
      <c r="AY2877" s="6"/>
      <c r="AZ2877" s="6"/>
      <c r="BA2877" s="6"/>
      <c r="BB2877" s="6"/>
      <c r="BC2877" s="6"/>
      <c r="BD2877" s="6"/>
      <c r="BE2877" s="6"/>
      <c r="BF2877" s="6"/>
      <c r="BG2877" s="6"/>
      <c r="BH2877" s="6"/>
      <c r="BI2877" s="6"/>
      <c r="BJ2877" s="6"/>
      <c r="BK2877" s="6"/>
      <c r="BL2877" s="6"/>
      <c r="BM2877" s="6"/>
      <c r="BN2877" s="6"/>
      <c r="BO2877" s="6"/>
      <c r="BP2877" s="6"/>
      <c r="BQ2877" s="6"/>
      <c r="BR2877" s="6"/>
      <c r="BS2877" s="6"/>
      <c r="BT2877" s="6"/>
      <c r="BU2877" s="6"/>
      <c r="BV2877" s="6"/>
      <c r="BW2877" s="6"/>
      <c r="BX2877" s="6"/>
      <c r="BY2877" s="6"/>
      <c r="BZ2877" s="6"/>
      <c r="CA2877" s="6"/>
      <c r="CB2877" s="6"/>
      <c r="CC2877" s="6"/>
      <c r="CD2877" s="6"/>
      <c r="CE2877" s="6"/>
      <c r="CF2877" s="6"/>
      <c r="CG2877" s="6"/>
      <c r="CH2877" s="6"/>
      <c r="CI2877" s="6"/>
      <c r="CJ2877" s="6"/>
      <c r="CK2877" s="6"/>
      <c r="CL2877" s="6"/>
      <c r="CM2877" s="6"/>
      <c r="CN2877" s="6"/>
      <c r="CO2877" s="6"/>
      <c r="CP2877" s="6"/>
      <c r="CQ2877" s="6"/>
      <c r="CR2877" s="6"/>
      <c r="CS2877" s="6"/>
      <c r="CT2877" s="6"/>
      <c r="CU2877" s="6"/>
      <c r="CV2877" s="6"/>
      <c r="CW2877" s="6"/>
      <c r="CX2877" s="6"/>
      <c r="CY2877" s="6"/>
      <c r="CZ2877" s="6"/>
      <c r="DA2877" s="6"/>
      <c r="DB2877" s="6"/>
      <c r="DC2877" s="6"/>
      <c r="DD2877" s="6"/>
      <c r="DE2877" s="6"/>
      <c r="DF2877" s="6"/>
      <c r="DG2877" s="6"/>
      <c r="DH2877" s="6"/>
      <c r="DI2877" s="6"/>
      <c r="DJ2877" s="6"/>
      <c r="DK2877" s="6"/>
      <c r="DL2877" s="6"/>
      <c r="DM2877" s="6"/>
      <c r="DN2877" s="6"/>
      <c r="DO2877" s="6"/>
      <c r="DP2877" s="6"/>
      <c r="DQ2877" s="6"/>
      <c r="DR2877" s="6"/>
      <c r="DS2877" s="6"/>
      <c r="DT2877" s="6"/>
      <c r="DU2877" s="6"/>
      <c r="DV2877" s="6"/>
      <c r="DW2877" s="6"/>
      <c r="DX2877" s="6"/>
      <c r="DY2877" s="6"/>
      <c r="DZ2877" s="6"/>
      <c r="EA2877" s="6"/>
      <c r="EB2877" s="6"/>
      <c r="EC2877" s="6"/>
      <c r="ED2877" s="6"/>
      <c r="EE2877" s="6"/>
      <c r="EF2877" s="6"/>
      <c r="EG2877" s="6"/>
      <c r="EH2877" s="6"/>
      <c r="EI2877" s="6"/>
      <c r="EJ2877" s="6"/>
      <c r="EK2877" s="6"/>
      <c r="EL2877" s="6"/>
      <c r="EM2877" s="6"/>
      <c r="EN2877" s="6"/>
      <c r="EO2877" s="6"/>
      <c r="EP2877" s="6"/>
      <c r="EQ2877" s="6"/>
      <c r="ER2877" s="6"/>
      <c r="ES2877" s="6"/>
      <c r="ET2877" s="6"/>
      <c r="EU2877" s="6"/>
      <c r="EV2877" s="6"/>
      <c r="EW2877" s="6"/>
      <c r="EX2877" s="6"/>
      <c r="EY2877" s="6"/>
      <c r="EZ2877" s="6"/>
      <c r="FA2877" s="6"/>
      <c r="FB2877" s="6"/>
      <c r="FC2877" s="6"/>
      <c r="FD2877" s="6"/>
      <c r="FE2877" s="6"/>
      <c r="FF2877" s="6"/>
      <c r="FG2877" s="6"/>
      <c r="FH2877" s="6"/>
      <c r="FI2877" s="6"/>
      <c r="FJ2877" s="6"/>
      <c r="FK2877" s="6"/>
      <c r="FL2877" s="6"/>
      <c r="FM2877" s="6"/>
      <c r="FN2877" s="6"/>
      <c r="FO2877" s="6"/>
      <c r="FP2877" s="6"/>
      <c r="FQ2877" s="6"/>
      <c r="FR2877" s="6"/>
      <c r="FS2877" s="6"/>
      <c r="FT2877" s="6"/>
      <c r="FU2877" s="6"/>
      <c r="FV2877" s="6"/>
      <c r="FW2877" s="6"/>
      <c r="FX2877" s="6"/>
      <c r="FY2877" s="6"/>
      <c r="FZ2877" s="6"/>
      <c r="GA2877" s="6"/>
      <c r="GB2877" s="6"/>
      <c r="GC2877" s="6"/>
      <c r="GD2877" s="6"/>
    </row>
    <row r="2878" s="11" customFormat="true" ht="15" hidden="false" customHeight="false" outlineLevel="0" collapsed="false">
      <c r="A2878" s="1"/>
      <c r="B2878" s="2"/>
      <c r="C2878" s="1"/>
      <c r="D2878" s="1"/>
      <c r="E2878" s="1"/>
      <c r="F2878" s="1"/>
      <c r="G2878" s="1"/>
      <c r="H2878" s="1"/>
      <c r="I2878" s="1"/>
      <c r="J2878" s="1"/>
      <c r="K2878" s="1"/>
      <c r="L2878" s="3"/>
      <c r="M2878" s="1"/>
      <c r="N2878" s="1"/>
      <c r="O2878" s="3"/>
      <c r="P2878" s="4"/>
      <c r="Q2878" s="4"/>
      <c r="R2878" s="4"/>
      <c r="S2878" s="3"/>
      <c r="T2878" s="3"/>
      <c r="U2878" s="3"/>
      <c r="V2878" s="3"/>
      <c r="W2878" s="4"/>
      <c r="X2878" s="3"/>
      <c r="Y2878" s="3"/>
      <c r="Z2878" s="4"/>
      <c r="AA2878" s="5"/>
      <c r="AB2878" s="3"/>
      <c r="AC2878" s="3"/>
      <c r="AD2878" s="4"/>
      <c r="AE2878" s="5"/>
      <c r="AF2878" s="3"/>
      <c r="AG2878" s="3"/>
      <c r="AH2878" s="4"/>
      <c r="AI2878" s="5"/>
      <c r="AJ2878" s="3"/>
      <c r="AK2878" s="4"/>
      <c r="AL2878" s="4"/>
      <c r="AM2878" s="4"/>
      <c r="AN2878" s="4"/>
      <c r="AO2878" s="4"/>
      <c r="AP2878" s="4"/>
      <c r="AQ2878" s="18"/>
      <c r="AR2878" s="4"/>
      <c r="AS2878" s="3"/>
      <c r="AT2878" s="19"/>
      <c r="AU2878" s="4"/>
      <c r="AV2878" s="4"/>
      <c r="AW2878" s="3"/>
      <c r="AX2878" s="3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/>
      <c r="CP2878" s="6"/>
      <c r="CQ2878" s="6"/>
      <c r="CR2878" s="6"/>
      <c r="CS2878" s="6"/>
      <c r="CT2878" s="6"/>
      <c r="CU2878" s="6"/>
      <c r="CV2878" s="6"/>
      <c r="CW2878" s="6"/>
      <c r="CX2878" s="6"/>
      <c r="CY2878" s="6"/>
      <c r="CZ2878" s="6"/>
      <c r="DA2878" s="6"/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6"/>
      <c r="DW2878" s="6"/>
      <c r="DX2878" s="6"/>
      <c r="DY2878" s="6"/>
      <c r="DZ2878" s="6"/>
      <c r="EA2878" s="6"/>
      <c r="EB2878" s="6"/>
      <c r="EC2878" s="6"/>
      <c r="ED2878" s="6"/>
      <c r="EE2878" s="6"/>
      <c r="EF2878" s="6"/>
      <c r="EG2878" s="6"/>
      <c r="EH2878" s="6"/>
      <c r="EI2878" s="6"/>
      <c r="EJ2878" s="6"/>
      <c r="EK2878" s="6"/>
      <c r="EL2878" s="6"/>
      <c r="EM2878" s="6"/>
      <c r="EN2878" s="6"/>
      <c r="EO2878" s="6"/>
      <c r="EP2878" s="6"/>
      <c r="EQ2878" s="6"/>
      <c r="ER2878" s="6"/>
      <c r="ES2878" s="6"/>
      <c r="ET2878" s="6"/>
      <c r="EU2878" s="6"/>
      <c r="EV2878" s="6"/>
      <c r="EW2878" s="6"/>
      <c r="EX2878" s="6"/>
      <c r="EY2878" s="6"/>
      <c r="EZ2878" s="6"/>
      <c r="FA2878" s="6"/>
      <c r="FB2878" s="6"/>
      <c r="FC2878" s="6"/>
      <c r="FD2878" s="6"/>
      <c r="FE2878" s="6"/>
      <c r="FF2878" s="6"/>
      <c r="FG2878" s="6"/>
      <c r="FH2878" s="6"/>
      <c r="FI2878" s="6"/>
      <c r="FJ2878" s="6"/>
      <c r="FK2878" s="6"/>
      <c r="FL2878" s="6"/>
      <c r="FM2878" s="6"/>
      <c r="FN2878" s="6"/>
      <c r="FO2878" s="6"/>
      <c r="FP2878" s="6"/>
      <c r="FQ2878" s="6"/>
      <c r="FR2878" s="6"/>
      <c r="FS2878" s="6"/>
      <c r="FT2878" s="6"/>
      <c r="FU2878" s="6"/>
      <c r="FV2878" s="6"/>
      <c r="FW2878" s="6"/>
      <c r="FX2878" s="6"/>
      <c r="FY2878" s="6"/>
      <c r="FZ2878" s="6"/>
      <c r="GA2878" s="6"/>
      <c r="GB2878" s="6"/>
      <c r="GC2878" s="6"/>
      <c r="GD2878" s="6"/>
    </row>
    <row r="2879" s="11" customFormat="true" ht="15" hidden="false" customHeight="false" outlineLevel="0" collapsed="false">
      <c r="A2879" s="1"/>
      <c r="B2879" s="2"/>
      <c r="C2879" s="1"/>
      <c r="D2879" s="1"/>
      <c r="E2879" s="1"/>
      <c r="F2879" s="1"/>
      <c r="G2879" s="1"/>
      <c r="H2879" s="1"/>
      <c r="I2879" s="1"/>
      <c r="J2879" s="1"/>
      <c r="K2879" s="1"/>
      <c r="L2879" s="3"/>
      <c r="M2879" s="1"/>
      <c r="N2879" s="1"/>
      <c r="O2879" s="3"/>
      <c r="P2879" s="4"/>
      <c r="Q2879" s="4"/>
      <c r="R2879" s="4"/>
      <c r="S2879" s="3"/>
      <c r="T2879" s="3"/>
      <c r="U2879" s="3"/>
      <c r="V2879" s="3"/>
      <c r="W2879" s="4"/>
      <c r="X2879" s="3"/>
      <c r="Y2879" s="3"/>
      <c r="Z2879" s="4"/>
      <c r="AA2879" s="5"/>
      <c r="AB2879" s="3"/>
      <c r="AC2879" s="3"/>
      <c r="AD2879" s="4"/>
      <c r="AE2879" s="5"/>
      <c r="AF2879" s="3"/>
      <c r="AG2879" s="3"/>
      <c r="AH2879" s="4"/>
      <c r="AI2879" s="5"/>
      <c r="AJ2879" s="3"/>
      <c r="AK2879" s="4"/>
      <c r="AL2879" s="4"/>
      <c r="AM2879" s="4"/>
      <c r="AN2879" s="4"/>
      <c r="AO2879" s="4"/>
      <c r="AP2879" s="4"/>
      <c r="AQ2879" s="18"/>
      <c r="AR2879" s="4"/>
      <c r="AS2879" s="3"/>
      <c r="AT2879" s="19"/>
      <c r="AU2879" s="4"/>
      <c r="AV2879" s="4"/>
      <c r="AW2879" s="3"/>
      <c r="AX2879" s="3"/>
      <c r="AY2879" s="6"/>
      <c r="AZ2879" s="6"/>
      <c r="BA2879" s="6"/>
      <c r="BB2879" s="6"/>
      <c r="BC2879" s="6"/>
      <c r="BD2879" s="6"/>
      <c r="BE2879" s="6"/>
      <c r="BF2879" s="6"/>
      <c r="BG2879" s="6"/>
      <c r="BH2879" s="6"/>
      <c r="BI2879" s="6"/>
      <c r="BJ2879" s="6"/>
      <c r="BK2879" s="6"/>
      <c r="BL2879" s="6"/>
      <c r="BM2879" s="6"/>
      <c r="BN2879" s="6"/>
      <c r="BO2879" s="6"/>
      <c r="BP2879" s="6"/>
      <c r="BQ2879" s="6"/>
      <c r="BR2879" s="6"/>
      <c r="BS2879" s="6"/>
      <c r="BT2879" s="6"/>
      <c r="BU2879" s="6"/>
      <c r="BV2879" s="6"/>
      <c r="BW2879" s="6"/>
      <c r="BX2879" s="6"/>
      <c r="BY2879" s="6"/>
      <c r="BZ2879" s="6"/>
      <c r="CA2879" s="6"/>
      <c r="CB2879" s="6"/>
      <c r="CC2879" s="6"/>
      <c r="CD2879" s="6"/>
      <c r="CE2879" s="6"/>
      <c r="CF2879" s="6"/>
      <c r="CG2879" s="6"/>
      <c r="CH2879" s="6"/>
      <c r="CI2879" s="6"/>
      <c r="CJ2879" s="6"/>
      <c r="CK2879" s="6"/>
      <c r="CL2879" s="6"/>
      <c r="CM2879" s="6"/>
      <c r="CN2879" s="6"/>
      <c r="CO2879" s="6"/>
      <c r="CP2879" s="6"/>
      <c r="CQ2879" s="6"/>
      <c r="CR2879" s="6"/>
      <c r="CS2879" s="6"/>
      <c r="CT2879" s="6"/>
      <c r="CU2879" s="6"/>
      <c r="CV2879" s="6"/>
      <c r="CW2879" s="6"/>
      <c r="CX2879" s="6"/>
      <c r="CY2879" s="6"/>
      <c r="CZ2879" s="6"/>
      <c r="DA2879" s="6"/>
      <c r="DB2879" s="6"/>
      <c r="DC2879" s="6"/>
      <c r="DD2879" s="6"/>
      <c r="DE2879" s="6"/>
      <c r="DF2879" s="6"/>
      <c r="DG2879" s="6"/>
      <c r="DH2879" s="6"/>
      <c r="DI2879" s="6"/>
      <c r="DJ2879" s="6"/>
      <c r="DK2879" s="6"/>
      <c r="DL2879" s="6"/>
      <c r="DM2879" s="6"/>
      <c r="DN2879" s="6"/>
      <c r="DO2879" s="6"/>
      <c r="DP2879" s="6"/>
      <c r="DQ2879" s="6"/>
      <c r="DR2879" s="6"/>
      <c r="DS2879" s="6"/>
      <c r="DT2879" s="6"/>
      <c r="DU2879" s="6"/>
      <c r="DV2879" s="6"/>
      <c r="DW2879" s="6"/>
      <c r="DX2879" s="6"/>
      <c r="DY2879" s="6"/>
      <c r="DZ2879" s="6"/>
      <c r="EA2879" s="6"/>
      <c r="EB2879" s="6"/>
      <c r="EC2879" s="6"/>
      <c r="ED2879" s="6"/>
      <c r="EE2879" s="6"/>
      <c r="EF2879" s="6"/>
      <c r="EG2879" s="6"/>
      <c r="EH2879" s="6"/>
      <c r="EI2879" s="6"/>
      <c r="EJ2879" s="6"/>
      <c r="EK2879" s="6"/>
      <c r="EL2879" s="6"/>
      <c r="EM2879" s="6"/>
      <c r="EN2879" s="6"/>
      <c r="EO2879" s="6"/>
      <c r="EP2879" s="6"/>
      <c r="EQ2879" s="6"/>
      <c r="ER2879" s="6"/>
      <c r="ES2879" s="6"/>
      <c r="ET2879" s="6"/>
      <c r="EU2879" s="6"/>
      <c r="EV2879" s="6"/>
      <c r="EW2879" s="6"/>
      <c r="EX2879" s="6"/>
      <c r="EY2879" s="6"/>
      <c r="EZ2879" s="6"/>
      <c r="FA2879" s="6"/>
      <c r="FB2879" s="6"/>
      <c r="FC2879" s="6"/>
      <c r="FD2879" s="6"/>
      <c r="FE2879" s="6"/>
      <c r="FF2879" s="6"/>
      <c r="FG2879" s="6"/>
      <c r="FH2879" s="6"/>
      <c r="FI2879" s="6"/>
      <c r="FJ2879" s="6"/>
      <c r="FK2879" s="6"/>
      <c r="FL2879" s="6"/>
      <c r="FM2879" s="6"/>
      <c r="FN2879" s="6"/>
      <c r="FO2879" s="6"/>
      <c r="FP2879" s="6"/>
      <c r="FQ2879" s="6"/>
      <c r="FR2879" s="6"/>
      <c r="FS2879" s="6"/>
      <c r="FT2879" s="6"/>
      <c r="FU2879" s="6"/>
      <c r="FV2879" s="6"/>
      <c r="FW2879" s="6"/>
      <c r="FX2879" s="6"/>
      <c r="FY2879" s="6"/>
      <c r="FZ2879" s="6"/>
      <c r="GA2879" s="6"/>
      <c r="GB2879" s="6"/>
      <c r="GC2879" s="6"/>
      <c r="GD2879" s="6"/>
    </row>
    <row r="2880" s="11" customFormat="true" ht="15" hidden="false" customHeight="false" outlineLevel="0" collapsed="false">
      <c r="A2880" s="1"/>
      <c r="B2880" s="2"/>
      <c r="C2880" s="1"/>
      <c r="D2880" s="1"/>
      <c r="E2880" s="1"/>
      <c r="F2880" s="1"/>
      <c r="G2880" s="1"/>
      <c r="H2880" s="1"/>
      <c r="I2880" s="1"/>
      <c r="J2880" s="1"/>
      <c r="K2880" s="1"/>
      <c r="L2880" s="3"/>
      <c r="M2880" s="1"/>
      <c r="N2880" s="1"/>
      <c r="O2880" s="3"/>
      <c r="P2880" s="4"/>
      <c r="Q2880" s="4"/>
      <c r="R2880" s="4"/>
      <c r="S2880" s="3"/>
      <c r="T2880" s="3"/>
      <c r="U2880" s="3"/>
      <c r="V2880" s="3"/>
      <c r="W2880" s="4"/>
      <c r="X2880" s="3"/>
      <c r="Y2880" s="3"/>
      <c r="Z2880" s="4"/>
      <c r="AA2880" s="5"/>
      <c r="AB2880" s="3"/>
      <c r="AC2880" s="3"/>
      <c r="AD2880" s="4"/>
      <c r="AE2880" s="5"/>
      <c r="AF2880" s="3"/>
      <c r="AG2880" s="3"/>
      <c r="AH2880" s="4"/>
      <c r="AI2880" s="5"/>
      <c r="AJ2880" s="3"/>
      <c r="AK2880" s="4"/>
      <c r="AL2880" s="4"/>
      <c r="AM2880" s="4"/>
      <c r="AN2880" s="4"/>
      <c r="AO2880" s="4"/>
      <c r="AP2880" s="4"/>
      <c r="AQ2880" s="18"/>
      <c r="AR2880" s="4"/>
      <c r="AS2880" s="3"/>
      <c r="AT2880" s="19"/>
      <c r="AU2880" s="4"/>
      <c r="AV2880" s="4"/>
      <c r="AW2880" s="3"/>
      <c r="AX2880" s="3"/>
      <c r="AY2880" s="6"/>
      <c r="AZ2880" s="6"/>
      <c r="BA2880" s="6"/>
      <c r="BB2880" s="6"/>
      <c r="BC2880" s="6"/>
      <c r="BD2880" s="6"/>
      <c r="BE2880" s="6"/>
      <c r="BF2880" s="6"/>
      <c r="BG2880" s="6"/>
      <c r="BH2880" s="6"/>
      <c r="BI2880" s="6"/>
      <c r="BJ2880" s="6"/>
      <c r="BK2880" s="6"/>
      <c r="BL2880" s="6"/>
      <c r="BM2880" s="6"/>
      <c r="BN2880" s="6"/>
      <c r="BO2880" s="6"/>
      <c r="BP2880" s="6"/>
      <c r="BQ2880" s="6"/>
      <c r="BR2880" s="6"/>
      <c r="BS2880" s="6"/>
      <c r="BT2880" s="6"/>
      <c r="BU2880" s="6"/>
      <c r="BV2880" s="6"/>
      <c r="BW2880" s="6"/>
      <c r="BX2880" s="6"/>
      <c r="BY2880" s="6"/>
      <c r="BZ2880" s="6"/>
      <c r="CA2880" s="6"/>
      <c r="CB2880" s="6"/>
      <c r="CC2880" s="6"/>
      <c r="CD2880" s="6"/>
      <c r="CE2880" s="6"/>
      <c r="CF2880" s="6"/>
      <c r="CG2880" s="6"/>
      <c r="CH2880" s="6"/>
      <c r="CI2880" s="6"/>
      <c r="CJ2880" s="6"/>
      <c r="CK2880" s="6"/>
      <c r="CL2880" s="6"/>
      <c r="CM2880" s="6"/>
      <c r="CN2880" s="6"/>
      <c r="CO2880" s="6"/>
      <c r="CP2880" s="6"/>
      <c r="CQ2880" s="6"/>
      <c r="CR2880" s="6"/>
      <c r="CS2880" s="6"/>
      <c r="CT2880" s="6"/>
      <c r="CU2880" s="6"/>
      <c r="CV2880" s="6"/>
      <c r="CW2880" s="6"/>
      <c r="CX2880" s="6"/>
      <c r="CY2880" s="6"/>
      <c r="CZ2880" s="6"/>
      <c r="DA2880" s="6"/>
      <c r="DB2880" s="6"/>
      <c r="DC2880" s="6"/>
      <c r="DD2880" s="6"/>
      <c r="DE2880" s="6"/>
      <c r="DF2880" s="6"/>
      <c r="DG2880" s="6"/>
      <c r="DH2880" s="6"/>
      <c r="DI2880" s="6"/>
      <c r="DJ2880" s="6"/>
      <c r="DK2880" s="6"/>
      <c r="DL2880" s="6"/>
      <c r="DM2880" s="6"/>
      <c r="DN2880" s="6"/>
      <c r="DO2880" s="6"/>
      <c r="DP2880" s="6"/>
      <c r="DQ2880" s="6"/>
      <c r="DR2880" s="6"/>
      <c r="DS2880" s="6"/>
      <c r="DT2880" s="6"/>
      <c r="DU2880" s="6"/>
      <c r="DV2880" s="6"/>
      <c r="DW2880" s="6"/>
      <c r="DX2880" s="6"/>
      <c r="DY2880" s="6"/>
      <c r="DZ2880" s="6"/>
      <c r="EA2880" s="6"/>
      <c r="EB2880" s="6"/>
      <c r="EC2880" s="6"/>
      <c r="ED2880" s="6"/>
      <c r="EE2880" s="6"/>
      <c r="EF2880" s="6"/>
      <c r="EG2880" s="6"/>
      <c r="EH2880" s="6"/>
      <c r="EI2880" s="6"/>
      <c r="EJ2880" s="6"/>
      <c r="EK2880" s="6"/>
      <c r="EL2880" s="6"/>
      <c r="EM2880" s="6"/>
      <c r="EN2880" s="6"/>
      <c r="EO2880" s="6"/>
      <c r="EP2880" s="6"/>
      <c r="EQ2880" s="6"/>
      <c r="ER2880" s="6"/>
      <c r="ES2880" s="6"/>
      <c r="ET2880" s="6"/>
      <c r="EU2880" s="6"/>
      <c r="EV2880" s="6"/>
      <c r="EW2880" s="6"/>
      <c r="EX2880" s="6"/>
      <c r="EY2880" s="6"/>
      <c r="EZ2880" s="6"/>
      <c r="FA2880" s="6"/>
      <c r="FB2880" s="6"/>
      <c r="FC2880" s="6"/>
      <c r="FD2880" s="6"/>
      <c r="FE2880" s="6"/>
      <c r="FF2880" s="6"/>
      <c r="FG2880" s="6"/>
      <c r="FH2880" s="6"/>
      <c r="FI2880" s="6"/>
      <c r="FJ2880" s="6"/>
      <c r="FK2880" s="6"/>
      <c r="FL2880" s="6"/>
      <c r="FM2880" s="6"/>
      <c r="FN2880" s="6"/>
      <c r="FO2880" s="6"/>
      <c r="FP2880" s="6"/>
      <c r="FQ2880" s="6"/>
      <c r="FR2880" s="6"/>
      <c r="FS2880" s="6"/>
      <c r="FT2880" s="6"/>
      <c r="FU2880" s="6"/>
      <c r="FV2880" s="6"/>
      <c r="FW2880" s="6"/>
      <c r="FX2880" s="6"/>
      <c r="FY2880" s="6"/>
      <c r="FZ2880" s="6"/>
      <c r="GA2880" s="6"/>
      <c r="GB2880" s="6"/>
      <c r="GC2880" s="6"/>
      <c r="GD2880" s="6"/>
    </row>
    <row r="2881" s="11" customFormat="true" ht="15" hidden="false" customHeight="false" outlineLevel="0" collapsed="false">
      <c r="A2881" s="1"/>
      <c r="B2881" s="2"/>
      <c r="C2881" s="1"/>
      <c r="D2881" s="1"/>
      <c r="E2881" s="1"/>
      <c r="F2881" s="1"/>
      <c r="G2881" s="1"/>
      <c r="H2881" s="1"/>
      <c r="I2881" s="1"/>
      <c r="J2881" s="1"/>
      <c r="K2881" s="1"/>
      <c r="L2881" s="3"/>
      <c r="M2881" s="1"/>
      <c r="N2881" s="1"/>
      <c r="O2881" s="3"/>
      <c r="P2881" s="4"/>
      <c r="Q2881" s="4"/>
      <c r="R2881" s="4"/>
      <c r="S2881" s="3"/>
      <c r="T2881" s="3"/>
      <c r="U2881" s="3"/>
      <c r="V2881" s="3"/>
      <c r="W2881" s="4"/>
      <c r="X2881" s="3"/>
      <c r="Y2881" s="3"/>
      <c r="Z2881" s="4"/>
      <c r="AA2881" s="5"/>
      <c r="AB2881" s="3"/>
      <c r="AC2881" s="3"/>
      <c r="AD2881" s="4"/>
      <c r="AE2881" s="5"/>
      <c r="AF2881" s="3"/>
      <c r="AG2881" s="3"/>
      <c r="AH2881" s="4"/>
      <c r="AI2881" s="5"/>
      <c r="AJ2881" s="3"/>
      <c r="AK2881" s="4"/>
      <c r="AL2881" s="4"/>
      <c r="AM2881" s="4"/>
      <c r="AN2881" s="4"/>
      <c r="AO2881" s="4"/>
      <c r="AP2881" s="4"/>
      <c r="AQ2881" s="18"/>
      <c r="AR2881" s="4"/>
      <c r="AS2881" s="3"/>
      <c r="AT2881" s="19"/>
      <c r="AU2881" s="4"/>
      <c r="AV2881" s="4"/>
      <c r="AW2881" s="3"/>
      <c r="AX2881" s="3"/>
      <c r="AY2881" s="6"/>
      <c r="AZ2881" s="6"/>
      <c r="BA2881" s="6"/>
      <c r="BB2881" s="6"/>
      <c r="BC2881" s="6"/>
      <c r="BD2881" s="6"/>
      <c r="BE2881" s="6"/>
      <c r="BF2881" s="6"/>
      <c r="BG2881" s="6"/>
      <c r="BH2881" s="6"/>
      <c r="BI2881" s="6"/>
      <c r="BJ2881" s="6"/>
      <c r="BK2881" s="6"/>
      <c r="BL2881" s="6"/>
      <c r="BM2881" s="6"/>
      <c r="BN2881" s="6"/>
      <c r="BO2881" s="6"/>
      <c r="BP2881" s="6"/>
      <c r="BQ2881" s="6"/>
      <c r="BR2881" s="6"/>
      <c r="BS2881" s="6"/>
      <c r="BT2881" s="6"/>
      <c r="BU2881" s="6"/>
      <c r="BV2881" s="6"/>
      <c r="BW2881" s="6"/>
      <c r="BX2881" s="6"/>
      <c r="BY2881" s="6"/>
      <c r="BZ2881" s="6"/>
      <c r="CA2881" s="6"/>
      <c r="CB2881" s="6"/>
      <c r="CC2881" s="6"/>
      <c r="CD2881" s="6"/>
      <c r="CE2881" s="6"/>
      <c r="CF2881" s="6"/>
      <c r="CG2881" s="6"/>
      <c r="CH2881" s="6"/>
      <c r="CI2881" s="6"/>
      <c r="CJ2881" s="6"/>
      <c r="CK2881" s="6"/>
      <c r="CL2881" s="6"/>
      <c r="CM2881" s="6"/>
      <c r="CN2881" s="6"/>
      <c r="CO2881" s="6"/>
      <c r="CP2881" s="6"/>
      <c r="CQ2881" s="6"/>
      <c r="CR2881" s="6"/>
      <c r="CS2881" s="6"/>
      <c r="CT2881" s="6"/>
      <c r="CU2881" s="6"/>
      <c r="CV2881" s="6"/>
      <c r="CW2881" s="6"/>
      <c r="CX2881" s="6"/>
      <c r="CY2881" s="6"/>
      <c r="CZ2881" s="6"/>
      <c r="DA2881" s="6"/>
      <c r="DB2881" s="6"/>
      <c r="DC2881" s="6"/>
      <c r="DD2881" s="6"/>
      <c r="DE2881" s="6"/>
      <c r="DF2881" s="6"/>
      <c r="DG2881" s="6"/>
      <c r="DH2881" s="6"/>
      <c r="DI2881" s="6"/>
      <c r="DJ2881" s="6"/>
      <c r="DK2881" s="6"/>
      <c r="DL2881" s="6"/>
      <c r="DM2881" s="6"/>
      <c r="DN2881" s="6"/>
      <c r="DO2881" s="6"/>
      <c r="DP2881" s="6"/>
      <c r="DQ2881" s="6"/>
      <c r="DR2881" s="6"/>
      <c r="DS2881" s="6"/>
      <c r="DT2881" s="6"/>
      <c r="DU2881" s="6"/>
      <c r="DV2881" s="6"/>
      <c r="DW2881" s="6"/>
      <c r="DX2881" s="6"/>
      <c r="DY2881" s="6"/>
      <c r="DZ2881" s="6"/>
      <c r="EA2881" s="6"/>
      <c r="EB2881" s="6"/>
      <c r="EC2881" s="6"/>
      <c r="ED2881" s="6"/>
      <c r="EE2881" s="6"/>
      <c r="EF2881" s="6"/>
      <c r="EG2881" s="6"/>
      <c r="EH2881" s="6"/>
      <c r="EI2881" s="6"/>
      <c r="EJ2881" s="6"/>
      <c r="EK2881" s="6"/>
      <c r="EL2881" s="6"/>
      <c r="EM2881" s="6"/>
      <c r="EN2881" s="6"/>
      <c r="EO2881" s="6"/>
      <c r="EP2881" s="6"/>
      <c r="EQ2881" s="6"/>
      <c r="ER2881" s="6"/>
      <c r="ES2881" s="6"/>
      <c r="ET2881" s="6"/>
      <c r="EU2881" s="6"/>
      <c r="EV2881" s="6"/>
      <c r="EW2881" s="6"/>
      <c r="EX2881" s="6"/>
      <c r="EY2881" s="6"/>
      <c r="EZ2881" s="6"/>
      <c r="FA2881" s="6"/>
      <c r="FB2881" s="6"/>
      <c r="FC2881" s="6"/>
      <c r="FD2881" s="6"/>
      <c r="FE2881" s="6"/>
      <c r="FF2881" s="6"/>
      <c r="FG2881" s="6"/>
      <c r="FH2881" s="6"/>
      <c r="FI2881" s="6"/>
      <c r="FJ2881" s="6"/>
      <c r="FK2881" s="6"/>
      <c r="FL2881" s="6"/>
      <c r="FM2881" s="6"/>
      <c r="FN2881" s="6"/>
      <c r="FO2881" s="6"/>
      <c r="FP2881" s="6"/>
      <c r="FQ2881" s="6"/>
      <c r="FR2881" s="6"/>
      <c r="FS2881" s="6"/>
      <c r="FT2881" s="6"/>
      <c r="FU2881" s="6"/>
      <c r="FV2881" s="6"/>
      <c r="FW2881" s="6"/>
      <c r="FX2881" s="6"/>
      <c r="FY2881" s="6"/>
      <c r="FZ2881" s="6"/>
      <c r="GA2881" s="6"/>
      <c r="GB2881" s="6"/>
      <c r="GC2881" s="6"/>
      <c r="GD2881" s="6"/>
    </row>
    <row r="2882" s="11" customFormat="true" ht="15" hidden="false" customHeight="false" outlineLevel="0" collapsed="false">
      <c r="A2882" s="1"/>
      <c r="B2882" s="2"/>
      <c r="C2882" s="1"/>
      <c r="D2882" s="1"/>
      <c r="E2882" s="1"/>
      <c r="F2882" s="1"/>
      <c r="G2882" s="1"/>
      <c r="H2882" s="1"/>
      <c r="I2882" s="1"/>
      <c r="J2882" s="1"/>
      <c r="K2882" s="1"/>
      <c r="L2882" s="3"/>
      <c r="M2882" s="1"/>
      <c r="N2882" s="1"/>
      <c r="O2882" s="3"/>
      <c r="P2882" s="4"/>
      <c r="Q2882" s="4"/>
      <c r="R2882" s="4"/>
      <c r="S2882" s="3"/>
      <c r="T2882" s="3"/>
      <c r="U2882" s="3"/>
      <c r="V2882" s="3"/>
      <c r="W2882" s="4"/>
      <c r="X2882" s="3"/>
      <c r="Y2882" s="3"/>
      <c r="Z2882" s="4"/>
      <c r="AA2882" s="5"/>
      <c r="AB2882" s="3"/>
      <c r="AC2882" s="3"/>
      <c r="AD2882" s="4"/>
      <c r="AE2882" s="5"/>
      <c r="AF2882" s="3"/>
      <c r="AG2882" s="3"/>
      <c r="AH2882" s="4"/>
      <c r="AI2882" s="5"/>
      <c r="AJ2882" s="3"/>
      <c r="AK2882" s="4"/>
      <c r="AL2882" s="4"/>
      <c r="AM2882" s="4"/>
      <c r="AN2882" s="4"/>
      <c r="AO2882" s="4"/>
      <c r="AP2882" s="4"/>
      <c r="AQ2882" s="18"/>
      <c r="AR2882" s="4"/>
      <c r="AS2882" s="3"/>
      <c r="AT2882" s="19"/>
      <c r="AU2882" s="4"/>
      <c r="AV2882" s="4"/>
      <c r="AW2882" s="3"/>
      <c r="AX2882" s="3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/>
      <c r="CK2882" s="6"/>
      <c r="CL2882" s="6"/>
      <c r="CM2882" s="6"/>
      <c r="CN2882" s="6"/>
      <c r="CO2882" s="6"/>
      <c r="CP2882" s="6"/>
      <c r="CQ2882" s="6"/>
      <c r="CR2882" s="6"/>
      <c r="CS2882" s="6"/>
      <c r="CT2882" s="6"/>
      <c r="CU2882" s="6"/>
      <c r="CV2882" s="6"/>
      <c r="CW2882" s="6"/>
      <c r="CX2882" s="6"/>
      <c r="CY2882" s="6"/>
      <c r="CZ2882" s="6"/>
      <c r="DA2882" s="6"/>
      <c r="DB2882" s="6"/>
      <c r="DC2882" s="6"/>
      <c r="DD2882" s="6"/>
      <c r="DE2882" s="6"/>
      <c r="DF2882" s="6"/>
      <c r="DG2882" s="6"/>
      <c r="DH2882" s="6"/>
      <c r="DI2882" s="6"/>
      <c r="DJ2882" s="6"/>
      <c r="DK2882" s="6"/>
      <c r="DL2882" s="6"/>
      <c r="DM2882" s="6"/>
      <c r="DN2882" s="6"/>
      <c r="DO2882" s="6"/>
      <c r="DP2882" s="6"/>
      <c r="DQ2882" s="6"/>
      <c r="DR2882" s="6"/>
      <c r="DS2882" s="6"/>
      <c r="DT2882" s="6"/>
      <c r="DU2882" s="6"/>
      <c r="DV2882" s="6"/>
      <c r="DW2882" s="6"/>
      <c r="DX2882" s="6"/>
      <c r="DY2882" s="6"/>
      <c r="DZ2882" s="6"/>
      <c r="EA2882" s="6"/>
      <c r="EB2882" s="6"/>
      <c r="EC2882" s="6"/>
      <c r="ED2882" s="6"/>
      <c r="EE2882" s="6"/>
      <c r="EF2882" s="6"/>
      <c r="EG2882" s="6"/>
      <c r="EH2882" s="6"/>
      <c r="EI2882" s="6"/>
      <c r="EJ2882" s="6"/>
      <c r="EK2882" s="6"/>
      <c r="EL2882" s="6"/>
      <c r="EM2882" s="6"/>
      <c r="EN2882" s="6"/>
      <c r="EO2882" s="6"/>
      <c r="EP2882" s="6"/>
      <c r="EQ2882" s="6"/>
      <c r="ER2882" s="6"/>
      <c r="ES2882" s="6"/>
      <c r="ET2882" s="6"/>
      <c r="EU2882" s="6"/>
      <c r="EV2882" s="6"/>
      <c r="EW2882" s="6"/>
      <c r="EX2882" s="6"/>
      <c r="EY2882" s="6"/>
      <c r="EZ2882" s="6"/>
      <c r="FA2882" s="6"/>
      <c r="FB2882" s="6"/>
      <c r="FC2882" s="6"/>
      <c r="FD2882" s="6"/>
      <c r="FE2882" s="6"/>
      <c r="FF2882" s="6"/>
      <c r="FG2882" s="6"/>
      <c r="FH2882" s="6"/>
      <c r="FI2882" s="6"/>
      <c r="FJ2882" s="6"/>
      <c r="FK2882" s="6"/>
      <c r="FL2882" s="6"/>
      <c r="FM2882" s="6"/>
      <c r="FN2882" s="6"/>
      <c r="FO2882" s="6"/>
      <c r="FP2882" s="6"/>
      <c r="FQ2882" s="6"/>
      <c r="FR2882" s="6"/>
      <c r="FS2882" s="6"/>
      <c r="FT2882" s="6"/>
      <c r="FU2882" s="6"/>
      <c r="FV2882" s="6"/>
      <c r="FW2882" s="6"/>
      <c r="FX2882" s="6"/>
      <c r="FY2882" s="6"/>
      <c r="FZ2882" s="6"/>
      <c r="GA2882" s="6"/>
      <c r="GB2882" s="6"/>
      <c r="GC2882" s="6"/>
      <c r="GD2882" s="6"/>
    </row>
    <row r="2883" s="11" customFormat="true" ht="15" hidden="false" customHeight="false" outlineLevel="0" collapsed="false">
      <c r="A2883" s="1"/>
      <c r="B2883" s="2"/>
      <c r="C2883" s="1"/>
      <c r="D2883" s="1"/>
      <c r="E2883" s="1"/>
      <c r="F2883" s="1"/>
      <c r="G2883" s="1"/>
      <c r="H2883" s="1"/>
      <c r="I2883" s="1"/>
      <c r="J2883" s="1"/>
      <c r="K2883" s="1"/>
      <c r="L2883" s="3"/>
      <c r="M2883" s="1"/>
      <c r="N2883" s="1"/>
      <c r="O2883" s="3"/>
      <c r="P2883" s="4"/>
      <c r="Q2883" s="4"/>
      <c r="R2883" s="4"/>
      <c r="S2883" s="3"/>
      <c r="T2883" s="3"/>
      <c r="U2883" s="3"/>
      <c r="V2883" s="3"/>
      <c r="W2883" s="4"/>
      <c r="X2883" s="3"/>
      <c r="Y2883" s="3"/>
      <c r="Z2883" s="4"/>
      <c r="AA2883" s="5"/>
      <c r="AB2883" s="3"/>
      <c r="AC2883" s="3"/>
      <c r="AD2883" s="4"/>
      <c r="AE2883" s="5"/>
      <c r="AF2883" s="3"/>
      <c r="AG2883" s="3"/>
      <c r="AH2883" s="4"/>
      <c r="AI2883" s="5"/>
      <c r="AJ2883" s="3"/>
      <c r="AK2883" s="4"/>
      <c r="AL2883" s="4"/>
      <c r="AM2883" s="4"/>
      <c r="AN2883" s="4"/>
      <c r="AO2883" s="4"/>
      <c r="AP2883" s="4"/>
      <c r="AQ2883" s="18"/>
      <c r="AR2883" s="4"/>
      <c r="AS2883" s="3"/>
      <c r="AT2883" s="19"/>
      <c r="AU2883" s="4"/>
      <c r="AV2883" s="4"/>
      <c r="AW2883" s="3"/>
      <c r="AX2883" s="3"/>
      <c r="AY2883" s="6"/>
      <c r="AZ2883" s="6"/>
      <c r="BA2883" s="6"/>
      <c r="BB2883" s="6"/>
      <c r="BC2883" s="6"/>
      <c r="BD2883" s="6"/>
      <c r="BE2883" s="6"/>
      <c r="BF2883" s="6"/>
      <c r="BG2883" s="6"/>
      <c r="BH2883" s="6"/>
      <c r="BI2883" s="6"/>
      <c r="BJ2883" s="6"/>
      <c r="BK2883" s="6"/>
      <c r="BL2883" s="6"/>
      <c r="BM2883" s="6"/>
      <c r="BN2883" s="6"/>
      <c r="BO2883" s="6"/>
      <c r="BP2883" s="6"/>
      <c r="BQ2883" s="6"/>
      <c r="BR2883" s="6"/>
      <c r="BS2883" s="6"/>
      <c r="BT2883" s="6"/>
      <c r="BU2883" s="6"/>
      <c r="BV2883" s="6"/>
      <c r="BW2883" s="6"/>
      <c r="BX2883" s="6"/>
      <c r="BY2883" s="6"/>
      <c r="BZ2883" s="6"/>
      <c r="CA2883" s="6"/>
      <c r="CB2883" s="6"/>
      <c r="CC2883" s="6"/>
      <c r="CD2883" s="6"/>
      <c r="CE2883" s="6"/>
      <c r="CF2883" s="6"/>
      <c r="CG2883" s="6"/>
      <c r="CH2883" s="6"/>
      <c r="CI2883" s="6"/>
      <c r="CJ2883" s="6"/>
      <c r="CK2883" s="6"/>
      <c r="CL2883" s="6"/>
      <c r="CM2883" s="6"/>
      <c r="CN2883" s="6"/>
      <c r="CO2883" s="6"/>
      <c r="CP2883" s="6"/>
      <c r="CQ2883" s="6"/>
      <c r="CR2883" s="6"/>
      <c r="CS2883" s="6"/>
      <c r="CT2883" s="6"/>
      <c r="CU2883" s="6"/>
      <c r="CV2883" s="6"/>
      <c r="CW2883" s="6"/>
      <c r="CX2883" s="6"/>
      <c r="CY2883" s="6"/>
      <c r="CZ2883" s="6"/>
      <c r="DA2883" s="6"/>
      <c r="DB2883" s="6"/>
      <c r="DC2883" s="6"/>
      <c r="DD2883" s="6"/>
      <c r="DE2883" s="6"/>
      <c r="DF2883" s="6"/>
      <c r="DG2883" s="6"/>
      <c r="DH2883" s="6"/>
      <c r="DI2883" s="6"/>
      <c r="DJ2883" s="6"/>
      <c r="DK2883" s="6"/>
      <c r="DL2883" s="6"/>
      <c r="DM2883" s="6"/>
      <c r="DN2883" s="6"/>
      <c r="DO2883" s="6"/>
      <c r="DP2883" s="6"/>
      <c r="DQ2883" s="6"/>
      <c r="DR2883" s="6"/>
      <c r="DS2883" s="6"/>
      <c r="DT2883" s="6"/>
      <c r="DU2883" s="6"/>
      <c r="DV2883" s="6"/>
      <c r="DW2883" s="6"/>
      <c r="DX2883" s="6"/>
      <c r="DY2883" s="6"/>
      <c r="DZ2883" s="6"/>
      <c r="EA2883" s="6"/>
      <c r="EB2883" s="6"/>
      <c r="EC2883" s="6"/>
      <c r="ED2883" s="6"/>
      <c r="EE2883" s="6"/>
      <c r="EF2883" s="6"/>
      <c r="EG2883" s="6"/>
      <c r="EH2883" s="6"/>
      <c r="EI2883" s="6"/>
      <c r="EJ2883" s="6"/>
      <c r="EK2883" s="6"/>
      <c r="EL2883" s="6"/>
      <c r="EM2883" s="6"/>
      <c r="EN2883" s="6"/>
      <c r="EO2883" s="6"/>
      <c r="EP2883" s="6"/>
      <c r="EQ2883" s="6"/>
      <c r="ER2883" s="6"/>
      <c r="ES2883" s="6"/>
      <c r="ET2883" s="6"/>
      <c r="EU2883" s="6"/>
      <c r="EV2883" s="6"/>
      <c r="EW2883" s="6"/>
      <c r="EX2883" s="6"/>
      <c r="EY2883" s="6"/>
      <c r="EZ2883" s="6"/>
      <c r="FA2883" s="6"/>
      <c r="FB2883" s="6"/>
      <c r="FC2883" s="6"/>
      <c r="FD2883" s="6"/>
      <c r="FE2883" s="6"/>
      <c r="FF2883" s="6"/>
      <c r="FG2883" s="6"/>
      <c r="FH2883" s="6"/>
      <c r="FI2883" s="6"/>
      <c r="FJ2883" s="6"/>
      <c r="FK2883" s="6"/>
      <c r="FL2883" s="6"/>
      <c r="FM2883" s="6"/>
      <c r="FN2883" s="6"/>
      <c r="FO2883" s="6"/>
      <c r="FP2883" s="6"/>
      <c r="FQ2883" s="6"/>
      <c r="FR2883" s="6"/>
      <c r="FS2883" s="6"/>
      <c r="FT2883" s="6"/>
      <c r="FU2883" s="6"/>
      <c r="FV2883" s="6"/>
      <c r="FW2883" s="6"/>
      <c r="FX2883" s="6"/>
      <c r="FY2883" s="6"/>
      <c r="FZ2883" s="6"/>
      <c r="GA2883" s="6"/>
      <c r="GB2883" s="6"/>
      <c r="GC2883" s="6"/>
      <c r="GD2883" s="6"/>
    </row>
    <row r="2884" s="11" customFormat="true" ht="15" hidden="false" customHeight="false" outlineLevel="0" collapsed="false">
      <c r="A2884" s="1"/>
      <c r="B2884" s="2"/>
      <c r="C2884" s="1"/>
      <c r="D2884" s="1"/>
      <c r="E2884" s="1"/>
      <c r="F2884" s="1"/>
      <c r="G2884" s="1"/>
      <c r="H2884" s="1"/>
      <c r="I2884" s="1"/>
      <c r="J2884" s="1"/>
      <c r="K2884" s="1"/>
      <c r="L2884" s="3"/>
      <c r="M2884" s="1"/>
      <c r="N2884" s="1"/>
      <c r="O2884" s="3"/>
      <c r="P2884" s="4"/>
      <c r="Q2884" s="4"/>
      <c r="R2884" s="4"/>
      <c r="S2884" s="3"/>
      <c r="T2884" s="3"/>
      <c r="U2884" s="3"/>
      <c r="V2884" s="3"/>
      <c r="W2884" s="4"/>
      <c r="X2884" s="3"/>
      <c r="Y2884" s="3"/>
      <c r="Z2884" s="4"/>
      <c r="AA2884" s="5"/>
      <c r="AB2884" s="3"/>
      <c r="AC2884" s="3"/>
      <c r="AD2884" s="4"/>
      <c r="AE2884" s="5"/>
      <c r="AF2884" s="3"/>
      <c r="AG2884" s="3"/>
      <c r="AH2884" s="4"/>
      <c r="AI2884" s="5"/>
      <c r="AJ2884" s="3"/>
      <c r="AK2884" s="4"/>
      <c r="AL2884" s="4"/>
      <c r="AM2884" s="4"/>
      <c r="AN2884" s="4"/>
      <c r="AO2884" s="4"/>
      <c r="AP2884" s="4"/>
      <c r="AQ2884" s="18"/>
      <c r="AR2884" s="4"/>
      <c r="AS2884" s="3"/>
      <c r="AT2884" s="19"/>
      <c r="AU2884" s="4"/>
      <c r="AV2884" s="4"/>
      <c r="AW2884" s="3"/>
      <c r="AX2884" s="3"/>
      <c r="AY2884" s="6"/>
      <c r="AZ2884" s="6"/>
      <c r="BA2884" s="6"/>
      <c r="BB2884" s="6"/>
      <c r="BC2884" s="6"/>
      <c r="BD2884" s="6"/>
      <c r="BE2884" s="6"/>
      <c r="BF2884" s="6"/>
      <c r="BG2884" s="6"/>
      <c r="BH2884" s="6"/>
      <c r="BI2884" s="6"/>
      <c r="BJ2884" s="6"/>
      <c r="BK2884" s="6"/>
      <c r="BL2884" s="6"/>
      <c r="BM2884" s="6"/>
      <c r="BN2884" s="6"/>
      <c r="BO2884" s="6"/>
      <c r="BP2884" s="6"/>
      <c r="BQ2884" s="6"/>
      <c r="BR2884" s="6"/>
      <c r="BS2884" s="6"/>
      <c r="BT2884" s="6"/>
      <c r="BU2884" s="6"/>
      <c r="BV2884" s="6"/>
      <c r="BW2884" s="6"/>
      <c r="BX2884" s="6"/>
      <c r="BY2884" s="6"/>
      <c r="BZ2884" s="6"/>
      <c r="CA2884" s="6"/>
      <c r="CB2884" s="6"/>
      <c r="CC2884" s="6"/>
      <c r="CD2884" s="6"/>
      <c r="CE2884" s="6"/>
      <c r="CF2884" s="6"/>
      <c r="CG2884" s="6"/>
      <c r="CH2884" s="6"/>
      <c r="CI2884" s="6"/>
      <c r="CJ2884" s="6"/>
      <c r="CK2884" s="6"/>
      <c r="CL2884" s="6"/>
      <c r="CM2884" s="6"/>
      <c r="CN2884" s="6"/>
      <c r="CO2884" s="6"/>
      <c r="CP2884" s="6"/>
      <c r="CQ2884" s="6"/>
      <c r="CR2884" s="6"/>
      <c r="CS2884" s="6"/>
      <c r="CT2884" s="6"/>
      <c r="CU2884" s="6"/>
      <c r="CV2884" s="6"/>
      <c r="CW2884" s="6"/>
      <c r="CX2884" s="6"/>
      <c r="CY2884" s="6"/>
      <c r="CZ2884" s="6"/>
      <c r="DA2884" s="6"/>
      <c r="DB2884" s="6"/>
      <c r="DC2884" s="6"/>
      <c r="DD2884" s="6"/>
      <c r="DE2884" s="6"/>
      <c r="DF2884" s="6"/>
      <c r="DG2884" s="6"/>
      <c r="DH2884" s="6"/>
      <c r="DI2884" s="6"/>
      <c r="DJ2884" s="6"/>
      <c r="DK2884" s="6"/>
      <c r="DL2884" s="6"/>
      <c r="DM2884" s="6"/>
      <c r="DN2884" s="6"/>
      <c r="DO2884" s="6"/>
      <c r="DP2884" s="6"/>
      <c r="DQ2884" s="6"/>
      <c r="DR2884" s="6"/>
      <c r="DS2884" s="6"/>
      <c r="DT2884" s="6"/>
      <c r="DU2884" s="6"/>
      <c r="DV2884" s="6"/>
      <c r="DW2884" s="6"/>
      <c r="DX2884" s="6"/>
      <c r="DY2884" s="6"/>
      <c r="DZ2884" s="6"/>
      <c r="EA2884" s="6"/>
      <c r="EB2884" s="6"/>
      <c r="EC2884" s="6"/>
      <c r="ED2884" s="6"/>
      <c r="EE2884" s="6"/>
      <c r="EF2884" s="6"/>
      <c r="EG2884" s="6"/>
      <c r="EH2884" s="6"/>
      <c r="EI2884" s="6"/>
      <c r="EJ2884" s="6"/>
      <c r="EK2884" s="6"/>
      <c r="EL2884" s="6"/>
      <c r="EM2884" s="6"/>
      <c r="EN2884" s="6"/>
      <c r="EO2884" s="6"/>
      <c r="EP2884" s="6"/>
      <c r="EQ2884" s="6"/>
      <c r="ER2884" s="6"/>
      <c r="ES2884" s="6"/>
      <c r="ET2884" s="6"/>
      <c r="EU2884" s="6"/>
      <c r="EV2884" s="6"/>
      <c r="EW2884" s="6"/>
      <c r="EX2884" s="6"/>
      <c r="EY2884" s="6"/>
      <c r="EZ2884" s="6"/>
      <c r="FA2884" s="6"/>
      <c r="FB2884" s="6"/>
      <c r="FC2884" s="6"/>
      <c r="FD2884" s="6"/>
      <c r="FE2884" s="6"/>
      <c r="FF2884" s="6"/>
      <c r="FG2884" s="6"/>
      <c r="FH2884" s="6"/>
      <c r="FI2884" s="6"/>
      <c r="FJ2884" s="6"/>
      <c r="FK2884" s="6"/>
      <c r="FL2884" s="6"/>
      <c r="FM2884" s="6"/>
      <c r="FN2884" s="6"/>
      <c r="FO2884" s="6"/>
      <c r="FP2884" s="6"/>
      <c r="FQ2884" s="6"/>
      <c r="FR2884" s="6"/>
      <c r="FS2884" s="6"/>
      <c r="FT2884" s="6"/>
      <c r="FU2884" s="6"/>
      <c r="FV2884" s="6"/>
      <c r="FW2884" s="6"/>
      <c r="FX2884" s="6"/>
      <c r="FY2884" s="6"/>
      <c r="FZ2884" s="6"/>
      <c r="GA2884" s="6"/>
      <c r="GB2884" s="6"/>
      <c r="GC2884" s="6"/>
      <c r="GD2884" s="6"/>
    </row>
    <row r="2885" s="11" customFormat="true" ht="15" hidden="false" customHeight="false" outlineLevel="0" collapsed="false">
      <c r="A2885" s="1"/>
      <c r="B2885" s="2"/>
      <c r="C2885" s="1"/>
      <c r="D2885" s="1"/>
      <c r="E2885" s="1"/>
      <c r="F2885" s="1"/>
      <c r="G2885" s="1"/>
      <c r="H2885" s="1"/>
      <c r="I2885" s="1"/>
      <c r="J2885" s="1"/>
      <c r="K2885" s="1"/>
      <c r="L2885" s="3"/>
      <c r="M2885" s="1"/>
      <c r="N2885" s="1"/>
      <c r="O2885" s="3"/>
      <c r="P2885" s="4"/>
      <c r="Q2885" s="4"/>
      <c r="R2885" s="4"/>
      <c r="S2885" s="3"/>
      <c r="T2885" s="3"/>
      <c r="U2885" s="3"/>
      <c r="V2885" s="3"/>
      <c r="W2885" s="4"/>
      <c r="X2885" s="3"/>
      <c r="Y2885" s="3"/>
      <c r="Z2885" s="4"/>
      <c r="AA2885" s="5"/>
      <c r="AB2885" s="3"/>
      <c r="AC2885" s="3"/>
      <c r="AD2885" s="4"/>
      <c r="AE2885" s="5"/>
      <c r="AF2885" s="3"/>
      <c r="AG2885" s="3"/>
      <c r="AH2885" s="4"/>
      <c r="AI2885" s="5"/>
      <c r="AJ2885" s="3"/>
      <c r="AK2885" s="4"/>
      <c r="AL2885" s="4"/>
      <c r="AM2885" s="4"/>
      <c r="AN2885" s="4"/>
      <c r="AO2885" s="4"/>
      <c r="AP2885" s="4"/>
      <c r="AQ2885" s="18"/>
      <c r="AR2885" s="4"/>
      <c r="AS2885" s="3"/>
      <c r="AT2885" s="19"/>
      <c r="AU2885" s="4"/>
      <c r="AV2885" s="4"/>
      <c r="AW2885" s="3"/>
      <c r="AX2885" s="3"/>
      <c r="AY2885" s="6"/>
      <c r="AZ2885" s="6"/>
      <c r="BA2885" s="6"/>
      <c r="BB2885" s="6"/>
      <c r="BC2885" s="6"/>
      <c r="BD2885" s="6"/>
      <c r="BE2885" s="6"/>
      <c r="BF2885" s="6"/>
      <c r="BG2885" s="6"/>
      <c r="BH2885" s="6"/>
      <c r="BI2885" s="6"/>
      <c r="BJ2885" s="6"/>
      <c r="BK2885" s="6"/>
      <c r="BL2885" s="6"/>
      <c r="BM2885" s="6"/>
      <c r="BN2885" s="6"/>
      <c r="BO2885" s="6"/>
      <c r="BP2885" s="6"/>
      <c r="BQ2885" s="6"/>
      <c r="BR2885" s="6"/>
      <c r="BS2885" s="6"/>
      <c r="BT2885" s="6"/>
      <c r="BU2885" s="6"/>
      <c r="BV2885" s="6"/>
      <c r="BW2885" s="6"/>
      <c r="BX2885" s="6"/>
      <c r="BY2885" s="6"/>
      <c r="BZ2885" s="6"/>
      <c r="CA2885" s="6"/>
      <c r="CB2885" s="6"/>
      <c r="CC2885" s="6"/>
      <c r="CD2885" s="6"/>
      <c r="CE2885" s="6"/>
      <c r="CF2885" s="6"/>
      <c r="CG2885" s="6"/>
      <c r="CH2885" s="6"/>
      <c r="CI2885" s="6"/>
      <c r="CJ2885" s="6"/>
      <c r="CK2885" s="6"/>
      <c r="CL2885" s="6"/>
      <c r="CM2885" s="6"/>
      <c r="CN2885" s="6"/>
      <c r="CO2885" s="6"/>
      <c r="CP2885" s="6"/>
      <c r="CQ2885" s="6"/>
      <c r="CR2885" s="6"/>
      <c r="CS2885" s="6"/>
      <c r="CT2885" s="6"/>
      <c r="CU2885" s="6"/>
      <c r="CV2885" s="6"/>
      <c r="CW2885" s="6"/>
      <c r="CX2885" s="6"/>
      <c r="CY2885" s="6"/>
      <c r="CZ2885" s="6"/>
      <c r="DA2885" s="6"/>
      <c r="DB2885" s="6"/>
      <c r="DC2885" s="6"/>
      <c r="DD2885" s="6"/>
      <c r="DE2885" s="6"/>
      <c r="DF2885" s="6"/>
      <c r="DG2885" s="6"/>
      <c r="DH2885" s="6"/>
      <c r="DI2885" s="6"/>
      <c r="DJ2885" s="6"/>
      <c r="DK2885" s="6"/>
      <c r="DL2885" s="6"/>
      <c r="DM2885" s="6"/>
      <c r="DN2885" s="6"/>
      <c r="DO2885" s="6"/>
      <c r="DP2885" s="6"/>
      <c r="DQ2885" s="6"/>
      <c r="DR2885" s="6"/>
      <c r="DS2885" s="6"/>
      <c r="DT2885" s="6"/>
      <c r="DU2885" s="6"/>
      <c r="DV2885" s="6"/>
      <c r="DW2885" s="6"/>
      <c r="DX2885" s="6"/>
      <c r="DY2885" s="6"/>
      <c r="DZ2885" s="6"/>
      <c r="EA2885" s="6"/>
      <c r="EB2885" s="6"/>
      <c r="EC2885" s="6"/>
      <c r="ED2885" s="6"/>
      <c r="EE2885" s="6"/>
      <c r="EF2885" s="6"/>
      <c r="EG2885" s="6"/>
      <c r="EH2885" s="6"/>
      <c r="EI2885" s="6"/>
      <c r="EJ2885" s="6"/>
      <c r="EK2885" s="6"/>
      <c r="EL2885" s="6"/>
      <c r="EM2885" s="6"/>
      <c r="EN2885" s="6"/>
      <c r="EO2885" s="6"/>
      <c r="EP2885" s="6"/>
      <c r="EQ2885" s="6"/>
      <c r="ER2885" s="6"/>
      <c r="ES2885" s="6"/>
      <c r="ET2885" s="6"/>
      <c r="EU2885" s="6"/>
      <c r="EV2885" s="6"/>
      <c r="EW2885" s="6"/>
      <c r="EX2885" s="6"/>
      <c r="EY2885" s="6"/>
      <c r="EZ2885" s="6"/>
      <c r="FA2885" s="6"/>
      <c r="FB2885" s="6"/>
      <c r="FC2885" s="6"/>
      <c r="FD2885" s="6"/>
      <c r="FE2885" s="6"/>
      <c r="FF2885" s="6"/>
      <c r="FG2885" s="6"/>
      <c r="FH2885" s="6"/>
      <c r="FI2885" s="6"/>
      <c r="FJ2885" s="6"/>
      <c r="FK2885" s="6"/>
      <c r="FL2885" s="6"/>
      <c r="FM2885" s="6"/>
      <c r="FN2885" s="6"/>
      <c r="FO2885" s="6"/>
      <c r="FP2885" s="6"/>
      <c r="FQ2885" s="6"/>
      <c r="FR2885" s="6"/>
      <c r="FS2885" s="6"/>
      <c r="FT2885" s="6"/>
      <c r="FU2885" s="6"/>
      <c r="FV2885" s="6"/>
      <c r="FW2885" s="6"/>
      <c r="FX2885" s="6"/>
      <c r="FY2885" s="6"/>
      <c r="FZ2885" s="6"/>
      <c r="GA2885" s="6"/>
      <c r="GB2885" s="6"/>
      <c r="GC2885" s="6"/>
      <c r="GD2885" s="6"/>
    </row>
    <row r="2886" s="11" customFormat="true" ht="15" hidden="false" customHeight="false" outlineLevel="0" collapsed="false">
      <c r="A2886" s="1"/>
      <c r="B2886" s="2"/>
      <c r="C2886" s="1"/>
      <c r="D2886" s="1"/>
      <c r="E2886" s="1"/>
      <c r="F2886" s="1"/>
      <c r="G2886" s="1"/>
      <c r="H2886" s="1"/>
      <c r="I2886" s="1"/>
      <c r="J2886" s="1"/>
      <c r="K2886" s="1"/>
      <c r="L2886" s="3"/>
      <c r="M2886" s="1"/>
      <c r="N2886" s="1"/>
      <c r="O2886" s="3"/>
      <c r="P2886" s="4"/>
      <c r="Q2886" s="4"/>
      <c r="R2886" s="4"/>
      <c r="S2886" s="3"/>
      <c r="T2886" s="3"/>
      <c r="U2886" s="3"/>
      <c r="V2886" s="3"/>
      <c r="W2886" s="4"/>
      <c r="X2886" s="3"/>
      <c r="Y2886" s="3"/>
      <c r="Z2886" s="4"/>
      <c r="AA2886" s="5"/>
      <c r="AB2886" s="3"/>
      <c r="AC2886" s="3"/>
      <c r="AD2886" s="4"/>
      <c r="AE2886" s="5"/>
      <c r="AF2886" s="3"/>
      <c r="AG2886" s="3"/>
      <c r="AH2886" s="4"/>
      <c r="AI2886" s="5"/>
      <c r="AJ2886" s="3"/>
      <c r="AK2886" s="4"/>
      <c r="AL2886" s="4"/>
      <c r="AM2886" s="4"/>
      <c r="AN2886" s="4"/>
      <c r="AO2886" s="4"/>
      <c r="AP2886" s="4"/>
      <c r="AQ2886" s="18"/>
      <c r="AR2886" s="4"/>
      <c r="AS2886" s="3"/>
      <c r="AT2886" s="19"/>
      <c r="AU2886" s="4"/>
      <c r="AV2886" s="4"/>
      <c r="AW2886" s="3"/>
      <c r="AX2886" s="3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6"/>
      <c r="DW2886" s="6"/>
      <c r="DX2886" s="6"/>
      <c r="DY2886" s="6"/>
      <c r="DZ2886" s="6"/>
      <c r="EA2886" s="6"/>
      <c r="EB2886" s="6"/>
      <c r="EC2886" s="6"/>
      <c r="ED2886" s="6"/>
      <c r="EE2886" s="6"/>
      <c r="EF2886" s="6"/>
      <c r="EG2886" s="6"/>
      <c r="EH2886" s="6"/>
      <c r="EI2886" s="6"/>
      <c r="EJ2886" s="6"/>
      <c r="EK2886" s="6"/>
      <c r="EL2886" s="6"/>
      <c r="EM2886" s="6"/>
      <c r="EN2886" s="6"/>
      <c r="EO2886" s="6"/>
      <c r="EP2886" s="6"/>
      <c r="EQ2886" s="6"/>
      <c r="ER2886" s="6"/>
      <c r="ES2886" s="6"/>
      <c r="ET2886" s="6"/>
      <c r="EU2886" s="6"/>
      <c r="EV2886" s="6"/>
      <c r="EW2886" s="6"/>
      <c r="EX2886" s="6"/>
      <c r="EY2886" s="6"/>
      <c r="EZ2886" s="6"/>
      <c r="FA2886" s="6"/>
      <c r="FB2886" s="6"/>
      <c r="FC2886" s="6"/>
      <c r="FD2886" s="6"/>
      <c r="FE2886" s="6"/>
      <c r="FF2886" s="6"/>
      <c r="FG2886" s="6"/>
      <c r="FH2886" s="6"/>
      <c r="FI2886" s="6"/>
      <c r="FJ2886" s="6"/>
      <c r="FK2886" s="6"/>
      <c r="FL2886" s="6"/>
      <c r="FM2886" s="6"/>
      <c r="FN2886" s="6"/>
      <c r="FO2886" s="6"/>
      <c r="FP2886" s="6"/>
      <c r="FQ2886" s="6"/>
      <c r="FR2886" s="6"/>
      <c r="FS2886" s="6"/>
      <c r="FT2886" s="6"/>
      <c r="FU2886" s="6"/>
      <c r="FV2886" s="6"/>
      <c r="FW2886" s="6"/>
      <c r="FX2886" s="6"/>
      <c r="FY2886" s="6"/>
      <c r="FZ2886" s="6"/>
      <c r="GA2886" s="6"/>
      <c r="GB2886" s="6"/>
      <c r="GC2886" s="6"/>
      <c r="GD2886" s="6"/>
    </row>
    <row r="2887" s="11" customFormat="true" ht="15" hidden="false" customHeight="false" outlineLevel="0" collapsed="false">
      <c r="A2887" s="1"/>
      <c r="B2887" s="2"/>
      <c r="C2887" s="1"/>
      <c r="D2887" s="1"/>
      <c r="E2887" s="1"/>
      <c r="F2887" s="1"/>
      <c r="G2887" s="1"/>
      <c r="H2887" s="1"/>
      <c r="I2887" s="1"/>
      <c r="J2887" s="1"/>
      <c r="K2887" s="1"/>
      <c r="L2887" s="3"/>
      <c r="M2887" s="1"/>
      <c r="N2887" s="1"/>
      <c r="O2887" s="3"/>
      <c r="P2887" s="4"/>
      <c r="Q2887" s="4"/>
      <c r="R2887" s="4"/>
      <c r="S2887" s="3"/>
      <c r="T2887" s="3"/>
      <c r="U2887" s="3"/>
      <c r="V2887" s="3"/>
      <c r="W2887" s="4"/>
      <c r="X2887" s="3"/>
      <c r="Y2887" s="3"/>
      <c r="Z2887" s="4"/>
      <c r="AA2887" s="5"/>
      <c r="AB2887" s="3"/>
      <c r="AC2887" s="3"/>
      <c r="AD2887" s="4"/>
      <c r="AE2887" s="5"/>
      <c r="AF2887" s="3"/>
      <c r="AG2887" s="3"/>
      <c r="AH2887" s="4"/>
      <c r="AI2887" s="5"/>
      <c r="AJ2887" s="3"/>
      <c r="AK2887" s="4"/>
      <c r="AL2887" s="4"/>
      <c r="AM2887" s="4"/>
      <c r="AN2887" s="4"/>
      <c r="AO2887" s="4"/>
      <c r="AP2887" s="4"/>
      <c r="AQ2887" s="18"/>
      <c r="AR2887" s="4"/>
      <c r="AS2887" s="3"/>
      <c r="AT2887" s="19"/>
      <c r="AU2887" s="4"/>
      <c r="AV2887" s="4"/>
      <c r="AW2887" s="3"/>
      <c r="AX2887" s="3"/>
      <c r="AY2887" s="6"/>
      <c r="AZ2887" s="6"/>
      <c r="BA2887" s="6"/>
      <c r="BB2887" s="6"/>
      <c r="BC2887" s="6"/>
      <c r="BD2887" s="6"/>
      <c r="BE2887" s="6"/>
      <c r="BF2887" s="6"/>
      <c r="BG2887" s="6"/>
      <c r="BH2887" s="6"/>
      <c r="BI2887" s="6"/>
      <c r="BJ2887" s="6"/>
      <c r="BK2887" s="6"/>
      <c r="BL2887" s="6"/>
      <c r="BM2887" s="6"/>
      <c r="BN2887" s="6"/>
      <c r="BO2887" s="6"/>
      <c r="BP2887" s="6"/>
      <c r="BQ2887" s="6"/>
      <c r="BR2887" s="6"/>
      <c r="BS2887" s="6"/>
      <c r="BT2887" s="6"/>
      <c r="BU2887" s="6"/>
      <c r="BV2887" s="6"/>
      <c r="BW2887" s="6"/>
      <c r="BX2887" s="6"/>
      <c r="BY2887" s="6"/>
      <c r="BZ2887" s="6"/>
      <c r="CA2887" s="6"/>
      <c r="CB2887" s="6"/>
      <c r="CC2887" s="6"/>
      <c r="CD2887" s="6"/>
      <c r="CE2887" s="6"/>
      <c r="CF2887" s="6"/>
      <c r="CG2887" s="6"/>
      <c r="CH2887" s="6"/>
      <c r="CI2887" s="6"/>
      <c r="CJ2887" s="6"/>
      <c r="CK2887" s="6"/>
      <c r="CL2887" s="6"/>
      <c r="CM2887" s="6"/>
      <c r="CN2887" s="6"/>
      <c r="CO2887" s="6"/>
      <c r="CP2887" s="6"/>
      <c r="CQ2887" s="6"/>
      <c r="CR2887" s="6"/>
      <c r="CS2887" s="6"/>
      <c r="CT2887" s="6"/>
      <c r="CU2887" s="6"/>
      <c r="CV2887" s="6"/>
      <c r="CW2887" s="6"/>
      <c r="CX2887" s="6"/>
      <c r="CY2887" s="6"/>
      <c r="CZ2887" s="6"/>
      <c r="DA2887" s="6"/>
      <c r="DB2887" s="6"/>
      <c r="DC2887" s="6"/>
      <c r="DD2887" s="6"/>
      <c r="DE2887" s="6"/>
      <c r="DF2887" s="6"/>
      <c r="DG2887" s="6"/>
      <c r="DH2887" s="6"/>
      <c r="DI2887" s="6"/>
      <c r="DJ2887" s="6"/>
      <c r="DK2887" s="6"/>
      <c r="DL2887" s="6"/>
      <c r="DM2887" s="6"/>
      <c r="DN2887" s="6"/>
      <c r="DO2887" s="6"/>
      <c r="DP2887" s="6"/>
      <c r="DQ2887" s="6"/>
      <c r="DR2887" s="6"/>
      <c r="DS2887" s="6"/>
      <c r="DT2887" s="6"/>
      <c r="DU2887" s="6"/>
      <c r="DV2887" s="6"/>
      <c r="DW2887" s="6"/>
      <c r="DX2887" s="6"/>
      <c r="DY2887" s="6"/>
      <c r="DZ2887" s="6"/>
      <c r="EA2887" s="6"/>
      <c r="EB2887" s="6"/>
      <c r="EC2887" s="6"/>
      <c r="ED2887" s="6"/>
      <c r="EE2887" s="6"/>
      <c r="EF2887" s="6"/>
      <c r="EG2887" s="6"/>
      <c r="EH2887" s="6"/>
      <c r="EI2887" s="6"/>
      <c r="EJ2887" s="6"/>
      <c r="EK2887" s="6"/>
      <c r="EL2887" s="6"/>
      <c r="EM2887" s="6"/>
      <c r="EN2887" s="6"/>
      <c r="EO2887" s="6"/>
      <c r="EP2887" s="6"/>
      <c r="EQ2887" s="6"/>
      <c r="ER2887" s="6"/>
      <c r="ES2887" s="6"/>
      <c r="ET2887" s="6"/>
      <c r="EU2887" s="6"/>
      <c r="EV2887" s="6"/>
      <c r="EW2887" s="6"/>
      <c r="EX2887" s="6"/>
      <c r="EY2887" s="6"/>
      <c r="EZ2887" s="6"/>
      <c r="FA2887" s="6"/>
      <c r="FB2887" s="6"/>
      <c r="FC2887" s="6"/>
      <c r="FD2887" s="6"/>
      <c r="FE2887" s="6"/>
      <c r="FF2887" s="6"/>
      <c r="FG2887" s="6"/>
      <c r="FH2887" s="6"/>
      <c r="FI2887" s="6"/>
      <c r="FJ2887" s="6"/>
      <c r="FK2887" s="6"/>
      <c r="FL2887" s="6"/>
      <c r="FM2887" s="6"/>
      <c r="FN2887" s="6"/>
      <c r="FO2887" s="6"/>
      <c r="FP2887" s="6"/>
      <c r="FQ2887" s="6"/>
      <c r="FR2887" s="6"/>
      <c r="FS2887" s="6"/>
      <c r="FT2887" s="6"/>
      <c r="FU2887" s="6"/>
      <c r="FV2887" s="6"/>
      <c r="FW2887" s="6"/>
      <c r="FX2887" s="6"/>
      <c r="FY2887" s="6"/>
      <c r="FZ2887" s="6"/>
      <c r="GA2887" s="6"/>
      <c r="GB2887" s="6"/>
      <c r="GC2887" s="6"/>
      <c r="GD2887" s="6"/>
    </row>
    <row r="2888" s="11" customFormat="true" ht="15" hidden="false" customHeight="false" outlineLevel="0" collapsed="false">
      <c r="A2888" s="1"/>
      <c r="B2888" s="2"/>
      <c r="C2888" s="1"/>
      <c r="D2888" s="1"/>
      <c r="E2888" s="1"/>
      <c r="F2888" s="1"/>
      <c r="G2888" s="1"/>
      <c r="H2888" s="1"/>
      <c r="I2888" s="1"/>
      <c r="J2888" s="1"/>
      <c r="K2888" s="1"/>
      <c r="L2888" s="3"/>
      <c r="M2888" s="1"/>
      <c r="N2888" s="1"/>
      <c r="O2888" s="3"/>
      <c r="P2888" s="4"/>
      <c r="Q2888" s="4"/>
      <c r="R2888" s="4"/>
      <c r="S2888" s="3"/>
      <c r="T2888" s="3"/>
      <c r="U2888" s="3"/>
      <c r="V2888" s="3"/>
      <c r="W2888" s="4"/>
      <c r="X2888" s="3"/>
      <c r="Y2888" s="3"/>
      <c r="Z2888" s="4"/>
      <c r="AA2888" s="5"/>
      <c r="AB2888" s="3"/>
      <c r="AC2888" s="3"/>
      <c r="AD2888" s="4"/>
      <c r="AE2888" s="5"/>
      <c r="AF2888" s="3"/>
      <c r="AG2888" s="3"/>
      <c r="AH2888" s="4"/>
      <c r="AI2888" s="5"/>
      <c r="AJ2888" s="3"/>
      <c r="AK2888" s="4"/>
      <c r="AL2888" s="4"/>
      <c r="AM2888" s="4"/>
      <c r="AN2888" s="4"/>
      <c r="AO2888" s="4"/>
      <c r="AP2888" s="4"/>
      <c r="AQ2888" s="18"/>
      <c r="AR2888" s="4"/>
      <c r="AS2888" s="3"/>
      <c r="AT2888" s="19"/>
      <c r="AU2888" s="4"/>
      <c r="AV2888" s="4"/>
      <c r="AW2888" s="3"/>
      <c r="AX2888" s="3"/>
      <c r="AY2888" s="6"/>
      <c r="AZ2888" s="6"/>
      <c r="BA2888" s="6"/>
      <c r="BB2888" s="6"/>
      <c r="BC2888" s="6"/>
      <c r="BD2888" s="6"/>
      <c r="BE2888" s="6"/>
      <c r="BF2888" s="6"/>
      <c r="BG2888" s="6"/>
      <c r="BH2888" s="6"/>
      <c r="BI2888" s="6"/>
      <c r="BJ2888" s="6"/>
      <c r="BK2888" s="6"/>
      <c r="BL2888" s="6"/>
      <c r="BM2888" s="6"/>
      <c r="BN2888" s="6"/>
      <c r="BO2888" s="6"/>
      <c r="BP2888" s="6"/>
      <c r="BQ2888" s="6"/>
      <c r="BR2888" s="6"/>
      <c r="BS2888" s="6"/>
      <c r="BT2888" s="6"/>
      <c r="BU2888" s="6"/>
      <c r="BV2888" s="6"/>
      <c r="BW2888" s="6"/>
      <c r="BX2888" s="6"/>
      <c r="BY2888" s="6"/>
      <c r="BZ2888" s="6"/>
      <c r="CA2888" s="6"/>
      <c r="CB2888" s="6"/>
      <c r="CC2888" s="6"/>
      <c r="CD2888" s="6"/>
      <c r="CE2888" s="6"/>
      <c r="CF2888" s="6"/>
      <c r="CG2888" s="6"/>
      <c r="CH2888" s="6"/>
      <c r="CI2888" s="6"/>
      <c r="CJ2888" s="6"/>
      <c r="CK2888" s="6"/>
      <c r="CL2888" s="6"/>
      <c r="CM2888" s="6"/>
      <c r="CN2888" s="6"/>
      <c r="CO2888" s="6"/>
      <c r="CP2888" s="6"/>
      <c r="CQ2888" s="6"/>
      <c r="CR2888" s="6"/>
      <c r="CS2888" s="6"/>
      <c r="CT2888" s="6"/>
      <c r="CU2888" s="6"/>
      <c r="CV2888" s="6"/>
      <c r="CW2888" s="6"/>
      <c r="CX2888" s="6"/>
      <c r="CY2888" s="6"/>
      <c r="CZ2888" s="6"/>
      <c r="DA2888" s="6"/>
      <c r="DB2888" s="6"/>
      <c r="DC2888" s="6"/>
      <c r="DD2888" s="6"/>
      <c r="DE2888" s="6"/>
      <c r="DF2888" s="6"/>
      <c r="DG2888" s="6"/>
      <c r="DH2888" s="6"/>
      <c r="DI2888" s="6"/>
      <c r="DJ2888" s="6"/>
      <c r="DK2888" s="6"/>
      <c r="DL2888" s="6"/>
      <c r="DM2888" s="6"/>
      <c r="DN2888" s="6"/>
      <c r="DO2888" s="6"/>
      <c r="DP2888" s="6"/>
      <c r="DQ2888" s="6"/>
      <c r="DR2888" s="6"/>
      <c r="DS2888" s="6"/>
      <c r="DT2888" s="6"/>
      <c r="DU2888" s="6"/>
      <c r="DV2888" s="6"/>
      <c r="DW2888" s="6"/>
      <c r="DX2888" s="6"/>
      <c r="DY2888" s="6"/>
      <c r="DZ2888" s="6"/>
      <c r="EA2888" s="6"/>
      <c r="EB2888" s="6"/>
      <c r="EC2888" s="6"/>
      <c r="ED2888" s="6"/>
      <c r="EE2888" s="6"/>
      <c r="EF2888" s="6"/>
      <c r="EG2888" s="6"/>
      <c r="EH2888" s="6"/>
      <c r="EI2888" s="6"/>
      <c r="EJ2888" s="6"/>
      <c r="EK2888" s="6"/>
      <c r="EL2888" s="6"/>
      <c r="EM2888" s="6"/>
      <c r="EN2888" s="6"/>
      <c r="EO2888" s="6"/>
      <c r="EP2888" s="6"/>
      <c r="EQ2888" s="6"/>
      <c r="ER2888" s="6"/>
      <c r="ES2888" s="6"/>
      <c r="ET2888" s="6"/>
      <c r="EU2888" s="6"/>
      <c r="EV2888" s="6"/>
      <c r="EW2888" s="6"/>
      <c r="EX2888" s="6"/>
      <c r="EY2888" s="6"/>
      <c r="EZ2888" s="6"/>
      <c r="FA2888" s="6"/>
      <c r="FB2888" s="6"/>
      <c r="FC2888" s="6"/>
      <c r="FD2888" s="6"/>
      <c r="FE2888" s="6"/>
      <c r="FF2888" s="6"/>
      <c r="FG2888" s="6"/>
      <c r="FH2888" s="6"/>
      <c r="FI2888" s="6"/>
      <c r="FJ2888" s="6"/>
      <c r="FK2888" s="6"/>
      <c r="FL2888" s="6"/>
      <c r="FM2888" s="6"/>
      <c r="FN2888" s="6"/>
      <c r="FO2888" s="6"/>
      <c r="FP2888" s="6"/>
      <c r="FQ2888" s="6"/>
      <c r="FR2888" s="6"/>
      <c r="FS2888" s="6"/>
      <c r="FT2888" s="6"/>
      <c r="FU2888" s="6"/>
      <c r="FV2888" s="6"/>
      <c r="FW2888" s="6"/>
      <c r="FX2888" s="6"/>
      <c r="FY2888" s="6"/>
      <c r="FZ2888" s="6"/>
      <c r="GA2888" s="6"/>
      <c r="GB2888" s="6"/>
      <c r="GC2888" s="6"/>
      <c r="GD2888" s="6"/>
    </row>
    <row r="2889" s="11" customFormat="true" ht="15" hidden="false" customHeight="false" outlineLevel="0" collapsed="false">
      <c r="A2889" s="1"/>
      <c r="B2889" s="2"/>
      <c r="C2889" s="1"/>
      <c r="D2889" s="1"/>
      <c r="E2889" s="1"/>
      <c r="F2889" s="1"/>
      <c r="G2889" s="1"/>
      <c r="H2889" s="1"/>
      <c r="I2889" s="1"/>
      <c r="J2889" s="1"/>
      <c r="K2889" s="1"/>
      <c r="L2889" s="3"/>
      <c r="M2889" s="1"/>
      <c r="N2889" s="1"/>
      <c r="O2889" s="3"/>
      <c r="P2889" s="4"/>
      <c r="Q2889" s="4"/>
      <c r="R2889" s="4"/>
      <c r="S2889" s="3"/>
      <c r="T2889" s="3"/>
      <c r="U2889" s="3"/>
      <c r="V2889" s="3"/>
      <c r="W2889" s="4"/>
      <c r="X2889" s="3"/>
      <c r="Y2889" s="3"/>
      <c r="Z2889" s="4"/>
      <c r="AA2889" s="5"/>
      <c r="AB2889" s="3"/>
      <c r="AC2889" s="3"/>
      <c r="AD2889" s="4"/>
      <c r="AE2889" s="5"/>
      <c r="AF2889" s="3"/>
      <c r="AG2889" s="3"/>
      <c r="AH2889" s="4"/>
      <c r="AI2889" s="5"/>
      <c r="AJ2889" s="3"/>
      <c r="AK2889" s="4"/>
      <c r="AL2889" s="4"/>
      <c r="AM2889" s="4"/>
      <c r="AN2889" s="4"/>
      <c r="AO2889" s="4"/>
      <c r="AP2889" s="4"/>
      <c r="AQ2889" s="18"/>
      <c r="AR2889" s="4"/>
      <c r="AS2889" s="3"/>
      <c r="AT2889" s="19"/>
      <c r="AU2889" s="4"/>
      <c r="AV2889" s="4"/>
      <c r="AW2889" s="3"/>
      <c r="AX2889" s="3"/>
      <c r="AY2889" s="6"/>
      <c r="AZ2889" s="6"/>
      <c r="BA2889" s="6"/>
      <c r="BB2889" s="6"/>
      <c r="BC2889" s="6"/>
      <c r="BD2889" s="6"/>
      <c r="BE2889" s="6"/>
      <c r="BF2889" s="6"/>
      <c r="BG2889" s="6"/>
      <c r="BH2889" s="6"/>
      <c r="BI2889" s="6"/>
      <c r="BJ2889" s="6"/>
      <c r="BK2889" s="6"/>
      <c r="BL2889" s="6"/>
      <c r="BM2889" s="6"/>
      <c r="BN2889" s="6"/>
      <c r="BO2889" s="6"/>
      <c r="BP2889" s="6"/>
      <c r="BQ2889" s="6"/>
      <c r="BR2889" s="6"/>
      <c r="BS2889" s="6"/>
      <c r="BT2889" s="6"/>
      <c r="BU2889" s="6"/>
      <c r="BV2889" s="6"/>
      <c r="BW2889" s="6"/>
      <c r="BX2889" s="6"/>
      <c r="BY2889" s="6"/>
      <c r="BZ2889" s="6"/>
      <c r="CA2889" s="6"/>
      <c r="CB2889" s="6"/>
      <c r="CC2889" s="6"/>
      <c r="CD2889" s="6"/>
      <c r="CE2889" s="6"/>
      <c r="CF2889" s="6"/>
      <c r="CG2889" s="6"/>
      <c r="CH2889" s="6"/>
      <c r="CI2889" s="6"/>
      <c r="CJ2889" s="6"/>
      <c r="CK2889" s="6"/>
      <c r="CL2889" s="6"/>
      <c r="CM2889" s="6"/>
      <c r="CN2889" s="6"/>
      <c r="CO2889" s="6"/>
      <c r="CP2889" s="6"/>
      <c r="CQ2889" s="6"/>
      <c r="CR2889" s="6"/>
      <c r="CS2889" s="6"/>
      <c r="CT2889" s="6"/>
      <c r="CU2889" s="6"/>
      <c r="CV2889" s="6"/>
      <c r="CW2889" s="6"/>
      <c r="CX2889" s="6"/>
      <c r="CY2889" s="6"/>
      <c r="CZ2889" s="6"/>
      <c r="DA2889" s="6"/>
      <c r="DB2889" s="6"/>
      <c r="DC2889" s="6"/>
      <c r="DD2889" s="6"/>
      <c r="DE2889" s="6"/>
      <c r="DF2889" s="6"/>
      <c r="DG2889" s="6"/>
      <c r="DH2889" s="6"/>
      <c r="DI2889" s="6"/>
      <c r="DJ2889" s="6"/>
      <c r="DK2889" s="6"/>
      <c r="DL2889" s="6"/>
      <c r="DM2889" s="6"/>
      <c r="DN2889" s="6"/>
      <c r="DO2889" s="6"/>
      <c r="DP2889" s="6"/>
      <c r="DQ2889" s="6"/>
      <c r="DR2889" s="6"/>
      <c r="DS2889" s="6"/>
      <c r="DT2889" s="6"/>
      <c r="DU2889" s="6"/>
      <c r="DV2889" s="6"/>
      <c r="DW2889" s="6"/>
      <c r="DX2889" s="6"/>
      <c r="DY2889" s="6"/>
      <c r="DZ2889" s="6"/>
      <c r="EA2889" s="6"/>
      <c r="EB2889" s="6"/>
      <c r="EC2889" s="6"/>
      <c r="ED2889" s="6"/>
      <c r="EE2889" s="6"/>
      <c r="EF2889" s="6"/>
      <c r="EG2889" s="6"/>
      <c r="EH2889" s="6"/>
      <c r="EI2889" s="6"/>
      <c r="EJ2889" s="6"/>
      <c r="EK2889" s="6"/>
      <c r="EL2889" s="6"/>
      <c r="EM2889" s="6"/>
      <c r="EN2889" s="6"/>
      <c r="EO2889" s="6"/>
      <c r="EP2889" s="6"/>
      <c r="EQ2889" s="6"/>
      <c r="ER2889" s="6"/>
      <c r="ES2889" s="6"/>
      <c r="ET2889" s="6"/>
      <c r="EU2889" s="6"/>
      <c r="EV2889" s="6"/>
      <c r="EW2889" s="6"/>
      <c r="EX2889" s="6"/>
      <c r="EY2889" s="6"/>
      <c r="EZ2889" s="6"/>
      <c r="FA2889" s="6"/>
      <c r="FB2889" s="6"/>
      <c r="FC2889" s="6"/>
      <c r="FD2889" s="6"/>
      <c r="FE2889" s="6"/>
      <c r="FF2889" s="6"/>
      <c r="FG2889" s="6"/>
      <c r="FH2889" s="6"/>
      <c r="FI2889" s="6"/>
      <c r="FJ2889" s="6"/>
      <c r="FK2889" s="6"/>
      <c r="FL2889" s="6"/>
      <c r="FM2889" s="6"/>
      <c r="FN2889" s="6"/>
      <c r="FO2889" s="6"/>
      <c r="FP2889" s="6"/>
      <c r="FQ2889" s="6"/>
      <c r="FR2889" s="6"/>
      <c r="FS2889" s="6"/>
      <c r="FT2889" s="6"/>
      <c r="FU2889" s="6"/>
      <c r="FV2889" s="6"/>
      <c r="FW2889" s="6"/>
      <c r="FX2889" s="6"/>
      <c r="FY2889" s="6"/>
      <c r="FZ2889" s="6"/>
      <c r="GA2889" s="6"/>
      <c r="GB2889" s="6"/>
      <c r="GC2889" s="6"/>
      <c r="GD2889" s="6"/>
    </row>
    <row r="2890" s="11" customFormat="true" ht="15" hidden="false" customHeight="false" outlineLevel="0" collapsed="false">
      <c r="A2890" s="1"/>
      <c r="B2890" s="2"/>
      <c r="C2890" s="1"/>
      <c r="D2890" s="1"/>
      <c r="E2890" s="1"/>
      <c r="F2890" s="1"/>
      <c r="G2890" s="1"/>
      <c r="H2890" s="1"/>
      <c r="I2890" s="1"/>
      <c r="J2890" s="1"/>
      <c r="K2890" s="1"/>
      <c r="L2890" s="3"/>
      <c r="M2890" s="1"/>
      <c r="N2890" s="1"/>
      <c r="O2890" s="3"/>
      <c r="P2890" s="4"/>
      <c r="Q2890" s="4"/>
      <c r="R2890" s="4"/>
      <c r="S2890" s="3"/>
      <c r="T2890" s="3"/>
      <c r="U2890" s="3"/>
      <c r="V2890" s="3"/>
      <c r="W2890" s="4"/>
      <c r="X2890" s="3"/>
      <c r="Y2890" s="3"/>
      <c r="Z2890" s="4"/>
      <c r="AA2890" s="5"/>
      <c r="AB2890" s="3"/>
      <c r="AC2890" s="3"/>
      <c r="AD2890" s="4"/>
      <c r="AE2890" s="5"/>
      <c r="AF2890" s="3"/>
      <c r="AG2890" s="3"/>
      <c r="AH2890" s="4"/>
      <c r="AI2890" s="5"/>
      <c r="AJ2890" s="3"/>
      <c r="AK2890" s="4"/>
      <c r="AL2890" s="4"/>
      <c r="AM2890" s="4"/>
      <c r="AN2890" s="4"/>
      <c r="AO2890" s="4"/>
      <c r="AP2890" s="4"/>
      <c r="AQ2890" s="18"/>
      <c r="AR2890" s="4"/>
      <c r="AS2890" s="3"/>
      <c r="AT2890" s="19"/>
      <c r="AU2890" s="4"/>
      <c r="AV2890" s="4"/>
      <c r="AW2890" s="3"/>
      <c r="AX2890" s="3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6"/>
      <c r="DW2890" s="6"/>
      <c r="DX2890" s="6"/>
      <c r="DY2890" s="6"/>
      <c r="DZ2890" s="6"/>
      <c r="EA2890" s="6"/>
      <c r="EB2890" s="6"/>
      <c r="EC2890" s="6"/>
      <c r="ED2890" s="6"/>
      <c r="EE2890" s="6"/>
      <c r="EF2890" s="6"/>
      <c r="EG2890" s="6"/>
      <c r="EH2890" s="6"/>
      <c r="EI2890" s="6"/>
      <c r="EJ2890" s="6"/>
      <c r="EK2890" s="6"/>
      <c r="EL2890" s="6"/>
      <c r="EM2890" s="6"/>
      <c r="EN2890" s="6"/>
      <c r="EO2890" s="6"/>
      <c r="EP2890" s="6"/>
      <c r="EQ2890" s="6"/>
      <c r="ER2890" s="6"/>
      <c r="ES2890" s="6"/>
      <c r="ET2890" s="6"/>
      <c r="EU2890" s="6"/>
      <c r="EV2890" s="6"/>
      <c r="EW2890" s="6"/>
      <c r="EX2890" s="6"/>
      <c r="EY2890" s="6"/>
      <c r="EZ2890" s="6"/>
      <c r="FA2890" s="6"/>
      <c r="FB2890" s="6"/>
      <c r="FC2890" s="6"/>
      <c r="FD2890" s="6"/>
      <c r="FE2890" s="6"/>
      <c r="FF2890" s="6"/>
      <c r="FG2890" s="6"/>
      <c r="FH2890" s="6"/>
      <c r="FI2890" s="6"/>
      <c r="FJ2890" s="6"/>
      <c r="FK2890" s="6"/>
      <c r="FL2890" s="6"/>
      <c r="FM2890" s="6"/>
      <c r="FN2890" s="6"/>
      <c r="FO2890" s="6"/>
      <c r="FP2890" s="6"/>
      <c r="FQ2890" s="6"/>
      <c r="FR2890" s="6"/>
      <c r="FS2890" s="6"/>
      <c r="FT2890" s="6"/>
      <c r="FU2890" s="6"/>
      <c r="FV2890" s="6"/>
      <c r="FW2890" s="6"/>
      <c r="FX2890" s="6"/>
      <c r="FY2890" s="6"/>
      <c r="FZ2890" s="6"/>
      <c r="GA2890" s="6"/>
      <c r="GB2890" s="6"/>
      <c r="GC2890" s="6"/>
      <c r="GD2890" s="6"/>
    </row>
    <row r="2891" s="11" customFormat="true" ht="15" hidden="false" customHeight="false" outlineLevel="0" collapsed="false">
      <c r="A2891" s="1"/>
      <c r="B2891" s="2"/>
      <c r="C2891" s="1"/>
      <c r="D2891" s="1"/>
      <c r="E2891" s="1"/>
      <c r="F2891" s="1"/>
      <c r="G2891" s="1"/>
      <c r="H2891" s="1"/>
      <c r="I2891" s="1"/>
      <c r="J2891" s="1"/>
      <c r="K2891" s="1"/>
      <c r="L2891" s="3"/>
      <c r="M2891" s="1"/>
      <c r="N2891" s="1"/>
      <c r="O2891" s="3"/>
      <c r="P2891" s="4"/>
      <c r="Q2891" s="4"/>
      <c r="R2891" s="4"/>
      <c r="S2891" s="3"/>
      <c r="T2891" s="3"/>
      <c r="U2891" s="3"/>
      <c r="V2891" s="3"/>
      <c r="W2891" s="4"/>
      <c r="X2891" s="3"/>
      <c r="Y2891" s="3"/>
      <c r="Z2891" s="4"/>
      <c r="AA2891" s="5"/>
      <c r="AB2891" s="3"/>
      <c r="AC2891" s="3"/>
      <c r="AD2891" s="4"/>
      <c r="AE2891" s="5"/>
      <c r="AF2891" s="3"/>
      <c r="AG2891" s="3"/>
      <c r="AH2891" s="4"/>
      <c r="AI2891" s="5"/>
      <c r="AJ2891" s="3"/>
      <c r="AK2891" s="4"/>
      <c r="AL2891" s="4"/>
      <c r="AM2891" s="4"/>
      <c r="AN2891" s="4"/>
      <c r="AO2891" s="4"/>
      <c r="AP2891" s="4"/>
      <c r="AQ2891" s="18"/>
      <c r="AR2891" s="4"/>
      <c r="AS2891" s="3"/>
      <c r="AT2891" s="19"/>
      <c r="AU2891" s="4"/>
      <c r="AV2891" s="4"/>
      <c r="AW2891" s="3"/>
      <c r="AX2891" s="3"/>
      <c r="AY2891" s="6"/>
      <c r="AZ2891" s="6"/>
      <c r="BA2891" s="6"/>
      <c r="BB2891" s="6"/>
      <c r="BC2891" s="6"/>
      <c r="BD2891" s="6"/>
      <c r="BE2891" s="6"/>
      <c r="BF2891" s="6"/>
      <c r="BG2891" s="6"/>
      <c r="BH2891" s="6"/>
      <c r="BI2891" s="6"/>
      <c r="BJ2891" s="6"/>
      <c r="BK2891" s="6"/>
      <c r="BL2891" s="6"/>
      <c r="BM2891" s="6"/>
      <c r="BN2891" s="6"/>
      <c r="BO2891" s="6"/>
      <c r="BP2891" s="6"/>
      <c r="BQ2891" s="6"/>
      <c r="BR2891" s="6"/>
      <c r="BS2891" s="6"/>
      <c r="BT2891" s="6"/>
      <c r="BU2891" s="6"/>
      <c r="BV2891" s="6"/>
      <c r="BW2891" s="6"/>
      <c r="BX2891" s="6"/>
      <c r="BY2891" s="6"/>
      <c r="BZ2891" s="6"/>
      <c r="CA2891" s="6"/>
      <c r="CB2891" s="6"/>
      <c r="CC2891" s="6"/>
      <c r="CD2891" s="6"/>
      <c r="CE2891" s="6"/>
      <c r="CF2891" s="6"/>
      <c r="CG2891" s="6"/>
      <c r="CH2891" s="6"/>
      <c r="CI2891" s="6"/>
      <c r="CJ2891" s="6"/>
      <c r="CK2891" s="6"/>
      <c r="CL2891" s="6"/>
      <c r="CM2891" s="6"/>
      <c r="CN2891" s="6"/>
      <c r="CO2891" s="6"/>
      <c r="CP2891" s="6"/>
      <c r="CQ2891" s="6"/>
      <c r="CR2891" s="6"/>
      <c r="CS2891" s="6"/>
      <c r="CT2891" s="6"/>
      <c r="CU2891" s="6"/>
      <c r="CV2891" s="6"/>
      <c r="CW2891" s="6"/>
      <c r="CX2891" s="6"/>
      <c r="CY2891" s="6"/>
      <c r="CZ2891" s="6"/>
      <c r="DA2891" s="6"/>
      <c r="DB2891" s="6"/>
      <c r="DC2891" s="6"/>
      <c r="DD2891" s="6"/>
      <c r="DE2891" s="6"/>
      <c r="DF2891" s="6"/>
      <c r="DG2891" s="6"/>
      <c r="DH2891" s="6"/>
      <c r="DI2891" s="6"/>
      <c r="DJ2891" s="6"/>
      <c r="DK2891" s="6"/>
      <c r="DL2891" s="6"/>
      <c r="DM2891" s="6"/>
      <c r="DN2891" s="6"/>
      <c r="DO2891" s="6"/>
      <c r="DP2891" s="6"/>
      <c r="DQ2891" s="6"/>
      <c r="DR2891" s="6"/>
      <c r="DS2891" s="6"/>
      <c r="DT2891" s="6"/>
      <c r="DU2891" s="6"/>
      <c r="DV2891" s="6"/>
      <c r="DW2891" s="6"/>
      <c r="DX2891" s="6"/>
      <c r="DY2891" s="6"/>
      <c r="DZ2891" s="6"/>
      <c r="EA2891" s="6"/>
      <c r="EB2891" s="6"/>
      <c r="EC2891" s="6"/>
      <c r="ED2891" s="6"/>
      <c r="EE2891" s="6"/>
      <c r="EF2891" s="6"/>
      <c r="EG2891" s="6"/>
      <c r="EH2891" s="6"/>
      <c r="EI2891" s="6"/>
      <c r="EJ2891" s="6"/>
      <c r="EK2891" s="6"/>
      <c r="EL2891" s="6"/>
      <c r="EM2891" s="6"/>
      <c r="EN2891" s="6"/>
      <c r="EO2891" s="6"/>
      <c r="EP2891" s="6"/>
      <c r="EQ2891" s="6"/>
      <c r="ER2891" s="6"/>
      <c r="ES2891" s="6"/>
      <c r="ET2891" s="6"/>
      <c r="EU2891" s="6"/>
      <c r="EV2891" s="6"/>
      <c r="EW2891" s="6"/>
      <c r="EX2891" s="6"/>
      <c r="EY2891" s="6"/>
      <c r="EZ2891" s="6"/>
      <c r="FA2891" s="6"/>
      <c r="FB2891" s="6"/>
      <c r="FC2891" s="6"/>
      <c r="FD2891" s="6"/>
      <c r="FE2891" s="6"/>
      <c r="FF2891" s="6"/>
      <c r="FG2891" s="6"/>
      <c r="FH2891" s="6"/>
      <c r="FI2891" s="6"/>
      <c r="FJ2891" s="6"/>
      <c r="FK2891" s="6"/>
      <c r="FL2891" s="6"/>
      <c r="FM2891" s="6"/>
      <c r="FN2891" s="6"/>
      <c r="FO2891" s="6"/>
      <c r="FP2891" s="6"/>
      <c r="FQ2891" s="6"/>
      <c r="FR2891" s="6"/>
      <c r="FS2891" s="6"/>
      <c r="FT2891" s="6"/>
      <c r="FU2891" s="6"/>
      <c r="FV2891" s="6"/>
      <c r="FW2891" s="6"/>
      <c r="FX2891" s="6"/>
      <c r="FY2891" s="6"/>
      <c r="FZ2891" s="6"/>
      <c r="GA2891" s="6"/>
      <c r="GB2891" s="6"/>
      <c r="GC2891" s="6"/>
      <c r="GD2891" s="6"/>
    </row>
    <row r="2892" s="11" customFormat="true" ht="15" hidden="false" customHeight="false" outlineLevel="0" collapsed="false">
      <c r="A2892" s="1"/>
      <c r="B2892" s="2"/>
      <c r="C2892" s="1"/>
      <c r="D2892" s="1"/>
      <c r="E2892" s="1"/>
      <c r="F2892" s="1"/>
      <c r="G2892" s="1"/>
      <c r="H2892" s="1"/>
      <c r="I2892" s="1"/>
      <c r="J2892" s="1"/>
      <c r="K2892" s="1"/>
      <c r="L2892" s="3"/>
      <c r="M2892" s="1"/>
      <c r="N2892" s="1"/>
      <c r="O2892" s="3"/>
      <c r="P2892" s="4"/>
      <c r="Q2892" s="4"/>
      <c r="R2892" s="4"/>
      <c r="S2892" s="3"/>
      <c r="T2892" s="3"/>
      <c r="U2892" s="3"/>
      <c r="V2892" s="3"/>
      <c r="W2892" s="4"/>
      <c r="X2892" s="3"/>
      <c r="Y2892" s="3"/>
      <c r="Z2892" s="4"/>
      <c r="AA2892" s="5"/>
      <c r="AB2892" s="3"/>
      <c r="AC2892" s="3"/>
      <c r="AD2892" s="4"/>
      <c r="AE2892" s="5"/>
      <c r="AF2892" s="3"/>
      <c r="AG2892" s="3"/>
      <c r="AH2892" s="4"/>
      <c r="AI2892" s="5"/>
      <c r="AJ2892" s="3"/>
      <c r="AK2892" s="4"/>
      <c r="AL2892" s="4"/>
      <c r="AM2892" s="4"/>
      <c r="AN2892" s="4"/>
      <c r="AO2892" s="4"/>
      <c r="AP2892" s="4"/>
      <c r="AQ2892" s="18"/>
      <c r="AR2892" s="4"/>
      <c r="AS2892" s="3"/>
      <c r="AT2892" s="19"/>
      <c r="AU2892" s="4"/>
      <c r="AV2892" s="4"/>
      <c r="AW2892" s="3"/>
      <c r="AX2892" s="3"/>
      <c r="AY2892" s="6"/>
      <c r="AZ2892" s="6"/>
      <c r="BA2892" s="6"/>
      <c r="BB2892" s="6"/>
      <c r="BC2892" s="6"/>
      <c r="BD2892" s="6"/>
      <c r="BE2892" s="6"/>
      <c r="BF2892" s="6"/>
      <c r="BG2892" s="6"/>
      <c r="BH2892" s="6"/>
      <c r="BI2892" s="6"/>
      <c r="BJ2892" s="6"/>
      <c r="BK2892" s="6"/>
      <c r="BL2892" s="6"/>
      <c r="BM2892" s="6"/>
      <c r="BN2892" s="6"/>
      <c r="BO2892" s="6"/>
      <c r="BP2892" s="6"/>
      <c r="BQ2892" s="6"/>
      <c r="BR2892" s="6"/>
      <c r="BS2892" s="6"/>
      <c r="BT2892" s="6"/>
      <c r="BU2892" s="6"/>
      <c r="BV2892" s="6"/>
      <c r="BW2892" s="6"/>
      <c r="BX2892" s="6"/>
      <c r="BY2892" s="6"/>
      <c r="BZ2892" s="6"/>
      <c r="CA2892" s="6"/>
      <c r="CB2892" s="6"/>
      <c r="CC2892" s="6"/>
      <c r="CD2892" s="6"/>
      <c r="CE2892" s="6"/>
      <c r="CF2892" s="6"/>
      <c r="CG2892" s="6"/>
      <c r="CH2892" s="6"/>
      <c r="CI2892" s="6"/>
      <c r="CJ2892" s="6"/>
      <c r="CK2892" s="6"/>
      <c r="CL2892" s="6"/>
      <c r="CM2892" s="6"/>
      <c r="CN2892" s="6"/>
      <c r="CO2892" s="6"/>
      <c r="CP2892" s="6"/>
      <c r="CQ2892" s="6"/>
      <c r="CR2892" s="6"/>
      <c r="CS2892" s="6"/>
      <c r="CT2892" s="6"/>
      <c r="CU2892" s="6"/>
      <c r="CV2892" s="6"/>
      <c r="CW2892" s="6"/>
      <c r="CX2892" s="6"/>
      <c r="CY2892" s="6"/>
      <c r="CZ2892" s="6"/>
      <c r="DA2892" s="6"/>
      <c r="DB2892" s="6"/>
      <c r="DC2892" s="6"/>
      <c r="DD2892" s="6"/>
      <c r="DE2892" s="6"/>
      <c r="DF2892" s="6"/>
      <c r="DG2892" s="6"/>
      <c r="DH2892" s="6"/>
      <c r="DI2892" s="6"/>
      <c r="DJ2892" s="6"/>
      <c r="DK2892" s="6"/>
      <c r="DL2892" s="6"/>
      <c r="DM2892" s="6"/>
      <c r="DN2892" s="6"/>
      <c r="DO2892" s="6"/>
      <c r="DP2892" s="6"/>
      <c r="DQ2892" s="6"/>
      <c r="DR2892" s="6"/>
      <c r="DS2892" s="6"/>
      <c r="DT2892" s="6"/>
      <c r="DU2892" s="6"/>
      <c r="DV2892" s="6"/>
      <c r="DW2892" s="6"/>
      <c r="DX2892" s="6"/>
      <c r="DY2892" s="6"/>
      <c r="DZ2892" s="6"/>
      <c r="EA2892" s="6"/>
      <c r="EB2892" s="6"/>
      <c r="EC2892" s="6"/>
      <c r="ED2892" s="6"/>
      <c r="EE2892" s="6"/>
      <c r="EF2892" s="6"/>
      <c r="EG2892" s="6"/>
      <c r="EH2892" s="6"/>
      <c r="EI2892" s="6"/>
      <c r="EJ2892" s="6"/>
      <c r="EK2892" s="6"/>
      <c r="EL2892" s="6"/>
      <c r="EM2892" s="6"/>
      <c r="EN2892" s="6"/>
      <c r="EO2892" s="6"/>
      <c r="EP2892" s="6"/>
      <c r="EQ2892" s="6"/>
      <c r="ER2892" s="6"/>
      <c r="ES2892" s="6"/>
      <c r="ET2892" s="6"/>
      <c r="EU2892" s="6"/>
      <c r="EV2892" s="6"/>
      <c r="EW2892" s="6"/>
      <c r="EX2892" s="6"/>
      <c r="EY2892" s="6"/>
      <c r="EZ2892" s="6"/>
      <c r="FA2892" s="6"/>
      <c r="FB2892" s="6"/>
      <c r="FC2892" s="6"/>
      <c r="FD2892" s="6"/>
      <c r="FE2892" s="6"/>
      <c r="FF2892" s="6"/>
      <c r="FG2892" s="6"/>
      <c r="FH2892" s="6"/>
      <c r="FI2892" s="6"/>
      <c r="FJ2892" s="6"/>
      <c r="FK2892" s="6"/>
      <c r="FL2892" s="6"/>
      <c r="FM2892" s="6"/>
      <c r="FN2892" s="6"/>
      <c r="FO2892" s="6"/>
      <c r="FP2892" s="6"/>
      <c r="FQ2892" s="6"/>
      <c r="FR2892" s="6"/>
      <c r="FS2892" s="6"/>
      <c r="FT2892" s="6"/>
      <c r="FU2892" s="6"/>
      <c r="FV2892" s="6"/>
      <c r="FW2892" s="6"/>
      <c r="FX2892" s="6"/>
      <c r="FY2892" s="6"/>
      <c r="FZ2892" s="6"/>
      <c r="GA2892" s="6"/>
      <c r="GB2892" s="6"/>
      <c r="GC2892" s="6"/>
      <c r="GD2892" s="6"/>
    </row>
    <row r="2893" s="11" customFormat="true" ht="15" hidden="false" customHeight="false" outlineLevel="0" collapsed="false">
      <c r="A2893" s="1"/>
      <c r="B2893" s="2"/>
      <c r="C2893" s="1"/>
      <c r="D2893" s="1"/>
      <c r="E2893" s="1"/>
      <c r="F2893" s="1"/>
      <c r="G2893" s="1"/>
      <c r="H2893" s="1"/>
      <c r="I2893" s="1"/>
      <c r="J2893" s="1"/>
      <c r="K2893" s="1"/>
      <c r="L2893" s="3"/>
      <c r="M2893" s="1"/>
      <c r="N2893" s="1"/>
      <c r="O2893" s="3"/>
      <c r="P2893" s="4"/>
      <c r="Q2893" s="4"/>
      <c r="R2893" s="4"/>
      <c r="S2893" s="3"/>
      <c r="T2893" s="3"/>
      <c r="U2893" s="3"/>
      <c r="V2893" s="3"/>
      <c r="W2893" s="4"/>
      <c r="X2893" s="3"/>
      <c r="Y2893" s="3"/>
      <c r="Z2893" s="4"/>
      <c r="AA2893" s="5"/>
      <c r="AB2893" s="3"/>
      <c r="AC2893" s="3"/>
      <c r="AD2893" s="4"/>
      <c r="AE2893" s="5"/>
      <c r="AF2893" s="3"/>
      <c r="AG2893" s="3"/>
      <c r="AH2893" s="4"/>
      <c r="AI2893" s="5"/>
      <c r="AJ2893" s="3"/>
      <c r="AK2893" s="4"/>
      <c r="AL2893" s="4"/>
      <c r="AM2893" s="4"/>
      <c r="AN2893" s="4"/>
      <c r="AO2893" s="4"/>
      <c r="AP2893" s="4"/>
      <c r="AQ2893" s="18"/>
      <c r="AR2893" s="4"/>
      <c r="AS2893" s="3"/>
      <c r="AT2893" s="19"/>
      <c r="AU2893" s="4"/>
      <c r="AV2893" s="4"/>
      <c r="AW2893" s="3"/>
      <c r="AX2893" s="3"/>
      <c r="AY2893" s="6"/>
      <c r="AZ2893" s="6"/>
      <c r="BA2893" s="6"/>
      <c r="BB2893" s="6"/>
      <c r="BC2893" s="6"/>
      <c r="BD2893" s="6"/>
      <c r="BE2893" s="6"/>
      <c r="BF2893" s="6"/>
      <c r="BG2893" s="6"/>
      <c r="BH2893" s="6"/>
      <c r="BI2893" s="6"/>
      <c r="BJ2893" s="6"/>
      <c r="BK2893" s="6"/>
      <c r="BL2893" s="6"/>
      <c r="BM2893" s="6"/>
      <c r="BN2893" s="6"/>
      <c r="BO2893" s="6"/>
      <c r="BP2893" s="6"/>
      <c r="BQ2893" s="6"/>
      <c r="BR2893" s="6"/>
      <c r="BS2893" s="6"/>
      <c r="BT2893" s="6"/>
      <c r="BU2893" s="6"/>
      <c r="BV2893" s="6"/>
      <c r="BW2893" s="6"/>
      <c r="BX2893" s="6"/>
      <c r="BY2893" s="6"/>
      <c r="BZ2893" s="6"/>
      <c r="CA2893" s="6"/>
      <c r="CB2893" s="6"/>
      <c r="CC2893" s="6"/>
      <c r="CD2893" s="6"/>
      <c r="CE2893" s="6"/>
      <c r="CF2893" s="6"/>
      <c r="CG2893" s="6"/>
      <c r="CH2893" s="6"/>
      <c r="CI2893" s="6"/>
      <c r="CJ2893" s="6"/>
      <c r="CK2893" s="6"/>
      <c r="CL2893" s="6"/>
      <c r="CM2893" s="6"/>
      <c r="CN2893" s="6"/>
      <c r="CO2893" s="6"/>
      <c r="CP2893" s="6"/>
      <c r="CQ2893" s="6"/>
      <c r="CR2893" s="6"/>
      <c r="CS2893" s="6"/>
      <c r="CT2893" s="6"/>
      <c r="CU2893" s="6"/>
      <c r="CV2893" s="6"/>
      <c r="CW2893" s="6"/>
      <c r="CX2893" s="6"/>
      <c r="CY2893" s="6"/>
      <c r="CZ2893" s="6"/>
      <c r="DA2893" s="6"/>
      <c r="DB2893" s="6"/>
      <c r="DC2893" s="6"/>
      <c r="DD2893" s="6"/>
      <c r="DE2893" s="6"/>
      <c r="DF2893" s="6"/>
      <c r="DG2893" s="6"/>
      <c r="DH2893" s="6"/>
      <c r="DI2893" s="6"/>
      <c r="DJ2893" s="6"/>
      <c r="DK2893" s="6"/>
      <c r="DL2893" s="6"/>
      <c r="DM2893" s="6"/>
      <c r="DN2893" s="6"/>
      <c r="DO2893" s="6"/>
      <c r="DP2893" s="6"/>
      <c r="DQ2893" s="6"/>
      <c r="DR2893" s="6"/>
      <c r="DS2893" s="6"/>
      <c r="DT2893" s="6"/>
      <c r="DU2893" s="6"/>
      <c r="DV2893" s="6"/>
      <c r="DW2893" s="6"/>
      <c r="DX2893" s="6"/>
      <c r="DY2893" s="6"/>
      <c r="DZ2893" s="6"/>
      <c r="EA2893" s="6"/>
      <c r="EB2893" s="6"/>
      <c r="EC2893" s="6"/>
      <c r="ED2893" s="6"/>
      <c r="EE2893" s="6"/>
      <c r="EF2893" s="6"/>
      <c r="EG2893" s="6"/>
      <c r="EH2893" s="6"/>
      <c r="EI2893" s="6"/>
      <c r="EJ2893" s="6"/>
      <c r="EK2893" s="6"/>
      <c r="EL2893" s="6"/>
      <c r="EM2893" s="6"/>
      <c r="EN2893" s="6"/>
      <c r="EO2893" s="6"/>
      <c r="EP2893" s="6"/>
      <c r="EQ2893" s="6"/>
      <c r="ER2893" s="6"/>
      <c r="ES2893" s="6"/>
      <c r="ET2893" s="6"/>
      <c r="EU2893" s="6"/>
      <c r="EV2893" s="6"/>
      <c r="EW2893" s="6"/>
      <c r="EX2893" s="6"/>
      <c r="EY2893" s="6"/>
      <c r="EZ2893" s="6"/>
      <c r="FA2893" s="6"/>
      <c r="FB2893" s="6"/>
      <c r="FC2893" s="6"/>
      <c r="FD2893" s="6"/>
      <c r="FE2893" s="6"/>
      <c r="FF2893" s="6"/>
      <c r="FG2893" s="6"/>
      <c r="FH2893" s="6"/>
      <c r="FI2893" s="6"/>
      <c r="FJ2893" s="6"/>
      <c r="FK2893" s="6"/>
      <c r="FL2893" s="6"/>
      <c r="FM2893" s="6"/>
      <c r="FN2893" s="6"/>
      <c r="FO2893" s="6"/>
      <c r="FP2893" s="6"/>
      <c r="FQ2893" s="6"/>
      <c r="FR2893" s="6"/>
      <c r="FS2893" s="6"/>
      <c r="FT2893" s="6"/>
      <c r="FU2893" s="6"/>
      <c r="FV2893" s="6"/>
      <c r="FW2893" s="6"/>
      <c r="FX2893" s="6"/>
      <c r="FY2893" s="6"/>
      <c r="FZ2893" s="6"/>
      <c r="GA2893" s="6"/>
      <c r="GB2893" s="6"/>
      <c r="GC2893" s="6"/>
      <c r="GD2893" s="6"/>
    </row>
    <row r="2894" s="11" customFormat="true" ht="15" hidden="false" customHeight="false" outlineLevel="0" collapsed="false">
      <c r="A2894" s="1"/>
      <c r="B2894" s="2"/>
      <c r="C2894" s="1"/>
      <c r="D2894" s="1"/>
      <c r="E2894" s="1"/>
      <c r="F2894" s="1"/>
      <c r="G2894" s="1"/>
      <c r="H2894" s="1"/>
      <c r="I2894" s="1"/>
      <c r="J2894" s="1"/>
      <c r="K2894" s="1"/>
      <c r="L2894" s="3"/>
      <c r="M2894" s="1"/>
      <c r="N2894" s="1"/>
      <c r="O2894" s="3"/>
      <c r="P2894" s="4"/>
      <c r="Q2894" s="4"/>
      <c r="R2894" s="4"/>
      <c r="S2894" s="3"/>
      <c r="T2894" s="3"/>
      <c r="U2894" s="3"/>
      <c r="V2894" s="3"/>
      <c r="W2894" s="4"/>
      <c r="X2894" s="3"/>
      <c r="Y2894" s="3"/>
      <c r="Z2894" s="4"/>
      <c r="AA2894" s="5"/>
      <c r="AB2894" s="3"/>
      <c r="AC2894" s="3"/>
      <c r="AD2894" s="4"/>
      <c r="AE2894" s="5"/>
      <c r="AF2894" s="3"/>
      <c r="AG2894" s="3"/>
      <c r="AH2894" s="4"/>
      <c r="AI2894" s="5"/>
      <c r="AJ2894" s="3"/>
      <c r="AK2894" s="4"/>
      <c r="AL2894" s="4"/>
      <c r="AM2894" s="4"/>
      <c r="AN2894" s="4"/>
      <c r="AO2894" s="4"/>
      <c r="AP2894" s="4"/>
      <c r="AQ2894" s="18"/>
      <c r="AR2894" s="4"/>
      <c r="AS2894" s="3"/>
      <c r="AT2894" s="19"/>
      <c r="AU2894" s="4"/>
      <c r="AV2894" s="4"/>
      <c r="AW2894" s="3"/>
      <c r="AX2894" s="3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6"/>
      <c r="DW2894" s="6"/>
      <c r="DX2894" s="6"/>
      <c r="DY2894" s="6"/>
      <c r="DZ2894" s="6"/>
      <c r="EA2894" s="6"/>
      <c r="EB2894" s="6"/>
      <c r="EC2894" s="6"/>
      <c r="ED2894" s="6"/>
      <c r="EE2894" s="6"/>
      <c r="EF2894" s="6"/>
      <c r="EG2894" s="6"/>
      <c r="EH2894" s="6"/>
      <c r="EI2894" s="6"/>
      <c r="EJ2894" s="6"/>
      <c r="EK2894" s="6"/>
      <c r="EL2894" s="6"/>
      <c r="EM2894" s="6"/>
      <c r="EN2894" s="6"/>
      <c r="EO2894" s="6"/>
      <c r="EP2894" s="6"/>
      <c r="EQ2894" s="6"/>
      <c r="ER2894" s="6"/>
      <c r="ES2894" s="6"/>
      <c r="ET2894" s="6"/>
      <c r="EU2894" s="6"/>
      <c r="EV2894" s="6"/>
      <c r="EW2894" s="6"/>
      <c r="EX2894" s="6"/>
      <c r="EY2894" s="6"/>
      <c r="EZ2894" s="6"/>
      <c r="FA2894" s="6"/>
      <c r="FB2894" s="6"/>
      <c r="FC2894" s="6"/>
      <c r="FD2894" s="6"/>
      <c r="FE2894" s="6"/>
      <c r="FF2894" s="6"/>
      <c r="FG2894" s="6"/>
      <c r="FH2894" s="6"/>
      <c r="FI2894" s="6"/>
      <c r="FJ2894" s="6"/>
      <c r="FK2894" s="6"/>
      <c r="FL2894" s="6"/>
      <c r="FM2894" s="6"/>
      <c r="FN2894" s="6"/>
      <c r="FO2894" s="6"/>
      <c r="FP2894" s="6"/>
      <c r="FQ2894" s="6"/>
      <c r="FR2894" s="6"/>
      <c r="FS2894" s="6"/>
      <c r="FT2894" s="6"/>
      <c r="FU2894" s="6"/>
      <c r="FV2894" s="6"/>
      <c r="FW2894" s="6"/>
      <c r="FX2894" s="6"/>
      <c r="FY2894" s="6"/>
      <c r="FZ2894" s="6"/>
      <c r="GA2894" s="6"/>
      <c r="GB2894" s="6"/>
      <c r="GC2894" s="6"/>
      <c r="GD2894" s="6"/>
    </row>
    <row r="2895" s="11" customFormat="true" ht="15" hidden="false" customHeight="false" outlineLevel="0" collapsed="false">
      <c r="A2895" s="1"/>
      <c r="B2895" s="2"/>
      <c r="C2895" s="1"/>
      <c r="D2895" s="1"/>
      <c r="E2895" s="1"/>
      <c r="F2895" s="1"/>
      <c r="G2895" s="1"/>
      <c r="H2895" s="1"/>
      <c r="I2895" s="1"/>
      <c r="J2895" s="1"/>
      <c r="K2895" s="1"/>
      <c r="L2895" s="3"/>
      <c r="M2895" s="1"/>
      <c r="N2895" s="1"/>
      <c r="O2895" s="3"/>
      <c r="P2895" s="4"/>
      <c r="Q2895" s="4"/>
      <c r="R2895" s="4"/>
      <c r="S2895" s="3"/>
      <c r="T2895" s="3"/>
      <c r="U2895" s="3"/>
      <c r="V2895" s="3"/>
      <c r="W2895" s="4"/>
      <c r="X2895" s="3"/>
      <c r="Y2895" s="3"/>
      <c r="Z2895" s="4"/>
      <c r="AA2895" s="5"/>
      <c r="AB2895" s="3"/>
      <c r="AC2895" s="3"/>
      <c r="AD2895" s="4"/>
      <c r="AE2895" s="5"/>
      <c r="AF2895" s="3"/>
      <c r="AG2895" s="3"/>
      <c r="AH2895" s="4"/>
      <c r="AI2895" s="5"/>
      <c r="AJ2895" s="3"/>
      <c r="AK2895" s="4"/>
      <c r="AL2895" s="4"/>
      <c r="AM2895" s="4"/>
      <c r="AN2895" s="4"/>
      <c r="AO2895" s="4"/>
      <c r="AP2895" s="4"/>
      <c r="AQ2895" s="18"/>
      <c r="AR2895" s="4"/>
      <c r="AS2895" s="3"/>
      <c r="AT2895" s="19"/>
      <c r="AU2895" s="4"/>
      <c r="AV2895" s="4"/>
      <c r="AW2895" s="3"/>
      <c r="AX2895" s="3"/>
      <c r="AY2895" s="6"/>
      <c r="AZ2895" s="6"/>
      <c r="BA2895" s="6"/>
      <c r="BB2895" s="6"/>
      <c r="BC2895" s="6"/>
      <c r="BD2895" s="6"/>
      <c r="BE2895" s="6"/>
      <c r="BF2895" s="6"/>
      <c r="BG2895" s="6"/>
      <c r="BH2895" s="6"/>
      <c r="BI2895" s="6"/>
      <c r="BJ2895" s="6"/>
      <c r="BK2895" s="6"/>
      <c r="BL2895" s="6"/>
      <c r="BM2895" s="6"/>
      <c r="BN2895" s="6"/>
      <c r="BO2895" s="6"/>
      <c r="BP2895" s="6"/>
      <c r="BQ2895" s="6"/>
      <c r="BR2895" s="6"/>
      <c r="BS2895" s="6"/>
      <c r="BT2895" s="6"/>
      <c r="BU2895" s="6"/>
      <c r="BV2895" s="6"/>
      <c r="BW2895" s="6"/>
      <c r="BX2895" s="6"/>
      <c r="BY2895" s="6"/>
      <c r="BZ2895" s="6"/>
      <c r="CA2895" s="6"/>
      <c r="CB2895" s="6"/>
      <c r="CC2895" s="6"/>
      <c r="CD2895" s="6"/>
      <c r="CE2895" s="6"/>
      <c r="CF2895" s="6"/>
      <c r="CG2895" s="6"/>
      <c r="CH2895" s="6"/>
      <c r="CI2895" s="6"/>
      <c r="CJ2895" s="6"/>
      <c r="CK2895" s="6"/>
      <c r="CL2895" s="6"/>
      <c r="CM2895" s="6"/>
      <c r="CN2895" s="6"/>
      <c r="CO2895" s="6"/>
      <c r="CP2895" s="6"/>
      <c r="CQ2895" s="6"/>
      <c r="CR2895" s="6"/>
      <c r="CS2895" s="6"/>
      <c r="CT2895" s="6"/>
      <c r="CU2895" s="6"/>
      <c r="CV2895" s="6"/>
      <c r="CW2895" s="6"/>
      <c r="CX2895" s="6"/>
      <c r="CY2895" s="6"/>
      <c r="CZ2895" s="6"/>
      <c r="DA2895" s="6"/>
      <c r="DB2895" s="6"/>
      <c r="DC2895" s="6"/>
      <c r="DD2895" s="6"/>
      <c r="DE2895" s="6"/>
      <c r="DF2895" s="6"/>
      <c r="DG2895" s="6"/>
      <c r="DH2895" s="6"/>
      <c r="DI2895" s="6"/>
      <c r="DJ2895" s="6"/>
      <c r="DK2895" s="6"/>
      <c r="DL2895" s="6"/>
      <c r="DM2895" s="6"/>
      <c r="DN2895" s="6"/>
      <c r="DO2895" s="6"/>
      <c r="DP2895" s="6"/>
      <c r="DQ2895" s="6"/>
      <c r="DR2895" s="6"/>
      <c r="DS2895" s="6"/>
      <c r="DT2895" s="6"/>
      <c r="DU2895" s="6"/>
      <c r="DV2895" s="6"/>
      <c r="DW2895" s="6"/>
      <c r="DX2895" s="6"/>
      <c r="DY2895" s="6"/>
      <c r="DZ2895" s="6"/>
      <c r="EA2895" s="6"/>
      <c r="EB2895" s="6"/>
      <c r="EC2895" s="6"/>
      <c r="ED2895" s="6"/>
      <c r="EE2895" s="6"/>
      <c r="EF2895" s="6"/>
      <c r="EG2895" s="6"/>
      <c r="EH2895" s="6"/>
      <c r="EI2895" s="6"/>
      <c r="EJ2895" s="6"/>
      <c r="EK2895" s="6"/>
      <c r="EL2895" s="6"/>
      <c r="EM2895" s="6"/>
      <c r="EN2895" s="6"/>
      <c r="EO2895" s="6"/>
      <c r="EP2895" s="6"/>
      <c r="EQ2895" s="6"/>
      <c r="ER2895" s="6"/>
      <c r="ES2895" s="6"/>
      <c r="ET2895" s="6"/>
      <c r="EU2895" s="6"/>
      <c r="EV2895" s="6"/>
      <c r="EW2895" s="6"/>
      <c r="EX2895" s="6"/>
      <c r="EY2895" s="6"/>
      <c r="EZ2895" s="6"/>
      <c r="FA2895" s="6"/>
      <c r="FB2895" s="6"/>
      <c r="FC2895" s="6"/>
      <c r="FD2895" s="6"/>
      <c r="FE2895" s="6"/>
      <c r="FF2895" s="6"/>
      <c r="FG2895" s="6"/>
      <c r="FH2895" s="6"/>
      <c r="FI2895" s="6"/>
      <c r="FJ2895" s="6"/>
      <c r="FK2895" s="6"/>
      <c r="FL2895" s="6"/>
      <c r="FM2895" s="6"/>
      <c r="FN2895" s="6"/>
      <c r="FO2895" s="6"/>
      <c r="FP2895" s="6"/>
      <c r="FQ2895" s="6"/>
      <c r="FR2895" s="6"/>
      <c r="FS2895" s="6"/>
      <c r="FT2895" s="6"/>
      <c r="FU2895" s="6"/>
      <c r="FV2895" s="6"/>
      <c r="FW2895" s="6"/>
      <c r="FX2895" s="6"/>
      <c r="FY2895" s="6"/>
      <c r="FZ2895" s="6"/>
      <c r="GA2895" s="6"/>
      <c r="GB2895" s="6"/>
      <c r="GC2895" s="6"/>
      <c r="GD2895" s="6"/>
    </row>
    <row r="2896" s="11" customFormat="true" ht="15" hidden="false" customHeight="false" outlineLevel="0" collapsed="false">
      <c r="A2896" s="1"/>
      <c r="B2896" s="2"/>
      <c r="C2896" s="1"/>
      <c r="D2896" s="1"/>
      <c r="E2896" s="1"/>
      <c r="F2896" s="1"/>
      <c r="G2896" s="1"/>
      <c r="H2896" s="1"/>
      <c r="I2896" s="1"/>
      <c r="J2896" s="1"/>
      <c r="K2896" s="1"/>
      <c r="L2896" s="3"/>
      <c r="M2896" s="1"/>
      <c r="N2896" s="1"/>
      <c r="O2896" s="3"/>
      <c r="P2896" s="4"/>
      <c r="Q2896" s="4"/>
      <c r="R2896" s="4"/>
      <c r="S2896" s="3"/>
      <c r="T2896" s="3"/>
      <c r="U2896" s="3"/>
      <c r="V2896" s="3"/>
      <c r="W2896" s="4"/>
      <c r="X2896" s="3"/>
      <c r="Y2896" s="3"/>
      <c r="Z2896" s="4"/>
      <c r="AA2896" s="5"/>
      <c r="AB2896" s="3"/>
      <c r="AC2896" s="3"/>
      <c r="AD2896" s="4"/>
      <c r="AE2896" s="5"/>
      <c r="AF2896" s="3"/>
      <c r="AG2896" s="3"/>
      <c r="AH2896" s="4"/>
      <c r="AI2896" s="5"/>
      <c r="AJ2896" s="3"/>
      <c r="AK2896" s="4"/>
      <c r="AL2896" s="4"/>
      <c r="AM2896" s="4"/>
      <c r="AN2896" s="4"/>
      <c r="AO2896" s="4"/>
      <c r="AP2896" s="4"/>
      <c r="AQ2896" s="18"/>
      <c r="AR2896" s="4"/>
      <c r="AS2896" s="3"/>
      <c r="AT2896" s="19"/>
      <c r="AU2896" s="4"/>
      <c r="AV2896" s="4"/>
      <c r="AW2896" s="3"/>
      <c r="AX2896" s="3"/>
      <c r="AY2896" s="6"/>
      <c r="AZ2896" s="6"/>
      <c r="BA2896" s="6"/>
      <c r="BB2896" s="6"/>
      <c r="BC2896" s="6"/>
      <c r="BD2896" s="6"/>
      <c r="BE2896" s="6"/>
      <c r="BF2896" s="6"/>
      <c r="BG2896" s="6"/>
      <c r="BH2896" s="6"/>
      <c r="BI2896" s="6"/>
      <c r="BJ2896" s="6"/>
      <c r="BK2896" s="6"/>
      <c r="BL2896" s="6"/>
      <c r="BM2896" s="6"/>
      <c r="BN2896" s="6"/>
      <c r="BO2896" s="6"/>
      <c r="BP2896" s="6"/>
      <c r="BQ2896" s="6"/>
      <c r="BR2896" s="6"/>
      <c r="BS2896" s="6"/>
      <c r="BT2896" s="6"/>
      <c r="BU2896" s="6"/>
      <c r="BV2896" s="6"/>
      <c r="BW2896" s="6"/>
      <c r="BX2896" s="6"/>
      <c r="BY2896" s="6"/>
      <c r="BZ2896" s="6"/>
      <c r="CA2896" s="6"/>
      <c r="CB2896" s="6"/>
      <c r="CC2896" s="6"/>
      <c r="CD2896" s="6"/>
      <c r="CE2896" s="6"/>
      <c r="CF2896" s="6"/>
      <c r="CG2896" s="6"/>
      <c r="CH2896" s="6"/>
      <c r="CI2896" s="6"/>
      <c r="CJ2896" s="6"/>
      <c r="CK2896" s="6"/>
      <c r="CL2896" s="6"/>
      <c r="CM2896" s="6"/>
      <c r="CN2896" s="6"/>
      <c r="CO2896" s="6"/>
      <c r="CP2896" s="6"/>
      <c r="CQ2896" s="6"/>
      <c r="CR2896" s="6"/>
      <c r="CS2896" s="6"/>
      <c r="CT2896" s="6"/>
      <c r="CU2896" s="6"/>
      <c r="CV2896" s="6"/>
      <c r="CW2896" s="6"/>
      <c r="CX2896" s="6"/>
      <c r="CY2896" s="6"/>
      <c r="CZ2896" s="6"/>
      <c r="DA2896" s="6"/>
      <c r="DB2896" s="6"/>
      <c r="DC2896" s="6"/>
      <c r="DD2896" s="6"/>
      <c r="DE2896" s="6"/>
      <c r="DF2896" s="6"/>
      <c r="DG2896" s="6"/>
      <c r="DH2896" s="6"/>
      <c r="DI2896" s="6"/>
      <c r="DJ2896" s="6"/>
      <c r="DK2896" s="6"/>
      <c r="DL2896" s="6"/>
      <c r="DM2896" s="6"/>
      <c r="DN2896" s="6"/>
      <c r="DO2896" s="6"/>
      <c r="DP2896" s="6"/>
      <c r="DQ2896" s="6"/>
      <c r="DR2896" s="6"/>
      <c r="DS2896" s="6"/>
      <c r="DT2896" s="6"/>
      <c r="DU2896" s="6"/>
      <c r="DV2896" s="6"/>
      <c r="DW2896" s="6"/>
      <c r="DX2896" s="6"/>
      <c r="DY2896" s="6"/>
      <c r="DZ2896" s="6"/>
      <c r="EA2896" s="6"/>
      <c r="EB2896" s="6"/>
      <c r="EC2896" s="6"/>
      <c r="ED2896" s="6"/>
      <c r="EE2896" s="6"/>
      <c r="EF2896" s="6"/>
      <c r="EG2896" s="6"/>
      <c r="EH2896" s="6"/>
      <c r="EI2896" s="6"/>
      <c r="EJ2896" s="6"/>
      <c r="EK2896" s="6"/>
      <c r="EL2896" s="6"/>
      <c r="EM2896" s="6"/>
      <c r="EN2896" s="6"/>
      <c r="EO2896" s="6"/>
      <c r="EP2896" s="6"/>
      <c r="EQ2896" s="6"/>
      <c r="ER2896" s="6"/>
      <c r="ES2896" s="6"/>
      <c r="ET2896" s="6"/>
      <c r="EU2896" s="6"/>
      <c r="EV2896" s="6"/>
      <c r="EW2896" s="6"/>
      <c r="EX2896" s="6"/>
      <c r="EY2896" s="6"/>
      <c r="EZ2896" s="6"/>
      <c r="FA2896" s="6"/>
      <c r="FB2896" s="6"/>
      <c r="FC2896" s="6"/>
      <c r="FD2896" s="6"/>
      <c r="FE2896" s="6"/>
      <c r="FF2896" s="6"/>
      <c r="FG2896" s="6"/>
      <c r="FH2896" s="6"/>
      <c r="FI2896" s="6"/>
      <c r="FJ2896" s="6"/>
      <c r="FK2896" s="6"/>
      <c r="FL2896" s="6"/>
      <c r="FM2896" s="6"/>
      <c r="FN2896" s="6"/>
      <c r="FO2896" s="6"/>
      <c r="FP2896" s="6"/>
      <c r="FQ2896" s="6"/>
      <c r="FR2896" s="6"/>
      <c r="FS2896" s="6"/>
      <c r="FT2896" s="6"/>
      <c r="FU2896" s="6"/>
      <c r="FV2896" s="6"/>
      <c r="FW2896" s="6"/>
      <c r="FX2896" s="6"/>
      <c r="FY2896" s="6"/>
      <c r="FZ2896" s="6"/>
      <c r="GA2896" s="6"/>
      <c r="GB2896" s="6"/>
      <c r="GC2896" s="6"/>
      <c r="GD2896" s="6"/>
    </row>
    <row r="2897" s="11" customFormat="true" ht="15" hidden="false" customHeight="false" outlineLevel="0" collapsed="false">
      <c r="A2897" s="1"/>
      <c r="B2897" s="2"/>
      <c r="C2897" s="1"/>
      <c r="D2897" s="1"/>
      <c r="E2897" s="1"/>
      <c r="F2897" s="1"/>
      <c r="G2897" s="1"/>
      <c r="H2897" s="1"/>
      <c r="I2897" s="1"/>
      <c r="J2897" s="1"/>
      <c r="K2897" s="1"/>
      <c r="L2897" s="3"/>
      <c r="M2897" s="1"/>
      <c r="N2897" s="1"/>
      <c r="O2897" s="3"/>
      <c r="P2897" s="4"/>
      <c r="Q2897" s="4"/>
      <c r="R2897" s="4"/>
      <c r="S2897" s="3"/>
      <c r="T2897" s="3"/>
      <c r="U2897" s="3"/>
      <c r="V2897" s="3"/>
      <c r="W2897" s="4"/>
      <c r="X2897" s="3"/>
      <c r="Y2897" s="3"/>
      <c r="Z2897" s="4"/>
      <c r="AA2897" s="5"/>
      <c r="AB2897" s="3"/>
      <c r="AC2897" s="3"/>
      <c r="AD2897" s="4"/>
      <c r="AE2897" s="5"/>
      <c r="AF2897" s="3"/>
      <c r="AG2897" s="3"/>
      <c r="AH2897" s="4"/>
      <c r="AI2897" s="5"/>
      <c r="AJ2897" s="3"/>
      <c r="AK2897" s="4"/>
      <c r="AL2897" s="4"/>
      <c r="AM2897" s="4"/>
      <c r="AN2897" s="4"/>
      <c r="AO2897" s="4"/>
      <c r="AP2897" s="4"/>
      <c r="AQ2897" s="18"/>
      <c r="AR2897" s="4"/>
      <c r="AS2897" s="3"/>
      <c r="AT2897" s="19"/>
      <c r="AU2897" s="4"/>
      <c r="AV2897" s="4"/>
      <c r="AW2897" s="3"/>
      <c r="AX2897" s="3"/>
      <c r="AY2897" s="6"/>
      <c r="AZ2897" s="6"/>
      <c r="BA2897" s="6"/>
      <c r="BB2897" s="6"/>
      <c r="BC2897" s="6"/>
      <c r="BD2897" s="6"/>
      <c r="BE2897" s="6"/>
      <c r="BF2897" s="6"/>
      <c r="BG2897" s="6"/>
      <c r="BH2897" s="6"/>
      <c r="BI2897" s="6"/>
      <c r="BJ2897" s="6"/>
      <c r="BK2897" s="6"/>
      <c r="BL2897" s="6"/>
      <c r="BM2897" s="6"/>
      <c r="BN2897" s="6"/>
      <c r="BO2897" s="6"/>
      <c r="BP2897" s="6"/>
      <c r="BQ2897" s="6"/>
      <c r="BR2897" s="6"/>
      <c r="BS2897" s="6"/>
      <c r="BT2897" s="6"/>
      <c r="BU2897" s="6"/>
      <c r="BV2897" s="6"/>
      <c r="BW2897" s="6"/>
      <c r="BX2897" s="6"/>
      <c r="BY2897" s="6"/>
      <c r="BZ2897" s="6"/>
      <c r="CA2897" s="6"/>
      <c r="CB2897" s="6"/>
      <c r="CC2897" s="6"/>
      <c r="CD2897" s="6"/>
      <c r="CE2897" s="6"/>
      <c r="CF2897" s="6"/>
      <c r="CG2897" s="6"/>
      <c r="CH2897" s="6"/>
      <c r="CI2897" s="6"/>
      <c r="CJ2897" s="6"/>
      <c r="CK2897" s="6"/>
      <c r="CL2897" s="6"/>
      <c r="CM2897" s="6"/>
      <c r="CN2897" s="6"/>
      <c r="CO2897" s="6"/>
      <c r="CP2897" s="6"/>
      <c r="CQ2897" s="6"/>
      <c r="CR2897" s="6"/>
      <c r="CS2897" s="6"/>
      <c r="CT2897" s="6"/>
      <c r="CU2897" s="6"/>
      <c r="CV2897" s="6"/>
      <c r="CW2897" s="6"/>
      <c r="CX2897" s="6"/>
      <c r="CY2897" s="6"/>
      <c r="CZ2897" s="6"/>
      <c r="DA2897" s="6"/>
      <c r="DB2897" s="6"/>
      <c r="DC2897" s="6"/>
      <c r="DD2897" s="6"/>
      <c r="DE2897" s="6"/>
      <c r="DF2897" s="6"/>
      <c r="DG2897" s="6"/>
      <c r="DH2897" s="6"/>
      <c r="DI2897" s="6"/>
      <c r="DJ2897" s="6"/>
      <c r="DK2897" s="6"/>
      <c r="DL2897" s="6"/>
      <c r="DM2897" s="6"/>
      <c r="DN2897" s="6"/>
      <c r="DO2897" s="6"/>
      <c r="DP2897" s="6"/>
      <c r="DQ2897" s="6"/>
      <c r="DR2897" s="6"/>
      <c r="DS2897" s="6"/>
      <c r="DT2897" s="6"/>
      <c r="DU2897" s="6"/>
      <c r="DV2897" s="6"/>
      <c r="DW2897" s="6"/>
      <c r="DX2897" s="6"/>
      <c r="DY2897" s="6"/>
      <c r="DZ2897" s="6"/>
      <c r="EA2897" s="6"/>
      <c r="EB2897" s="6"/>
      <c r="EC2897" s="6"/>
      <c r="ED2897" s="6"/>
      <c r="EE2897" s="6"/>
      <c r="EF2897" s="6"/>
      <c r="EG2897" s="6"/>
      <c r="EH2897" s="6"/>
      <c r="EI2897" s="6"/>
      <c r="EJ2897" s="6"/>
      <c r="EK2897" s="6"/>
      <c r="EL2897" s="6"/>
      <c r="EM2897" s="6"/>
      <c r="EN2897" s="6"/>
      <c r="EO2897" s="6"/>
      <c r="EP2897" s="6"/>
      <c r="EQ2897" s="6"/>
      <c r="ER2897" s="6"/>
      <c r="ES2897" s="6"/>
      <c r="ET2897" s="6"/>
      <c r="EU2897" s="6"/>
      <c r="EV2897" s="6"/>
      <c r="EW2897" s="6"/>
      <c r="EX2897" s="6"/>
      <c r="EY2897" s="6"/>
      <c r="EZ2897" s="6"/>
      <c r="FA2897" s="6"/>
      <c r="FB2897" s="6"/>
      <c r="FC2897" s="6"/>
      <c r="FD2897" s="6"/>
      <c r="FE2897" s="6"/>
      <c r="FF2897" s="6"/>
      <c r="FG2897" s="6"/>
      <c r="FH2897" s="6"/>
      <c r="FI2897" s="6"/>
      <c r="FJ2897" s="6"/>
      <c r="FK2897" s="6"/>
      <c r="FL2897" s="6"/>
      <c r="FM2897" s="6"/>
      <c r="FN2897" s="6"/>
      <c r="FO2897" s="6"/>
      <c r="FP2897" s="6"/>
      <c r="FQ2897" s="6"/>
      <c r="FR2897" s="6"/>
      <c r="FS2897" s="6"/>
      <c r="FT2897" s="6"/>
      <c r="FU2897" s="6"/>
      <c r="FV2897" s="6"/>
      <c r="FW2897" s="6"/>
      <c r="FX2897" s="6"/>
      <c r="FY2897" s="6"/>
      <c r="FZ2897" s="6"/>
      <c r="GA2897" s="6"/>
      <c r="GB2897" s="6"/>
      <c r="GC2897" s="6"/>
      <c r="GD2897" s="6"/>
    </row>
    <row r="2898" s="11" customFormat="true" ht="15" hidden="false" customHeight="false" outlineLevel="0" collapsed="false">
      <c r="A2898" s="1"/>
      <c r="B2898" s="2"/>
      <c r="C2898" s="1"/>
      <c r="D2898" s="1"/>
      <c r="E2898" s="1"/>
      <c r="F2898" s="1"/>
      <c r="G2898" s="1"/>
      <c r="H2898" s="1"/>
      <c r="I2898" s="1"/>
      <c r="J2898" s="1"/>
      <c r="K2898" s="1"/>
      <c r="L2898" s="3"/>
      <c r="M2898" s="1"/>
      <c r="N2898" s="1"/>
      <c r="O2898" s="3"/>
      <c r="P2898" s="4"/>
      <c r="Q2898" s="4"/>
      <c r="R2898" s="4"/>
      <c r="S2898" s="3"/>
      <c r="T2898" s="3"/>
      <c r="U2898" s="3"/>
      <c r="V2898" s="3"/>
      <c r="W2898" s="4"/>
      <c r="X2898" s="3"/>
      <c r="Y2898" s="3"/>
      <c r="Z2898" s="4"/>
      <c r="AA2898" s="5"/>
      <c r="AB2898" s="3"/>
      <c r="AC2898" s="3"/>
      <c r="AD2898" s="4"/>
      <c r="AE2898" s="5"/>
      <c r="AF2898" s="3"/>
      <c r="AG2898" s="3"/>
      <c r="AH2898" s="4"/>
      <c r="AI2898" s="5"/>
      <c r="AJ2898" s="3"/>
      <c r="AK2898" s="4"/>
      <c r="AL2898" s="4"/>
      <c r="AM2898" s="4"/>
      <c r="AN2898" s="4"/>
      <c r="AO2898" s="4"/>
      <c r="AP2898" s="4"/>
      <c r="AQ2898" s="18"/>
      <c r="AR2898" s="4"/>
      <c r="AS2898" s="3"/>
      <c r="AT2898" s="19"/>
      <c r="AU2898" s="4"/>
      <c r="AV2898" s="4"/>
      <c r="AW2898" s="3"/>
      <c r="AX2898" s="3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6"/>
      <c r="DW2898" s="6"/>
      <c r="DX2898" s="6"/>
      <c r="DY2898" s="6"/>
      <c r="DZ2898" s="6"/>
      <c r="EA2898" s="6"/>
      <c r="EB2898" s="6"/>
      <c r="EC2898" s="6"/>
      <c r="ED2898" s="6"/>
      <c r="EE2898" s="6"/>
      <c r="EF2898" s="6"/>
      <c r="EG2898" s="6"/>
      <c r="EH2898" s="6"/>
      <c r="EI2898" s="6"/>
      <c r="EJ2898" s="6"/>
      <c r="EK2898" s="6"/>
      <c r="EL2898" s="6"/>
      <c r="EM2898" s="6"/>
      <c r="EN2898" s="6"/>
      <c r="EO2898" s="6"/>
      <c r="EP2898" s="6"/>
      <c r="EQ2898" s="6"/>
      <c r="ER2898" s="6"/>
      <c r="ES2898" s="6"/>
      <c r="ET2898" s="6"/>
      <c r="EU2898" s="6"/>
      <c r="EV2898" s="6"/>
      <c r="EW2898" s="6"/>
      <c r="EX2898" s="6"/>
      <c r="EY2898" s="6"/>
      <c r="EZ2898" s="6"/>
      <c r="FA2898" s="6"/>
      <c r="FB2898" s="6"/>
      <c r="FC2898" s="6"/>
      <c r="FD2898" s="6"/>
      <c r="FE2898" s="6"/>
      <c r="FF2898" s="6"/>
      <c r="FG2898" s="6"/>
      <c r="FH2898" s="6"/>
      <c r="FI2898" s="6"/>
      <c r="FJ2898" s="6"/>
      <c r="FK2898" s="6"/>
      <c r="FL2898" s="6"/>
      <c r="FM2898" s="6"/>
      <c r="FN2898" s="6"/>
      <c r="FO2898" s="6"/>
      <c r="FP2898" s="6"/>
      <c r="FQ2898" s="6"/>
      <c r="FR2898" s="6"/>
      <c r="FS2898" s="6"/>
      <c r="FT2898" s="6"/>
      <c r="FU2898" s="6"/>
      <c r="FV2898" s="6"/>
      <c r="FW2898" s="6"/>
      <c r="FX2898" s="6"/>
      <c r="FY2898" s="6"/>
      <c r="FZ2898" s="6"/>
      <c r="GA2898" s="6"/>
      <c r="GB2898" s="6"/>
      <c r="GC2898" s="6"/>
      <c r="GD2898" s="6"/>
    </row>
    <row r="2899" s="11" customFormat="true" ht="15" hidden="false" customHeight="false" outlineLevel="0" collapsed="false">
      <c r="A2899" s="1"/>
      <c r="B2899" s="2"/>
      <c r="C2899" s="1"/>
      <c r="D2899" s="1"/>
      <c r="E2899" s="1"/>
      <c r="F2899" s="1"/>
      <c r="G2899" s="1"/>
      <c r="H2899" s="1"/>
      <c r="I2899" s="1"/>
      <c r="J2899" s="1"/>
      <c r="K2899" s="1"/>
      <c r="L2899" s="3"/>
      <c r="M2899" s="1"/>
      <c r="N2899" s="1"/>
      <c r="O2899" s="3"/>
      <c r="P2899" s="4"/>
      <c r="Q2899" s="4"/>
      <c r="R2899" s="4"/>
      <c r="S2899" s="3"/>
      <c r="T2899" s="3"/>
      <c r="U2899" s="3"/>
      <c r="V2899" s="3"/>
      <c r="W2899" s="4"/>
      <c r="X2899" s="3"/>
      <c r="Y2899" s="3"/>
      <c r="Z2899" s="4"/>
      <c r="AA2899" s="5"/>
      <c r="AB2899" s="3"/>
      <c r="AC2899" s="3"/>
      <c r="AD2899" s="4"/>
      <c r="AE2899" s="5"/>
      <c r="AF2899" s="3"/>
      <c r="AG2899" s="3"/>
      <c r="AH2899" s="4"/>
      <c r="AI2899" s="5"/>
      <c r="AJ2899" s="3"/>
      <c r="AK2899" s="4"/>
      <c r="AL2899" s="4"/>
      <c r="AM2899" s="4"/>
      <c r="AN2899" s="4"/>
      <c r="AO2899" s="4"/>
      <c r="AP2899" s="4"/>
      <c r="AQ2899" s="18"/>
      <c r="AR2899" s="4"/>
      <c r="AS2899" s="3"/>
      <c r="AT2899" s="19"/>
      <c r="AU2899" s="4"/>
      <c r="AV2899" s="4"/>
      <c r="AW2899" s="3"/>
      <c r="AX2899" s="3"/>
      <c r="AY2899" s="6"/>
      <c r="AZ2899" s="6"/>
      <c r="BA2899" s="6"/>
      <c r="BB2899" s="6"/>
      <c r="BC2899" s="6"/>
      <c r="BD2899" s="6"/>
      <c r="BE2899" s="6"/>
      <c r="BF2899" s="6"/>
      <c r="BG2899" s="6"/>
      <c r="BH2899" s="6"/>
      <c r="BI2899" s="6"/>
      <c r="BJ2899" s="6"/>
      <c r="BK2899" s="6"/>
      <c r="BL2899" s="6"/>
      <c r="BM2899" s="6"/>
      <c r="BN2899" s="6"/>
      <c r="BO2899" s="6"/>
      <c r="BP2899" s="6"/>
      <c r="BQ2899" s="6"/>
      <c r="BR2899" s="6"/>
      <c r="BS2899" s="6"/>
      <c r="BT2899" s="6"/>
      <c r="BU2899" s="6"/>
      <c r="BV2899" s="6"/>
      <c r="BW2899" s="6"/>
      <c r="BX2899" s="6"/>
      <c r="BY2899" s="6"/>
      <c r="BZ2899" s="6"/>
      <c r="CA2899" s="6"/>
      <c r="CB2899" s="6"/>
      <c r="CC2899" s="6"/>
      <c r="CD2899" s="6"/>
      <c r="CE2899" s="6"/>
      <c r="CF2899" s="6"/>
      <c r="CG2899" s="6"/>
      <c r="CH2899" s="6"/>
      <c r="CI2899" s="6"/>
      <c r="CJ2899" s="6"/>
      <c r="CK2899" s="6"/>
      <c r="CL2899" s="6"/>
      <c r="CM2899" s="6"/>
      <c r="CN2899" s="6"/>
      <c r="CO2899" s="6"/>
      <c r="CP2899" s="6"/>
      <c r="CQ2899" s="6"/>
      <c r="CR2899" s="6"/>
      <c r="CS2899" s="6"/>
      <c r="CT2899" s="6"/>
      <c r="CU2899" s="6"/>
      <c r="CV2899" s="6"/>
      <c r="CW2899" s="6"/>
      <c r="CX2899" s="6"/>
      <c r="CY2899" s="6"/>
      <c r="CZ2899" s="6"/>
      <c r="DA2899" s="6"/>
      <c r="DB2899" s="6"/>
      <c r="DC2899" s="6"/>
      <c r="DD2899" s="6"/>
      <c r="DE2899" s="6"/>
      <c r="DF2899" s="6"/>
      <c r="DG2899" s="6"/>
      <c r="DH2899" s="6"/>
      <c r="DI2899" s="6"/>
      <c r="DJ2899" s="6"/>
      <c r="DK2899" s="6"/>
      <c r="DL2899" s="6"/>
      <c r="DM2899" s="6"/>
      <c r="DN2899" s="6"/>
      <c r="DO2899" s="6"/>
      <c r="DP2899" s="6"/>
      <c r="DQ2899" s="6"/>
      <c r="DR2899" s="6"/>
      <c r="DS2899" s="6"/>
      <c r="DT2899" s="6"/>
      <c r="DU2899" s="6"/>
      <c r="DV2899" s="6"/>
      <c r="DW2899" s="6"/>
      <c r="DX2899" s="6"/>
      <c r="DY2899" s="6"/>
      <c r="DZ2899" s="6"/>
      <c r="EA2899" s="6"/>
      <c r="EB2899" s="6"/>
      <c r="EC2899" s="6"/>
      <c r="ED2899" s="6"/>
      <c r="EE2899" s="6"/>
      <c r="EF2899" s="6"/>
      <c r="EG2899" s="6"/>
      <c r="EH2899" s="6"/>
      <c r="EI2899" s="6"/>
      <c r="EJ2899" s="6"/>
      <c r="EK2899" s="6"/>
      <c r="EL2899" s="6"/>
      <c r="EM2899" s="6"/>
      <c r="EN2899" s="6"/>
      <c r="EO2899" s="6"/>
      <c r="EP2899" s="6"/>
      <c r="EQ2899" s="6"/>
      <c r="ER2899" s="6"/>
      <c r="ES2899" s="6"/>
      <c r="ET2899" s="6"/>
      <c r="EU2899" s="6"/>
      <c r="EV2899" s="6"/>
      <c r="EW2899" s="6"/>
      <c r="EX2899" s="6"/>
      <c r="EY2899" s="6"/>
      <c r="EZ2899" s="6"/>
      <c r="FA2899" s="6"/>
      <c r="FB2899" s="6"/>
      <c r="FC2899" s="6"/>
      <c r="FD2899" s="6"/>
      <c r="FE2899" s="6"/>
      <c r="FF2899" s="6"/>
      <c r="FG2899" s="6"/>
      <c r="FH2899" s="6"/>
      <c r="FI2899" s="6"/>
      <c r="FJ2899" s="6"/>
      <c r="FK2899" s="6"/>
      <c r="FL2899" s="6"/>
      <c r="FM2899" s="6"/>
      <c r="FN2899" s="6"/>
      <c r="FO2899" s="6"/>
      <c r="FP2899" s="6"/>
      <c r="FQ2899" s="6"/>
      <c r="FR2899" s="6"/>
      <c r="FS2899" s="6"/>
      <c r="FT2899" s="6"/>
      <c r="FU2899" s="6"/>
      <c r="FV2899" s="6"/>
      <c r="FW2899" s="6"/>
      <c r="FX2899" s="6"/>
      <c r="FY2899" s="6"/>
      <c r="FZ2899" s="6"/>
      <c r="GA2899" s="6"/>
      <c r="GB2899" s="6"/>
      <c r="GC2899" s="6"/>
      <c r="GD2899" s="6"/>
    </row>
    <row r="2900" s="11" customFormat="true" ht="15" hidden="false" customHeight="false" outlineLevel="0" collapsed="false">
      <c r="A2900" s="1"/>
      <c r="B2900" s="2"/>
      <c r="C2900" s="1"/>
      <c r="D2900" s="1"/>
      <c r="E2900" s="1"/>
      <c r="F2900" s="1"/>
      <c r="G2900" s="1"/>
      <c r="H2900" s="1"/>
      <c r="I2900" s="1"/>
      <c r="J2900" s="1"/>
      <c r="K2900" s="1"/>
      <c r="L2900" s="3"/>
      <c r="M2900" s="1"/>
      <c r="N2900" s="1"/>
      <c r="O2900" s="3"/>
      <c r="P2900" s="4"/>
      <c r="Q2900" s="4"/>
      <c r="R2900" s="4"/>
      <c r="S2900" s="3"/>
      <c r="T2900" s="3"/>
      <c r="U2900" s="3"/>
      <c r="V2900" s="3"/>
      <c r="W2900" s="4"/>
      <c r="X2900" s="3"/>
      <c r="Y2900" s="3"/>
      <c r="Z2900" s="4"/>
      <c r="AA2900" s="5"/>
      <c r="AB2900" s="3"/>
      <c r="AC2900" s="3"/>
      <c r="AD2900" s="4"/>
      <c r="AE2900" s="5"/>
      <c r="AF2900" s="3"/>
      <c r="AG2900" s="3"/>
      <c r="AH2900" s="4"/>
      <c r="AI2900" s="5"/>
      <c r="AJ2900" s="3"/>
      <c r="AK2900" s="4"/>
      <c r="AL2900" s="4"/>
      <c r="AM2900" s="4"/>
      <c r="AN2900" s="4"/>
      <c r="AO2900" s="4"/>
      <c r="AP2900" s="4"/>
      <c r="AQ2900" s="18"/>
      <c r="AR2900" s="4"/>
      <c r="AS2900" s="3"/>
      <c r="AT2900" s="19"/>
      <c r="AU2900" s="4"/>
      <c r="AV2900" s="4"/>
      <c r="AW2900" s="3"/>
      <c r="AX2900" s="3"/>
      <c r="AY2900" s="6"/>
      <c r="AZ2900" s="6"/>
      <c r="BA2900" s="6"/>
      <c r="BB2900" s="6"/>
      <c r="BC2900" s="6"/>
      <c r="BD2900" s="6"/>
      <c r="BE2900" s="6"/>
      <c r="BF2900" s="6"/>
      <c r="BG2900" s="6"/>
      <c r="BH2900" s="6"/>
      <c r="BI2900" s="6"/>
      <c r="BJ2900" s="6"/>
      <c r="BK2900" s="6"/>
      <c r="BL2900" s="6"/>
      <c r="BM2900" s="6"/>
      <c r="BN2900" s="6"/>
      <c r="BO2900" s="6"/>
      <c r="BP2900" s="6"/>
      <c r="BQ2900" s="6"/>
      <c r="BR2900" s="6"/>
      <c r="BS2900" s="6"/>
      <c r="BT2900" s="6"/>
      <c r="BU2900" s="6"/>
      <c r="BV2900" s="6"/>
      <c r="BW2900" s="6"/>
      <c r="BX2900" s="6"/>
      <c r="BY2900" s="6"/>
      <c r="BZ2900" s="6"/>
      <c r="CA2900" s="6"/>
      <c r="CB2900" s="6"/>
      <c r="CC2900" s="6"/>
      <c r="CD2900" s="6"/>
      <c r="CE2900" s="6"/>
      <c r="CF2900" s="6"/>
      <c r="CG2900" s="6"/>
      <c r="CH2900" s="6"/>
      <c r="CI2900" s="6"/>
      <c r="CJ2900" s="6"/>
      <c r="CK2900" s="6"/>
      <c r="CL2900" s="6"/>
      <c r="CM2900" s="6"/>
      <c r="CN2900" s="6"/>
      <c r="CO2900" s="6"/>
      <c r="CP2900" s="6"/>
      <c r="CQ2900" s="6"/>
      <c r="CR2900" s="6"/>
      <c r="CS2900" s="6"/>
      <c r="CT2900" s="6"/>
      <c r="CU2900" s="6"/>
      <c r="CV2900" s="6"/>
      <c r="CW2900" s="6"/>
      <c r="CX2900" s="6"/>
      <c r="CY2900" s="6"/>
      <c r="CZ2900" s="6"/>
      <c r="DA2900" s="6"/>
      <c r="DB2900" s="6"/>
      <c r="DC2900" s="6"/>
      <c r="DD2900" s="6"/>
      <c r="DE2900" s="6"/>
      <c r="DF2900" s="6"/>
      <c r="DG2900" s="6"/>
      <c r="DH2900" s="6"/>
      <c r="DI2900" s="6"/>
      <c r="DJ2900" s="6"/>
      <c r="DK2900" s="6"/>
      <c r="DL2900" s="6"/>
      <c r="DM2900" s="6"/>
      <c r="DN2900" s="6"/>
      <c r="DO2900" s="6"/>
      <c r="DP2900" s="6"/>
      <c r="DQ2900" s="6"/>
      <c r="DR2900" s="6"/>
      <c r="DS2900" s="6"/>
      <c r="DT2900" s="6"/>
      <c r="DU2900" s="6"/>
      <c r="DV2900" s="6"/>
      <c r="DW2900" s="6"/>
      <c r="DX2900" s="6"/>
      <c r="DY2900" s="6"/>
      <c r="DZ2900" s="6"/>
      <c r="EA2900" s="6"/>
      <c r="EB2900" s="6"/>
      <c r="EC2900" s="6"/>
      <c r="ED2900" s="6"/>
      <c r="EE2900" s="6"/>
      <c r="EF2900" s="6"/>
      <c r="EG2900" s="6"/>
      <c r="EH2900" s="6"/>
      <c r="EI2900" s="6"/>
      <c r="EJ2900" s="6"/>
      <c r="EK2900" s="6"/>
      <c r="EL2900" s="6"/>
      <c r="EM2900" s="6"/>
      <c r="EN2900" s="6"/>
      <c r="EO2900" s="6"/>
      <c r="EP2900" s="6"/>
      <c r="EQ2900" s="6"/>
      <c r="ER2900" s="6"/>
      <c r="ES2900" s="6"/>
      <c r="ET2900" s="6"/>
      <c r="EU2900" s="6"/>
      <c r="EV2900" s="6"/>
      <c r="EW2900" s="6"/>
      <c r="EX2900" s="6"/>
      <c r="EY2900" s="6"/>
      <c r="EZ2900" s="6"/>
      <c r="FA2900" s="6"/>
      <c r="FB2900" s="6"/>
      <c r="FC2900" s="6"/>
      <c r="FD2900" s="6"/>
      <c r="FE2900" s="6"/>
      <c r="FF2900" s="6"/>
      <c r="FG2900" s="6"/>
      <c r="FH2900" s="6"/>
      <c r="FI2900" s="6"/>
      <c r="FJ2900" s="6"/>
      <c r="FK2900" s="6"/>
      <c r="FL2900" s="6"/>
      <c r="FM2900" s="6"/>
      <c r="FN2900" s="6"/>
      <c r="FO2900" s="6"/>
      <c r="FP2900" s="6"/>
      <c r="FQ2900" s="6"/>
      <c r="FR2900" s="6"/>
      <c r="FS2900" s="6"/>
      <c r="FT2900" s="6"/>
      <c r="FU2900" s="6"/>
      <c r="FV2900" s="6"/>
      <c r="FW2900" s="6"/>
      <c r="FX2900" s="6"/>
      <c r="FY2900" s="6"/>
      <c r="FZ2900" s="6"/>
      <c r="GA2900" s="6"/>
      <c r="GB2900" s="6"/>
      <c r="GC2900" s="6"/>
      <c r="GD2900" s="6"/>
    </row>
    <row r="2901" s="11" customFormat="true" ht="15" hidden="false" customHeight="false" outlineLevel="0" collapsed="false">
      <c r="A2901" s="1"/>
      <c r="B2901" s="2"/>
      <c r="C2901" s="1"/>
      <c r="D2901" s="1"/>
      <c r="E2901" s="1"/>
      <c r="F2901" s="1"/>
      <c r="G2901" s="1"/>
      <c r="H2901" s="1"/>
      <c r="I2901" s="1"/>
      <c r="J2901" s="1"/>
      <c r="K2901" s="1"/>
      <c r="L2901" s="3"/>
      <c r="M2901" s="1"/>
      <c r="N2901" s="1"/>
      <c r="O2901" s="3"/>
      <c r="P2901" s="4"/>
      <c r="Q2901" s="4"/>
      <c r="R2901" s="4"/>
      <c r="S2901" s="3"/>
      <c r="T2901" s="3"/>
      <c r="U2901" s="3"/>
      <c r="V2901" s="3"/>
      <c r="W2901" s="4"/>
      <c r="X2901" s="3"/>
      <c r="Y2901" s="3"/>
      <c r="Z2901" s="4"/>
      <c r="AA2901" s="5"/>
      <c r="AB2901" s="3"/>
      <c r="AC2901" s="3"/>
      <c r="AD2901" s="4"/>
      <c r="AE2901" s="5"/>
      <c r="AF2901" s="3"/>
      <c r="AG2901" s="3"/>
      <c r="AH2901" s="4"/>
      <c r="AI2901" s="5"/>
      <c r="AJ2901" s="3"/>
      <c r="AK2901" s="4"/>
      <c r="AL2901" s="4"/>
      <c r="AM2901" s="4"/>
      <c r="AN2901" s="4"/>
      <c r="AO2901" s="4"/>
      <c r="AP2901" s="4"/>
      <c r="AQ2901" s="18"/>
      <c r="AR2901" s="4"/>
      <c r="AS2901" s="3"/>
      <c r="AT2901" s="19"/>
      <c r="AU2901" s="4"/>
      <c r="AV2901" s="4"/>
      <c r="AW2901" s="3"/>
      <c r="AX2901" s="3"/>
      <c r="AY2901" s="6"/>
      <c r="AZ2901" s="6"/>
      <c r="BA2901" s="6"/>
      <c r="BB2901" s="6"/>
      <c r="BC2901" s="6"/>
      <c r="BD2901" s="6"/>
      <c r="BE2901" s="6"/>
      <c r="BF2901" s="6"/>
      <c r="BG2901" s="6"/>
      <c r="BH2901" s="6"/>
      <c r="BI2901" s="6"/>
      <c r="BJ2901" s="6"/>
      <c r="BK2901" s="6"/>
      <c r="BL2901" s="6"/>
      <c r="BM2901" s="6"/>
      <c r="BN2901" s="6"/>
      <c r="BO2901" s="6"/>
      <c r="BP2901" s="6"/>
      <c r="BQ2901" s="6"/>
      <c r="BR2901" s="6"/>
      <c r="BS2901" s="6"/>
      <c r="BT2901" s="6"/>
      <c r="BU2901" s="6"/>
      <c r="BV2901" s="6"/>
      <c r="BW2901" s="6"/>
      <c r="BX2901" s="6"/>
      <c r="BY2901" s="6"/>
      <c r="BZ2901" s="6"/>
      <c r="CA2901" s="6"/>
      <c r="CB2901" s="6"/>
      <c r="CC2901" s="6"/>
      <c r="CD2901" s="6"/>
      <c r="CE2901" s="6"/>
      <c r="CF2901" s="6"/>
      <c r="CG2901" s="6"/>
      <c r="CH2901" s="6"/>
      <c r="CI2901" s="6"/>
      <c r="CJ2901" s="6"/>
      <c r="CK2901" s="6"/>
      <c r="CL2901" s="6"/>
      <c r="CM2901" s="6"/>
      <c r="CN2901" s="6"/>
      <c r="CO2901" s="6"/>
      <c r="CP2901" s="6"/>
      <c r="CQ2901" s="6"/>
      <c r="CR2901" s="6"/>
      <c r="CS2901" s="6"/>
      <c r="CT2901" s="6"/>
      <c r="CU2901" s="6"/>
      <c r="CV2901" s="6"/>
      <c r="CW2901" s="6"/>
      <c r="CX2901" s="6"/>
      <c r="CY2901" s="6"/>
      <c r="CZ2901" s="6"/>
      <c r="DA2901" s="6"/>
      <c r="DB2901" s="6"/>
      <c r="DC2901" s="6"/>
      <c r="DD2901" s="6"/>
      <c r="DE2901" s="6"/>
      <c r="DF2901" s="6"/>
      <c r="DG2901" s="6"/>
      <c r="DH2901" s="6"/>
      <c r="DI2901" s="6"/>
      <c r="DJ2901" s="6"/>
      <c r="DK2901" s="6"/>
      <c r="DL2901" s="6"/>
      <c r="DM2901" s="6"/>
      <c r="DN2901" s="6"/>
      <c r="DO2901" s="6"/>
      <c r="DP2901" s="6"/>
      <c r="DQ2901" s="6"/>
      <c r="DR2901" s="6"/>
      <c r="DS2901" s="6"/>
      <c r="DT2901" s="6"/>
      <c r="DU2901" s="6"/>
      <c r="DV2901" s="6"/>
      <c r="DW2901" s="6"/>
      <c r="DX2901" s="6"/>
      <c r="DY2901" s="6"/>
      <c r="DZ2901" s="6"/>
      <c r="EA2901" s="6"/>
      <c r="EB2901" s="6"/>
      <c r="EC2901" s="6"/>
      <c r="ED2901" s="6"/>
      <c r="EE2901" s="6"/>
      <c r="EF2901" s="6"/>
      <c r="EG2901" s="6"/>
      <c r="EH2901" s="6"/>
      <c r="EI2901" s="6"/>
      <c r="EJ2901" s="6"/>
      <c r="EK2901" s="6"/>
      <c r="EL2901" s="6"/>
      <c r="EM2901" s="6"/>
      <c r="EN2901" s="6"/>
      <c r="EO2901" s="6"/>
      <c r="EP2901" s="6"/>
      <c r="EQ2901" s="6"/>
      <c r="ER2901" s="6"/>
      <c r="ES2901" s="6"/>
      <c r="ET2901" s="6"/>
      <c r="EU2901" s="6"/>
      <c r="EV2901" s="6"/>
      <c r="EW2901" s="6"/>
      <c r="EX2901" s="6"/>
      <c r="EY2901" s="6"/>
      <c r="EZ2901" s="6"/>
      <c r="FA2901" s="6"/>
      <c r="FB2901" s="6"/>
      <c r="FC2901" s="6"/>
      <c r="FD2901" s="6"/>
      <c r="FE2901" s="6"/>
      <c r="FF2901" s="6"/>
      <c r="FG2901" s="6"/>
      <c r="FH2901" s="6"/>
      <c r="FI2901" s="6"/>
      <c r="FJ2901" s="6"/>
      <c r="FK2901" s="6"/>
      <c r="FL2901" s="6"/>
      <c r="FM2901" s="6"/>
      <c r="FN2901" s="6"/>
      <c r="FO2901" s="6"/>
      <c r="FP2901" s="6"/>
      <c r="FQ2901" s="6"/>
      <c r="FR2901" s="6"/>
      <c r="FS2901" s="6"/>
      <c r="FT2901" s="6"/>
      <c r="FU2901" s="6"/>
      <c r="FV2901" s="6"/>
      <c r="FW2901" s="6"/>
      <c r="FX2901" s="6"/>
      <c r="FY2901" s="6"/>
      <c r="FZ2901" s="6"/>
      <c r="GA2901" s="6"/>
      <c r="GB2901" s="6"/>
      <c r="GC2901" s="6"/>
      <c r="GD2901" s="6"/>
    </row>
    <row r="2902" s="11" customFormat="true" ht="15" hidden="false" customHeight="false" outlineLevel="0" collapsed="false">
      <c r="A2902" s="1"/>
      <c r="B2902" s="2"/>
      <c r="C2902" s="1"/>
      <c r="D2902" s="1"/>
      <c r="E2902" s="1"/>
      <c r="F2902" s="1"/>
      <c r="G2902" s="1"/>
      <c r="H2902" s="1"/>
      <c r="I2902" s="1"/>
      <c r="J2902" s="1"/>
      <c r="K2902" s="1"/>
      <c r="L2902" s="3"/>
      <c r="M2902" s="1"/>
      <c r="N2902" s="1"/>
      <c r="O2902" s="3"/>
      <c r="P2902" s="4"/>
      <c r="Q2902" s="4"/>
      <c r="R2902" s="4"/>
      <c r="S2902" s="3"/>
      <c r="T2902" s="3"/>
      <c r="U2902" s="3"/>
      <c r="V2902" s="3"/>
      <c r="W2902" s="4"/>
      <c r="X2902" s="3"/>
      <c r="Y2902" s="3"/>
      <c r="Z2902" s="4"/>
      <c r="AA2902" s="5"/>
      <c r="AB2902" s="3"/>
      <c r="AC2902" s="3"/>
      <c r="AD2902" s="4"/>
      <c r="AE2902" s="5"/>
      <c r="AF2902" s="3"/>
      <c r="AG2902" s="3"/>
      <c r="AH2902" s="4"/>
      <c r="AI2902" s="5"/>
      <c r="AJ2902" s="3"/>
      <c r="AK2902" s="4"/>
      <c r="AL2902" s="4"/>
      <c r="AM2902" s="4"/>
      <c r="AN2902" s="4"/>
      <c r="AO2902" s="4"/>
      <c r="AP2902" s="4"/>
      <c r="AQ2902" s="18"/>
      <c r="AR2902" s="4"/>
      <c r="AS2902" s="3"/>
      <c r="AT2902" s="19"/>
      <c r="AU2902" s="4"/>
      <c r="AV2902" s="4"/>
      <c r="AW2902" s="3"/>
      <c r="AX2902" s="3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/>
      <c r="CJ2902" s="6"/>
      <c r="CK2902" s="6"/>
      <c r="CL2902" s="6"/>
      <c r="CM2902" s="6"/>
      <c r="CN2902" s="6"/>
      <c r="CO2902" s="6"/>
      <c r="CP2902" s="6"/>
      <c r="CQ2902" s="6"/>
      <c r="CR2902" s="6"/>
      <c r="CS2902" s="6"/>
      <c r="CT2902" s="6"/>
      <c r="CU2902" s="6"/>
      <c r="CV2902" s="6"/>
      <c r="CW2902" s="6"/>
      <c r="CX2902" s="6"/>
      <c r="CY2902" s="6"/>
      <c r="CZ2902" s="6"/>
      <c r="DA2902" s="6"/>
      <c r="DB2902" s="6"/>
      <c r="DC2902" s="6"/>
      <c r="DD2902" s="6"/>
      <c r="DE2902" s="6"/>
      <c r="DF2902" s="6"/>
      <c r="DG2902" s="6"/>
      <c r="DH2902" s="6"/>
      <c r="DI2902" s="6"/>
      <c r="DJ2902" s="6"/>
      <c r="DK2902" s="6"/>
      <c r="DL2902" s="6"/>
      <c r="DM2902" s="6"/>
      <c r="DN2902" s="6"/>
      <c r="DO2902" s="6"/>
      <c r="DP2902" s="6"/>
      <c r="DQ2902" s="6"/>
      <c r="DR2902" s="6"/>
      <c r="DS2902" s="6"/>
      <c r="DT2902" s="6"/>
      <c r="DU2902" s="6"/>
      <c r="DV2902" s="6"/>
      <c r="DW2902" s="6"/>
      <c r="DX2902" s="6"/>
      <c r="DY2902" s="6"/>
      <c r="DZ2902" s="6"/>
      <c r="EA2902" s="6"/>
      <c r="EB2902" s="6"/>
      <c r="EC2902" s="6"/>
      <c r="ED2902" s="6"/>
      <c r="EE2902" s="6"/>
      <c r="EF2902" s="6"/>
      <c r="EG2902" s="6"/>
      <c r="EH2902" s="6"/>
      <c r="EI2902" s="6"/>
      <c r="EJ2902" s="6"/>
      <c r="EK2902" s="6"/>
      <c r="EL2902" s="6"/>
      <c r="EM2902" s="6"/>
      <c r="EN2902" s="6"/>
      <c r="EO2902" s="6"/>
      <c r="EP2902" s="6"/>
      <c r="EQ2902" s="6"/>
      <c r="ER2902" s="6"/>
      <c r="ES2902" s="6"/>
      <c r="ET2902" s="6"/>
      <c r="EU2902" s="6"/>
      <c r="EV2902" s="6"/>
      <c r="EW2902" s="6"/>
      <c r="EX2902" s="6"/>
      <c r="EY2902" s="6"/>
      <c r="EZ2902" s="6"/>
      <c r="FA2902" s="6"/>
      <c r="FB2902" s="6"/>
      <c r="FC2902" s="6"/>
      <c r="FD2902" s="6"/>
      <c r="FE2902" s="6"/>
      <c r="FF2902" s="6"/>
      <c r="FG2902" s="6"/>
      <c r="FH2902" s="6"/>
      <c r="FI2902" s="6"/>
      <c r="FJ2902" s="6"/>
      <c r="FK2902" s="6"/>
      <c r="FL2902" s="6"/>
      <c r="FM2902" s="6"/>
      <c r="FN2902" s="6"/>
      <c r="FO2902" s="6"/>
      <c r="FP2902" s="6"/>
      <c r="FQ2902" s="6"/>
      <c r="FR2902" s="6"/>
      <c r="FS2902" s="6"/>
      <c r="FT2902" s="6"/>
      <c r="FU2902" s="6"/>
      <c r="FV2902" s="6"/>
      <c r="FW2902" s="6"/>
      <c r="FX2902" s="6"/>
      <c r="FY2902" s="6"/>
      <c r="FZ2902" s="6"/>
      <c r="GA2902" s="6"/>
      <c r="GB2902" s="6"/>
      <c r="GC2902" s="6"/>
      <c r="GD2902" s="6"/>
    </row>
    <row r="2903" s="11" customFormat="true" ht="15" hidden="false" customHeight="false" outlineLevel="0" collapsed="false">
      <c r="A2903" s="1"/>
      <c r="B2903" s="2"/>
      <c r="C2903" s="1"/>
      <c r="D2903" s="1"/>
      <c r="E2903" s="1"/>
      <c r="F2903" s="1"/>
      <c r="G2903" s="1"/>
      <c r="H2903" s="1"/>
      <c r="I2903" s="1"/>
      <c r="J2903" s="1"/>
      <c r="K2903" s="1"/>
      <c r="L2903" s="3"/>
      <c r="M2903" s="1"/>
      <c r="N2903" s="1"/>
      <c r="O2903" s="3"/>
      <c r="P2903" s="4"/>
      <c r="Q2903" s="4"/>
      <c r="R2903" s="4"/>
      <c r="S2903" s="3"/>
      <c r="T2903" s="3"/>
      <c r="U2903" s="3"/>
      <c r="V2903" s="3"/>
      <c r="W2903" s="4"/>
      <c r="X2903" s="3"/>
      <c r="Y2903" s="3"/>
      <c r="Z2903" s="4"/>
      <c r="AA2903" s="5"/>
      <c r="AB2903" s="3"/>
      <c r="AC2903" s="3"/>
      <c r="AD2903" s="4"/>
      <c r="AE2903" s="5"/>
      <c r="AF2903" s="3"/>
      <c r="AG2903" s="3"/>
      <c r="AH2903" s="4"/>
      <c r="AI2903" s="5"/>
      <c r="AJ2903" s="3"/>
      <c r="AK2903" s="4"/>
      <c r="AL2903" s="4"/>
      <c r="AM2903" s="4"/>
      <c r="AN2903" s="4"/>
      <c r="AO2903" s="4"/>
      <c r="AP2903" s="4"/>
      <c r="AQ2903" s="18"/>
      <c r="AR2903" s="4"/>
      <c r="AS2903" s="3"/>
      <c r="AT2903" s="19"/>
      <c r="AU2903" s="4"/>
      <c r="AV2903" s="4"/>
      <c r="AW2903" s="3"/>
      <c r="AX2903" s="3"/>
      <c r="AY2903" s="6"/>
      <c r="AZ2903" s="6"/>
      <c r="BA2903" s="6"/>
      <c r="BB2903" s="6"/>
      <c r="BC2903" s="6"/>
      <c r="BD2903" s="6"/>
      <c r="BE2903" s="6"/>
      <c r="BF2903" s="6"/>
      <c r="BG2903" s="6"/>
      <c r="BH2903" s="6"/>
      <c r="BI2903" s="6"/>
      <c r="BJ2903" s="6"/>
      <c r="BK2903" s="6"/>
      <c r="BL2903" s="6"/>
      <c r="BM2903" s="6"/>
      <c r="BN2903" s="6"/>
      <c r="BO2903" s="6"/>
      <c r="BP2903" s="6"/>
      <c r="BQ2903" s="6"/>
      <c r="BR2903" s="6"/>
      <c r="BS2903" s="6"/>
      <c r="BT2903" s="6"/>
      <c r="BU2903" s="6"/>
      <c r="BV2903" s="6"/>
      <c r="BW2903" s="6"/>
      <c r="BX2903" s="6"/>
      <c r="BY2903" s="6"/>
      <c r="BZ2903" s="6"/>
      <c r="CA2903" s="6"/>
      <c r="CB2903" s="6"/>
      <c r="CC2903" s="6"/>
      <c r="CD2903" s="6"/>
      <c r="CE2903" s="6"/>
      <c r="CF2903" s="6"/>
      <c r="CG2903" s="6"/>
      <c r="CH2903" s="6"/>
      <c r="CI2903" s="6"/>
      <c r="CJ2903" s="6"/>
      <c r="CK2903" s="6"/>
      <c r="CL2903" s="6"/>
      <c r="CM2903" s="6"/>
      <c r="CN2903" s="6"/>
      <c r="CO2903" s="6"/>
      <c r="CP2903" s="6"/>
      <c r="CQ2903" s="6"/>
      <c r="CR2903" s="6"/>
      <c r="CS2903" s="6"/>
      <c r="CT2903" s="6"/>
      <c r="CU2903" s="6"/>
      <c r="CV2903" s="6"/>
      <c r="CW2903" s="6"/>
      <c r="CX2903" s="6"/>
      <c r="CY2903" s="6"/>
      <c r="CZ2903" s="6"/>
      <c r="DA2903" s="6"/>
      <c r="DB2903" s="6"/>
      <c r="DC2903" s="6"/>
      <c r="DD2903" s="6"/>
      <c r="DE2903" s="6"/>
      <c r="DF2903" s="6"/>
      <c r="DG2903" s="6"/>
      <c r="DH2903" s="6"/>
      <c r="DI2903" s="6"/>
      <c r="DJ2903" s="6"/>
      <c r="DK2903" s="6"/>
      <c r="DL2903" s="6"/>
      <c r="DM2903" s="6"/>
      <c r="DN2903" s="6"/>
      <c r="DO2903" s="6"/>
      <c r="DP2903" s="6"/>
      <c r="DQ2903" s="6"/>
      <c r="DR2903" s="6"/>
      <c r="DS2903" s="6"/>
      <c r="DT2903" s="6"/>
      <c r="DU2903" s="6"/>
      <c r="DV2903" s="6"/>
      <c r="DW2903" s="6"/>
      <c r="DX2903" s="6"/>
      <c r="DY2903" s="6"/>
      <c r="DZ2903" s="6"/>
      <c r="EA2903" s="6"/>
      <c r="EB2903" s="6"/>
      <c r="EC2903" s="6"/>
      <c r="ED2903" s="6"/>
      <c r="EE2903" s="6"/>
      <c r="EF2903" s="6"/>
      <c r="EG2903" s="6"/>
      <c r="EH2903" s="6"/>
      <c r="EI2903" s="6"/>
      <c r="EJ2903" s="6"/>
      <c r="EK2903" s="6"/>
      <c r="EL2903" s="6"/>
      <c r="EM2903" s="6"/>
      <c r="EN2903" s="6"/>
      <c r="EO2903" s="6"/>
      <c r="EP2903" s="6"/>
      <c r="EQ2903" s="6"/>
      <c r="ER2903" s="6"/>
      <c r="ES2903" s="6"/>
      <c r="ET2903" s="6"/>
      <c r="EU2903" s="6"/>
      <c r="EV2903" s="6"/>
      <c r="EW2903" s="6"/>
      <c r="EX2903" s="6"/>
      <c r="EY2903" s="6"/>
      <c r="EZ2903" s="6"/>
      <c r="FA2903" s="6"/>
      <c r="FB2903" s="6"/>
      <c r="FC2903" s="6"/>
      <c r="FD2903" s="6"/>
      <c r="FE2903" s="6"/>
      <c r="FF2903" s="6"/>
      <c r="FG2903" s="6"/>
      <c r="FH2903" s="6"/>
      <c r="FI2903" s="6"/>
      <c r="FJ2903" s="6"/>
      <c r="FK2903" s="6"/>
      <c r="FL2903" s="6"/>
      <c r="FM2903" s="6"/>
      <c r="FN2903" s="6"/>
      <c r="FO2903" s="6"/>
      <c r="FP2903" s="6"/>
      <c r="FQ2903" s="6"/>
      <c r="FR2903" s="6"/>
      <c r="FS2903" s="6"/>
      <c r="FT2903" s="6"/>
      <c r="FU2903" s="6"/>
      <c r="FV2903" s="6"/>
      <c r="FW2903" s="6"/>
      <c r="FX2903" s="6"/>
      <c r="FY2903" s="6"/>
      <c r="FZ2903" s="6"/>
      <c r="GA2903" s="6"/>
      <c r="GB2903" s="6"/>
      <c r="GC2903" s="6"/>
      <c r="GD2903" s="6"/>
    </row>
    <row r="2904" s="11" customFormat="true" ht="15" hidden="false" customHeight="false" outlineLevel="0" collapsed="false">
      <c r="A2904" s="1"/>
      <c r="B2904" s="2"/>
      <c r="C2904" s="1"/>
      <c r="D2904" s="1"/>
      <c r="E2904" s="1"/>
      <c r="F2904" s="1"/>
      <c r="G2904" s="1"/>
      <c r="H2904" s="1"/>
      <c r="I2904" s="1"/>
      <c r="J2904" s="1"/>
      <c r="K2904" s="1"/>
      <c r="L2904" s="3"/>
      <c r="M2904" s="1"/>
      <c r="N2904" s="1"/>
      <c r="O2904" s="3"/>
      <c r="P2904" s="4"/>
      <c r="Q2904" s="4"/>
      <c r="R2904" s="4"/>
      <c r="S2904" s="3"/>
      <c r="T2904" s="3"/>
      <c r="U2904" s="3"/>
      <c r="V2904" s="3"/>
      <c r="W2904" s="4"/>
      <c r="X2904" s="3"/>
      <c r="Y2904" s="3"/>
      <c r="Z2904" s="4"/>
      <c r="AA2904" s="5"/>
      <c r="AB2904" s="3"/>
      <c r="AC2904" s="3"/>
      <c r="AD2904" s="4"/>
      <c r="AE2904" s="5"/>
      <c r="AF2904" s="3"/>
      <c r="AG2904" s="3"/>
      <c r="AH2904" s="4"/>
      <c r="AI2904" s="5"/>
      <c r="AJ2904" s="3"/>
      <c r="AK2904" s="4"/>
      <c r="AL2904" s="4"/>
      <c r="AM2904" s="4"/>
      <c r="AN2904" s="4"/>
      <c r="AO2904" s="4"/>
      <c r="AP2904" s="4"/>
      <c r="AQ2904" s="18"/>
      <c r="AR2904" s="4"/>
      <c r="AS2904" s="3"/>
      <c r="AT2904" s="19"/>
      <c r="AU2904" s="4"/>
      <c r="AV2904" s="4"/>
      <c r="AW2904" s="3"/>
      <c r="AX2904" s="3"/>
      <c r="AY2904" s="6"/>
      <c r="AZ2904" s="6"/>
      <c r="BA2904" s="6"/>
      <c r="BB2904" s="6"/>
      <c r="BC2904" s="6"/>
      <c r="BD2904" s="6"/>
      <c r="BE2904" s="6"/>
      <c r="BF2904" s="6"/>
      <c r="BG2904" s="6"/>
      <c r="BH2904" s="6"/>
      <c r="BI2904" s="6"/>
      <c r="BJ2904" s="6"/>
      <c r="BK2904" s="6"/>
      <c r="BL2904" s="6"/>
      <c r="BM2904" s="6"/>
      <c r="BN2904" s="6"/>
      <c r="BO2904" s="6"/>
      <c r="BP2904" s="6"/>
      <c r="BQ2904" s="6"/>
      <c r="BR2904" s="6"/>
      <c r="BS2904" s="6"/>
      <c r="BT2904" s="6"/>
      <c r="BU2904" s="6"/>
      <c r="BV2904" s="6"/>
      <c r="BW2904" s="6"/>
      <c r="BX2904" s="6"/>
      <c r="BY2904" s="6"/>
      <c r="BZ2904" s="6"/>
      <c r="CA2904" s="6"/>
      <c r="CB2904" s="6"/>
      <c r="CC2904" s="6"/>
      <c r="CD2904" s="6"/>
      <c r="CE2904" s="6"/>
      <c r="CF2904" s="6"/>
      <c r="CG2904" s="6"/>
      <c r="CH2904" s="6"/>
      <c r="CI2904" s="6"/>
      <c r="CJ2904" s="6"/>
      <c r="CK2904" s="6"/>
      <c r="CL2904" s="6"/>
      <c r="CM2904" s="6"/>
      <c r="CN2904" s="6"/>
      <c r="CO2904" s="6"/>
      <c r="CP2904" s="6"/>
      <c r="CQ2904" s="6"/>
      <c r="CR2904" s="6"/>
      <c r="CS2904" s="6"/>
      <c r="CT2904" s="6"/>
      <c r="CU2904" s="6"/>
      <c r="CV2904" s="6"/>
      <c r="CW2904" s="6"/>
      <c r="CX2904" s="6"/>
      <c r="CY2904" s="6"/>
      <c r="CZ2904" s="6"/>
      <c r="DA2904" s="6"/>
      <c r="DB2904" s="6"/>
      <c r="DC2904" s="6"/>
      <c r="DD2904" s="6"/>
      <c r="DE2904" s="6"/>
      <c r="DF2904" s="6"/>
      <c r="DG2904" s="6"/>
      <c r="DH2904" s="6"/>
      <c r="DI2904" s="6"/>
      <c r="DJ2904" s="6"/>
      <c r="DK2904" s="6"/>
      <c r="DL2904" s="6"/>
      <c r="DM2904" s="6"/>
      <c r="DN2904" s="6"/>
      <c r="DO2904" s="6"/>
      <c r="DP2904" s="6"/>
      <c r="DQ2904" s="6"/>
      <c r="DR2904" s="6"/>
      <c r="DS2904" s="6"/>
      <c r="DT2904" s="6"/>
      <c r="DU2904" s="6"/>
      <c r="DV2904" s="6"/>
      <c r="DW2904" s="6"/>
      <c r="DX2904" s="6"/>
      <c r="DY2904" s="6"/>
      <c r="DZ2904" s="6"/>
      <c r="EA2904" s="6"/>
      <c r="EB2904" s="6"/>
      <c r="EC2904" s="6"/>
      <c r="ED2904" s="6"/>
      <c r="EE2904" s="6"/>
      <c r="EF2904" s="6"/>
      <c r="EG2904" s="6"/>
      <c r="EH2904" s="6"/>
      <c r="EI2904" s="6"/>
      <c r="EJ2904" s="6"/>
      <c r="EK2904" s="6"/>
      <c r="EL2904" s="6"/>
      <c r="EM2904" s="6"/>
      <c r="EN2904" s="6"/>
      <c r="EO2904" s="6"/>
      <c r="EP2904" s="6"/>
      <c r="EQ2904" s="6"/>
      <c r="ER2904" s="6"/>
      <c r="ES2904" s="6"/>
      <c r="ET2904" s="6"/>
      <c r="EU2904" s="6"/>
      <c r="EV2904" s="6"/>
      <c r="EW2904" s="6"/>
      <c r="EX2904" s="6"/>
      <c r="EY2904" s="6"/>
      <c r="EZ2904" s="6"/>
      <c r="FA2904" s="6"/>
      <c r="FB2904" s="6"/>
      <c r="FC2904" s="6"/>
      <c r="FD2904" s="6"/>
      <c r="FE2904" s="6"/>
      <c r="FF2904" s="6"/>
      <c r="FG2904" s="6"/>
      <c r="FH2904" s="6"/>
      <c r="FI2904" s="6"/>
      <c r="FJ2904" s="6"/>
      <c r="FK2904" s="6"/>
      <c r="FL2904" s="6"/>
      <c r="FM2904" s="6"/>
      <c r="FN2904" s="6"/>
      <c r="FO2904" s="6"/>
      <c r="FP2904" s="6"/>
      <c r="FQ2904" s="6"/>
      <c r="FR2904" s="6"/>
      <c r="FS2904" s="6"/>
      <c r="FT2904" s="6"/>
      <c r="FU2904" s="6"/>
      <c r="FV2904" s="6"/>
      <c r="FW2904" s="6"/>
      <c r="FX2904" s="6"/>
      <c r="FY2904" s="6"/>
      <c r="FZ2904" s="6"/>
      <c r="GA2904" s="6"/>
      <c r="GB2904" s="6"/>
      <c r="GC2904" s="6"/>
      <c r="GD2904" s="6"/>
    </row>
    <row r="2905" s="11" customFormat="true" ht="15" hidden="false" customHeight="false" outlineLevel="0" collapsed="false">
      <c r="A2905" s="1"/>
      <c r="B2905" s="2"/>
      <c r="C2905" s="1"/>
      <c r="D2905" s="1"/>
      <c r="E2905" s="1"/>
      <c r="F2905" s="1"/>
      <c r="G2905" s="1"/>
      <c r="H2905" s="1"/>
      <c r="I2905" s="1"/>
      <c r="J2905" s="1"/>
      <c r="K2905" s="1"/>
      <c r="L2905" s="3"/>
      <c r="M2905" s="1"/>
      <c r="N2905" s="1"/>
      <c r="O2905" s="3"/>
      <c r="P2905" s="4"/>
      <c r="Q2905" s="4"/>
      <c r="R2905" s="4"/>
      <c r="S2905" s="3"/>
      <c r="T2905" s="3"/>
      <c r="U2905" s="3"/>
      <c r="V2905" s="3"/>
      <c r="W2905" s="4"/>
      <c r="X2905" s="3"/>
      <c r="Y2905" s="3"/>
      <c r="Z2905" s="4"/>
      <c r="AA2905" s="5"/>
      <c r="AB2905" s="3"/>
      <c r="AC2905" s="3"/>
      <c r="AD2905" s="4"/>
      <c r="AE2905" s="5"/>
      <c r="AF2905" s="3"/>
      <c r="AG2905" s="3"/>
      <c r="AH2905" s="4"/>
      <c r="AI2905" s="5"/>
      <c r="AJ2905" s="3"/>
      <c r="AK2905" s="4"/>
      <c r="AL2905" s="4"/>
      <c r="AM2905" s="4"/>
      <c r="AN2905" s="4"/>
      <c r="AO2905" s="4"/>
      <c r="AP2905" s="4"/>
      <c r="AQ2905" s="18"/>
      <c r="AR2905" s="4"/>
      <c r="AS2905" s="3"/>
      <c r="AT2905" s="19"/>
      <c r="AU2905" s="4"/>
      <c r="AV2905" s="4"/>
      <c r="AW2905" s="3"/>
      <c r="AX2905" s="3"/>
      <c r="AY2905" s="6"/>
      <c r="AZ2905" s="6"/>
      <c r="BA2905" s="6"/>
      <c r="BB2905" s="6"/>
      <c r="BC2905" s="6"/>
      <c r="BD2905" s="6"/>
      <c r="BE2905" s="6"/>
      <c r="BF2905" s="6"/>
      <c r="BG2905" s="6"/>
      <c r="BH2905" s="6"/>
      <c r="BI2905" s="6"/>
      <c r="BJ2905" s="6"/>
      <c r="BK2905" s="6"/>
      <c r="BL2905" s="6"/>
      <c r="BM2905" s="6"/>
      <c r="BN2905" s="6"/>
      <c r="BO2905" s="6"/>
      <c r="BP2905" s="6"/>
      <c r="BQ2905" s="6"/>
      <c r="BR2905" s="6"/>
      <c r="BS2905" s="6"/>
      <c r="BT2905" s="6"/>
      <c r="BU2905" s="6"/>
      <c r="BV2905" s="6"/>
      <c r="BW2905" s="6"/>
      <c r="BX2905" s="6"/>
      <c r="BY2905" s="6"/>
      <c r="BZ2905" s="6"/>
      <c r="CA2905" s="6"/>
      <c r="CB2905" s="6"/>
      <c r="CC2905" s="6"/>
      <c r="CD2905" s="6"/>
      <c r="CE2905" s="6"/>
      <c r="CF2905" s="6"/>
      <c r="CG2905" s="6"/>
      <c r="CH2905" s="6"/>
      <c r="CI2905" s="6"/>
      <c r="CJ2905" s="6"/>
      <c r="CK2905" s="6"/>
      <c r="CL2905" s="6"/>
      <c r="CM2905" s="6"/>
      <c r="CN2905" s="6"/>
      <c r="CO2905" s="6"/>
      <c r="CP2905" s="6"/>
      <c r="CQ2905" s="6"/>
      <c r="CR2905" s="6"/>
      <c r="CS2905" s="6"/>
      <c r="CT2905" s="6"/>
      <c r="CU2905" s="6"/>
      <c r="CV2905" s="6"/>
      <c r="CW2905" s="6"/>
      <c r="CX2905" s="6"/>
      <c r="CY2905" s="6"/>
      <c r="CZ2905" s="6"/>
      <c r="DA2905" s="6"/>
      <c r="DB2905" s="6"/>
      <c r="DC2905" s="6"/>
      <c r="DD2905" s="6"/>
      <c r="DE2905" s="6"/>
      <c r="DF2905" s="6"/>
      <c r="DG2905" s="6"/>
      <c r="DH2905" s="6"/>
      <c r="DI2905" s="6"/>
      <c r="DJ2905" s="6"/>
      <c r="DK2905" s="6"/>
      <c r="DL2905" s="6"/>
      <c r="DM2905" s="6"/>
      <c r="DN2905" s="6"/>
      <c r="DO2905" s="6"/>
      <c r="DP2905" s="6"/>
      <c r="DQ2905" s="6"/>
      <c r="DR2905" s="6"/>
      <c r="DS2905" s="6"/>
      <c r="DT2905" s="6"/>
      <c r="DU2905" s="6"/>
      <c r="DV2905" s="6"/>
      <c r="DW2905" s="6"/>
      <c r="DX2905" s="6"/>
      <c r="DY2905" s="6"/>
      <c r="DZ2905" s="6"/>
      <c r="EA2905" s="6"/>
      <c r="EB2905" s="6"/>
      <c r="EC2905" s="6"/>
      <c r="ED2905" s="6"/>
      <c r="EE2905" s="6"/>
      <c r="EF2905" s="6"/>
      <c r="EG2905" s="6"/>
      <c r="EH2905" s="6"/>
      <c r="EI2905" s="6"/>
      <c r="EJ2905" s="6"/>
      <c r="EK2905" s="6"/>
      <c r="EL2905" s="6"/>
      <c r="EM2905" s="6"/>
      <c r="EN2905" s="6"/>
      <c r="EO2905" s="6"/>
      <c r="EP2905" s="6"/>
      <c r="EQ2905" s="6"/>
      <c r="ER2905" s="6"/>
      <c r="ES2905" s="6"/>
      <c r="ET2905" s="6"/>
      <c r="EU2905" s="6"/>
      <c r="EV2905" s="6"/>
      <c r="EW2905" s="6"/>
      <c r="EX2905" s="6"/>
      <c r="EY2905" s="6"/>
      <c r="EZ2905" s="6"/>
      <c r="FA2905" s="6"/>
      <c r="FB2905" s="6"/>
      <c r="FC2905" s="6"/>
      <c r="FD2905" s="6"/>
      <c r="FE2905" s="6"/>
      <c r="FF2905" s="6"/>
      <c r="FG2905" s="6"/>
      <c r="FH2905" s="6"/>
      <c r="FI2905" s="6"/>
      <c r="FJ2905" s="6"/>
      <c r="FK2905" s="6"/>
      <c r="FL2905" s="6"/>
      <c r="FM2905" s="6"/>
      <c r="FN2905" s="6"/>
      <c r="FO2905" s="6"/>
      <c r="FP2905" s="6"/>
      <c r="FQ2905" s="6"/>
      <c r="FR2905" s="6"/>
      <c r="FS2905" s="6"/>
      <c r="FT2905" s="6"/>
      <c r="FU2905" s="6"/>
      <c r="FV2905" s="6"/>
      <c r="FW2905" s="6"/>
      <c r="FX2905" s="6"/>
      <c r="FY2905" s="6"/>
      <c r="FZ2905" s="6"/>
      <c r="GA2905" s="6"/>
      <c r="GB2905" s="6"/>
      <c r="GC2905" s="6"/>
      <c r="GD2905" s="6"/>
    </row>
    <row r="2906" s="11" customFormat="true" ht="15" hidden="false" customHeight="false" outlineLevel="0" collapsed="false">
      <c r="A2906" s="1"/>
      <c r="B2906" s="2"/>
      <c r="C2906" s="1"/>
      <c r="D2906" s="1"/>
      <c r="E2906" s="1"/>
      <c r="F2906" s="1"/>
      <c r="G2906" s="1"/>
      <c r="H2906" s="1"/>
      <c r="I2906" s="1"/>
      <c r="J2906" s="1"/>
      <c r="K2906" s="1"/>
      <c r="L2906" s="3"/>
      <c r="M2906" s="1"/>
      <c r="N2906" s="1"/>
      <c r="O2906" s="3"/>
      <c r="P2906" s="4"/>
      <c r="Q2906" s="4"/>
      <c r="R2906" s="4"/>
      <c r="S2906" s="3"/>
      <c r="T2906" s="3"/>
      <c r="U2906" s="3"/>
      <c r="V2906" s="3"/>
      <c r="W2906" s="4"/>
      <c r="X2906" s="3"/>
      <c r="Y2906" s="3"/>
      <c r="Z2906" s="4"/>
      <c r="AA2906" s="5"/>
      <c r="AB2906" s="3"/>
      <c r="AC2906" s="3"/>
      <c r="AD2906" s="4"/>
      <c r="AE2906" s="5"/>
      <c r="AF2906" s="3"/>
      <c r="AG2906" s="3"/>
      <c r="AH2906" s="4"/>
      <c r="AI2906" s="5"/>
      <c r="AJ2906" s="3"/>
      <c r="AK2906" s="4"/>
      <c r="AL2906" s="4"/>
      <c r="AM2906" s="4"/>
      <c r="AN2906" s="4"/>
      <c r="AO2906" s="4"/>
      <c r="AP2906" s="4"/>
      <c r="AQ2906" s="18"/>
      <c r="AR2906" s="4"/>
      <c r="AS2906" s="3"/>
      <c r="AT2906" s="19"/>
      <c r="AU2906" s="4"/>
      <c r="AV2906" s="4"/>
      <c r="AW2906" s="3"/>
      <c r="AX2906" s="3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/>
      <c r="CJ2906" s="6"/>
      <c r="CK2906" s="6"/>
      <c r="CL2906" s="6"/>
      <c r="CM2906" s="6"/>
      <c r="CN2906" s="6"/>
      <c r="CO2906" s="6"/>
      <c r="CP2906" s="6"/>
      <c r="CQ2906" s="6"/>
      <c r="CR2906" s="6"/>
      <c r="CS2906" s="6"/>
      <c r="CT2906" s="6"/>
      <c r="CU2906" s="6"/>
      <c r="CV2906" s="6"/>
      <c r="CW2906" s="6"/>
      <c r="CX2906" s="6"/>
      <c r="CY2906" s="6"/>
      <c r="CZ2906" s="6"/>
      <c r="DA2906" s="6"/>
      <c r="DB2906" s="6"/>
      <c r="DC2906" s="6"/>
      <c r="DD2906" s="6"/>
      <c r="DE2906" s="6"/>
      <c r="DF2906" s="6"/>
      <c r="DG2906" s="6"/>
      <c r="DH2906" s="6"/>
      <c r="DI2906" s="6"/>
      <c r="DJ2906" s="6"/>
      <c r="DK2906" s="6"/>
      <c r="DL2906" s="6"/>
      <c r="DM2906" s="6"/>
      <c r="DN2906" s="6"/>
      <c r="DO2906" s="6"/>
      <c r="DP2906" s="6"/>
      <c r="DQ2906" s="6"/>
      <c r="DR2906" s="6"/>
      <c r="DS2906" s="6"/>
      <c r="DT2906" s="6"/>
      <c r="DU2906" s="6"/>
      <c r="DV2906" s="6"/>
      <c r="DW2906" s="6"/>
      <c r="DX2906" s="6"/>
      <c r="DY2906" s="6"/>
      <c r="DZ2906" s="6"/>
      <c r="EA2906" s="6"/>
      <c r="EB2906" s="6"/>
      <c r="EC2906" s="6"/>
      <c r="ED2906" s="6"/>
      <c r="EE2906" s="6"/>
      <c r="EF2906" s="6"/>
      <c r="EG2906" s="6"/>
      <c r="EH2906" s="6"/>
      <c r="EI2906" s="6"/>
      <c r="EJ2906" s="6"/>
      <c r="EK2906" s="6"/>
      <c r="EL2906" s="6"/>
      <c r="EM2906" s="6"/>
      <c r="EN2906" s="6"/>
      <c r="EO2906" s="6"/>
      <c r="EP2906" s="6"/>
      <c r="EQ2906" s="6"/>
      <c r="ER2906" s="6"/>
      <c r="ES2906" s="6"/>
      <c r="ET2906" s="6"/>
      <c r="EU2906" s="6"/>
      <c r="EV2906" s="6"/>
      <c r="EW2906" s="6"/>
      <c r="EX2906" s="6"/>
      <c r="EY2906" s="6"/>
      <c r="EZ2906" s="6"/>
      <c r="FA2906" s="6"/>
      <c r="FB2906" s="6"/>
      <c r="FC2906" s="6"/>
      <c r="FD2906" s="6"/>
      <c r="FE2906" s="6"/>
      <c r="FF2906" s="6"/>
      <c r="FG2906" s="6"/>
      <c r="FH2906" s="6"/>
      <c r="FI2906" s="6"/>
      <c r="FJ2906" s="6"/>
      <c r="FK2906" s="6"/>
      <c r="FL2906" s="6"/>
      <c r="FM2906" s="6"/>
      <c r="FN2906" s="6"/>
      <c r="FO2906" s="6"/>
      <c r="FP2906" s="6"/>
      <c r="FQ2906" s="6"/>
      <c r="FR2906" s="6"/>
      <c r="FS2906" s="6"/>
      <c r="FT2906" s="6"/>
      <c r="FU2906" s="6"/>
      <c r="FV2906" s="6"/>
      <c r="FW2906" s="6"/>
      <c r="FX2906" s="6"/>
      <c r="FY2906" s="6"/>
      <c r="FZ2906" s="6"/>
      <c r="GA2906" s="6"/>
      <c r="GB2906" s="6"/>
      <c r="GC2906" s="6"/>
      <c r="GD2906" s="6"/>
    </row>
    <row r="2907" s="11" customFormat="true" ht="15" hidden="false" customHeight="false" outlineLevel="0" collapsed="false">
      <c r="A2907" s="1"/>
      <c r="B2907" s="2"/>
      <c r="C2907" s="1"/>
      <c r="D2907" s="1"/>
      <c r="E2907" s="1"/>
      <c r="F2907" s="1"/>
      <c r="G2907" s="1"/>
      <c r="H2907" s="1"/>
      <c r="I2907" s="1"/>
      <c r="J2907" s="1"/>
      <c r="K2907" s="1"/>
      <c r="L2907" s="3"/>
      <c r="M2907" s="1"/>
      <c r="N2907" s="1"/>
      <c r="O2907" s="3"/>
      <c r="P2907" s="4"/>
      <c r="Q2907" s="4"/>
      <c r="R2907" s="4"/>
      <c r="S2907" s="3"/>
      <c r="T2907" s="3"/>
      <c r="U2907" s="3"/>
      <c r="V2907" s="3"/>
      <c r="W2907" s="4"/>
      <c r="X2907" s="3"/>
      <c r="Y2907" s="3"/>
      <c r="Z2907" s="4"/>
      <c r="AA2907" s="5"/>
      <c r="AB2907" s="3"/>
      <c r="AC2907" s="3"/>
      <c r="AD2907" s="4"/>
      <c r="AE2907" s="5"/>
      <c r="AF2907" s="3"/>
      <c r="AG2907" s="3"/>
      <c r="AH2907" s="4"/>
      <c r="AI2907" s="5"/>
      <c r="AJ2907" s="3"/>
      <c r="AK2907" s="4"/>
      <c r="AL2907" s="4"/>
      <c r="AM2907" s="4"/>
      <c r="AN2907" s="4"/>
      <c r="AO2907" s="4"/>
      <c r="AP2907" s="4"/>
      <c r="AQ2907" s="18"/>
      <c r="AR2907" s="4"/>
      <c r="AS2907" s="3"/>
      <c r="AT2907" s="19"/>
      <c r="AU2907" s="4"/>
      <c r="AV2907" s="4"/>
      <c r="AW2907" s="3"/>
      <c r="AX2907" s="3"/>
      <c r="AY2907" s="6"/>
      <c r="AZ2907" s="6"/>
      <c r="BA2907" s="6"/>
      <c r="BB2907" s="6"/>
      <c r="BC2907" s="6"/>
      <c r="BD2907" s="6"/>
      <c r="BE2907" s="6"/>
      <c r="BF2907" s="6"/>
      <c r="BG2907" s="6"/>
      <c r="BH2907" s="6"/>
      <c r="BI2907" s="6"/>
      <c r="BJ2907" s="6"/>
      <c r="BK2907" s="6"/>
      <c r="BL2907" s="6"/>
      <c r="BM2907" s="6"/>
      <c r="BN2907" s="6"/>
      <c r="BO2907" s="6"/>
      <c r="BP2907" s="6"/>
      <c r="BQ2907" s="6"/>
      <c r="BR2907" s="6"/>
      <c r="BS2907" s="6"/>
      <c r="BT2907" s="6"/>
      <c r="BU2907" s="6"/>
      <c r="BV2907" s="6"/>
      <c r="BW2907" s="6"/>
      <c r="BX2907" s="6"/>
      <c r="BY2907" s="6"/>
      <c r="BZ2907" s="6"/>
      <c r="CA2907" s="6"/>
      <c r="CB2907" s="6"/>
      <c r="CC2907" s="6"/>
      <c r="CD2907" s="6"/>
      <c r="CE2907" s="6"/>
      <c r="CF2907" s="6"/>
      <c r="CG2907" s="6"/>
      <c r="CH2907" s="6"/>
      <c r="CI2907" s="6"/>
      <c r="CJ2907" s="6"/>
      <c r="CK2907" s="6"/>
      <c r="CL2907" s="6"/>
      <c r="CM2907" s="6"/>
      <c r="CN2907" s="6"/>
      <c r="CO2907" s="6"/>
      <c r="CP2907" s="6"/>
      <c r="CQ2907" s="6"/>
      <c r="CR2907" s="6"/>
      <c r="CS2907" s="6"/>
      <c r="CT2907" s="6"/>
      <c r="CU2907" s="6"/>
      <c r="CV2907" s="6"/>
      <c r="CW2907" s="6"/>
      <c r="CX2907" s="6"/>
      <c r="CY2907" s="6"/>
      <c r="CZ2907" s="6"/>
      <c r="DA2907" s="6"/>
      <c r="DB2907" s="6"/>
      <c r="DC2907" s="6"/>
      <c r="DD2907" s="6"/>
      <c r="DE2907" s="6"/>
      <c r="DF2907" s="6"/>
      <c r="DG2907" s="6"/>
      <c r="DH2907" s="6"/>
      <c r="DI2907" s="6"/>
      <c r="DJ2907" s="6"/>
      <c r="DK2907" s="6"/>
      <c r="DL2907" s="6"/>
      <c r="DM2907" s="6"/>
      <c r="DN2907" s="6"/>
      <c r="DO2907" s="6"/>
      <c r="DP2907" s="6"/>
      <c r="DQ2907" s="6"/>
      <c r="DR2907" s="6"/>
      <c r="DS2907" s="6"/>
      <c r="DT2907" s="6"/>
      <c r="DU2907" s="6"/>
      <c r="DV2907" s="6"/>
      <c r="DW2907" s="6"/>
      <c r="DX2907" s="6"/>
      <c r="DY2907" s="6"/>
      <c r="DZ2907" s="6"/>
      <c r="EA2907" s="6"/>
      <c r="EB2907" s="6"/>
      <c r="EC2907" s="6"/>
      <c r="ED2907" s="6"/>
      <c r="EE2907" s="6"/>
      <c r="EF2907" s="6"/>
      <c r="EG2907" s="6"/>
      <c r="EH2907" s="6"/>
      <c r="EI2907" s="6"/>
      <c r="EJ2907" s="6"/>
      <c r="EK2907" s="6"/>
      <c r="EL2907" s="6"/>
      <c r="EM2907" s="6"/>
      <c r="EN2907" s="6"/>
      <c r="EO2907" s="6"/>
      <c r="EP2907" s="6"/>
      <c r="EQ2907" s="6"/>
      <c r="ER2907" s="6"/>
      <c r="ES2907" s="6"/>
      <c r="ET2907" s="6"/>
      <c r="EU2907" s="6"/>
      <c r="EV2907" s="6"/>
      <c r="EW2907" s="6"/>
      <c r="EX2907" s="6"/>
      <c r="EY2907" s="6"/>
      <c r="EZ2907" s="6"/>
      <c r="FA2907" s="6"/>
      <c r="FB2907" s="6"/>
      <c r="FC2907" s="6"/>
      <c r="FD2907" s="6"/>
      <c r="FE2907" s="6"/>
      <c r="FF2907" s="6"/>
      <c r="FG2907" s="6"/>
      <c r="FH2907" s="6"/>
      <c r="FI2907" s="6"/>
      <c r="FJ2907" s="6"/>
      <c r="FK2907" s="6"/>
      <c r="FL2907" s="6"/>
      <c r="FM2907" s="6"/>
      <c r="FN2907" s="6"/>
      <c r="FO2907" s="6"/>
      <c r="FP2907" s="6"/>
      <c r="FQ2907" s="6"/>
      <c r="FR2907" s="6"/>
      <c r="FS2907" s="6"/>
      <c r="FT2907" s="6"/>
      <c r="FU2907" s="6"/>
      <c r="FV2907" s="6"/>
      <c r="FW2907" s="6"/>
      <c r="FX2907" s="6"/>
      <c r="FY2907" s="6"/>
      <c r="FZ2907" s="6"/>
      <c r="GA2907" s="6"/>
      <c r="GB2907" s="6"/>
      <c r="GC2907" s="6"/>
      <c r="GD2907" s="6"/>
    </row>
    <row r="2908" s="11" customFormat="true" ht="15" hidden="false" customHeight="false" outlineLevel="0" collapsed="false">
      <c r="A2908" s="1"/>
      <c r="B2908" s="2"/>
      <c r="C2908" s="1"/>
      <c r="D2908" s="1"/>
      <c r="E2908" s="1"/>
      <c r="F2908" s="1"/>
      <c r="G2908" s="1"/>
      <c r="H2908" s="1"/>
      <c r="I2908" s="1"/>
      <c r="J2908" s="1"/>
      <c r="K2908" s="1"/>
      <c r="L2908" s="3"/>
      <c r="M2908" s="1"/>
      <c r="N2908" s="1"/>
      <c r="O2908" s="3"/>
      <c r="P2908" s="4"/>
      <c r="Q2908" s="4"/>
      <c r="R2908" s="4"/>
      <c r="S2908" s="3"/>
      <c r="T2908" s="3"/>
      <c r="U2908" s="3"/>
      <c r="V2908" s="3"/>
      <c r="W2908" s="4"/>
      <c r="X2908" s="3"/>
      <c r="Y2908" s="3"/>
      <c r="Z2908" s="4"/>
      <c r="AA2908" s="5"/>
      <c r="AB2908" s="3"/>
      <c r="AC2908" s="3"/>
      <c r="AD2908" s="4"/>
      <c r="AE2908" s="5"/>
      <c r="AF2908" s="3"/>
      <c r="AG2908" s="3"/>
      <c r="AH2908" s="4"/>
      <c r="AI2908" s="5"/>
      <c r="AJ2908" s="3"/>
      <c r="AK2908" s="4"/>
      <c r="AL2908" s="4"/>
      <c r="AM2908" s="4"/>
      <c r="AN2908" s="4"/>
      <c r="AO2908" s="4"/>
      <c r="AP2908" s="4"/>
      <c r="AQ2908" s="18"/>
      <c r="AR2908" s="4"/>
      <c r="AS2908" s="3"/>
      <c r="AT2908" s="19"/>
      <c r="AU2908" s="4"/>
      <c r="AV2908" s="4"/>
      <c r="AW2908" s="3"/>
      <c r="AX2908" s="3"/>
      <c r="AY2908" s="6"/>
      <c r="AZ2908" s="6"/>
      <c r="BA2908" s="6"/>
      <c r="BB2908" s="6"/>
      <c r="BC2908" s="6"/>
      <c r="BD2908" s="6"/>
      <c r="BE2908" s="6"/>
      <c r="BF2908" s="6"/>
      <c r="BG2908" s="6"/>
      <c r="BH2908" s="6"/>
      <c r="BI2908" s="6"/>
      <c r="BJ2908" s="6"/>
      <c r="BK2908" s="6"/>
      <c r="BL2908" s="6"/>
      <c r="BM2908" s="6"/>
      <c r="BN2908" s="6"/>
      <c r="BO2908" s="6"/>
      <c r="BP2908" s="6"/>
      <c r="BQ2908" s="6"/>
      <c r="BR2908" s="6"/>
      <c r="BS2908" s="6"/>
      <c r="BT2908" s="6"/>
      <c r="BU2908" s="6"/>
      <c r="BV2908" s="6"/>
      <c r="BW2908" s="6"/>
      <c r="BX2908" s="6"/>
      <c r="BY2908" s="6"/>
      <c r="BZ2908" s="6"/>
      <c r="CA2908" s="6"/>
      <c r="CB2908" s="6"/>
      <c r="CC2908" s="6"/>
      <c r="CD2908" s="6"/>
      <c r="CE2908" s="6"/>
      <c r="CF2908" s="6"/>
      <c r="CG2908" s="6"/>
      <c r="CH2908" s="6"/>
      <c r="CI2908" s="6"/>
      <c r="CJ2908" s="6"/>
      <c r="CK2908" s="6"/>
      <c r="CL2908" s="6"/>
      <c r="CM2908" s="6"/>
      <c r="CN2908" s="6"/>
      <c r="CO2908" s="6"/>
      <c r="CP2908" s="6"/>
      <c r="CQ2908" s="6"/>
      <c r="CR2908" s="6"/>
      <c r="CS2908" s="6"/>
      <c r="CT2908" s="6"/>
      <c r="CU2908" s="6"/>
      <c r="CV2908" s="6"/>
      <c r="CW2908" s="6"/>
      <c r="CX2908" s="6"/>
      <c r="CY2908" s="6"/>
      <c r="CZ2908" s="6"/>
      <c r="DA2908" s="6"/>
      <c r="DB2908" s="6"/>
      <c r="DC2908" s="6"/>
      <c r="DD2908" s="6"/>
      <c r="DE2908" s="6"/>
      <c r="DF2908" s="6"/>
      <c r="DG2908" s="6"/>
      <c r="DH2908" s="6"/>
      <c r="DI2908" s="6"/>
      <c r="DJ2908" s="6"/>
      <c r="DK2908" s="6"/>
      <c r="DL2908" s="6"/>
      <c r="DM2908" s="6"/>
      <c r="DN2908" s="6"/>
      <c r="DO2908" s="6"/>
      <c r="DP2908" s="6"/>
      <c r="DQ2908" s="6"/>
      <c r="DR2908" s="6"/>
      <c r="DS2908" s="6"/>
      <c r="DT2908" s="6"/>
      <c r="DU2908" s="6"/>
      <c r="DV2908" s="6"/>
      <c r="DW2908" s="6"/>
      <c r="DX2908" s="6"/>
      <c r="DY2908" s="6"/>
      <c r="DZ2908" s="6"/>
      <c r="EA2908" s="6"/>
      <c r="EB2908" s="6"/>
      <c r="EC2908" s="6"/>
      <c r="ED2908" s="6"/>
      <c r="EE2908" s="6"/>
      <c r="EF2908" s="6"/>
      <c r="EG2908" s="6"/>
      <c r="EH2908" s="6"/>
      <c r="EI2908" s="6"/>
      <c r="EJ2908" s="6"/>
      <c r="EK2908" s="6"/>
      <c r="EL2908" s="6"/>
      <c r="EM2908" s="6"/>
      <c r="EN2908" s="6"/>
      <c r="EO2908" s="6"/>
      <c r="EP2908" s="6"/>
      <c r="EQ2908" s="6"/>
      <c r="ER2908" s="6"/>
      <c r="ES2908" s="6"/>
      <c r="ET2908" s="6"/>
      <c r="EU2908" s="6"/>
      <c r="EV2908" s="6"/>
      <c r="EW2908" s="6"/>
      <c r="EX2908" s="6"/>
      <c r="EY2908" s="6"/>
      <c r="EZ2908" s="6"/>
      <c r="FA2908" s="6"/>
      <c r="FB2908" s="6"/>
      <c r="FC2908" s="6"/>
      <c r="FD2908" s="6"/>
      <c r="FE2908" s="6"/>
      <c r="FF2908" s="6"/>
      <c r="FG2908" s="6"/>
      <c r="FH2908" s="6"/>
      <c r="FI2908" s="6"/>
      <c r="FJ2908" s="6"/>
      <c r="FK2908" s="6"/>
      <c r="FL2908" s="6"/>
      <c r="FM2908" s="6"/>
      <c r="FN2908" s="6"/>
      <c r="FO2908" s="6"/>
      <c r="FP2908" s="6"/>
      <c r="FQ2908" s="6"/>
      <c r="FR2908" s="6"/>
      <c r="FS2908" s="6"/>
      <c r="FT2908" s="6"/>
      <c r="FU2908" s="6"/>
      <c r="FV2908" s="6"/>
      <c r="FW2908" s="6"/>
      <c r="FX2908" s="6"/>
      <c r="FY2908" s="6"/>
      <c r="FZ2908" s="6"/>
      <c r="GA2908" s="6"/>
      <c r="GB2908" s="6"/>
      <c r="GC2908" s="6"/>
      <c r="GD2908" s="6"/>
    </row>
    <row r="2909" s="11" customFormat="true" ht="15" hidden="false" customHeight="false" outlineLevel="0" collapsed="false">
      <c r="A2909" s="1"/>
      <c r="B2909" s="2"/>
      <c r="C2909" s="1"/>
      <c r="D2909" s="1"/>
      <c r="E2909" s="1"/>
      <c r="F2909" s="1"/>
      <c r="G2909" s="1"/>
      <c r="H2909" s="1"/>
      <c r="I2909" s="1"/>
      <c r="J2909" s="1"/>
      <c r="K2909" s="1"/>
      <c r="L2909" s="3"/>
      <c r="M2909" s="1"/>
      <c r="N2909" s="1"/>
      <c r="O2909" s="3"/>
      <c r="P2909" s="4"/>
      <c r="Q2909" s="4"/>
      <c r="R2909" s="4"/>
      <c r="S2909" s="3"/>
      <c r="T2909" s="3"/>
      <c r="U2909" s="3"/>
      <c r="V2909" s="3"/>
      <c r="W2909" s="4"/>
      <c r="X2909" s="3"/>
      <c r="Y2909" s="3"/>
      <c r="Z2909" s="4"/>
      <c r="AA2909" s="5"/>
      <c r="AB2909" s="3"/>
      <c r="AC2909" s="3"/>
      <c r="AD2909" s="4"/>
      <c r="AE2909" s="5"/>
      <c r="AF2909" s="3"/>
      <c r="AG2909" s="3"/>
      <c r="AH2909" s="4"/>
      <c r="AI2909" s="5"/>
      <c r="AJ2909" s="3"/>
      <c r="AK2909" s="4"/>
      <c r="AL2909" s="4"/>
      <c r="AM2909" s="4"/>
      <c r="AN2909" s="4"/>
      <c r="AO2909" s="4"/>
      <c r="AP2909" s="4"/>
      <c r="AQ2909" s="18"/>
      <c r="AR2909" s="4"/>
      <c r="AS2909" s="3"/>
      <c r="AT2909" s="19"/>
      <c r="AU2909" s="4"/>
      <c r="AV2909" s="4"/>
      <c r="AW2909" s="3"/>
      <c r="AX2909" s="3"/>
      <c r="AY2909" s="6"/>
      <c r="AZ2909" s="6"/>
      <c r="BA2909" s="6"/>
      <c r="BB2909" s="6"/>
      <c r="BC2909" s="6"/>
      <c r="BD2909" s="6"/>
      <c r="BE2909" s="6"/>
      <c r="BF2909" s="6"/>
      <c r="BG2909" s="6"/>
      <c r="BH2909" s="6"/>
      <c r="BI2909" s="6"/>
      <c r="BJ2909" s="6"/>
      <c r="BK2909" s="6"/>
      <c r="BL2909" s="6"/>
      <c r="BM2909" s="6"/>
      <c r="BN2909" s="6"/>
      <c r="BO2909" s="6"/>
      <c r="BP2909" s="6"/>
      <c r="BQ2909" s="6"/>
      <c r="BR2909" s="6"/>
      <c r="BS2909" s="6"/>
      <c r="BT2909" s="6"/>
      <c r="BU2909" s="6"/>
      <c r="BV2909" s="6"/>
      <c r="BW2909" s="6"/>
      <c r="BX2909" s="6"/>
      <c r="BY2909" s="6"/>
      <c r="BZ2909" s="6"/>
      <c r="CA2909" s="6"/>
      <c r="CB2909" s="6"/>
      <c r="CC2909" s="6"/>
      <c r="CD2909" s="6"/>
      <c r="CE2909" s="6"/>
      <c r="CF2909" s="6"/>
      <c r="CG2909" s="6"/>
      <c r="CH2909" s="6"/>
      <c r="CI2909" s="6"/>
      <c r="CJ2909" s="6"/>
      <c r="CK2909" s="6"/>
      <c r="CL2909" s="6"/>
      <c r="CM2909" s="6"/>
      <c r="CN2909" s="6"/>
      <c r="CO2909" s="6"/>
      <c r="CP2909" s="6"/>
      <c r="CQ2909" s="6"/>
      <c r="CR2909" s="6"/>
      <c r="CS2909" s="6"/>
      <c r="CT2909" s="6"/>
      <c r="CU2909" s="6"/>
      <c r="CV2909" s="6"/>
      <c r="CW2909" s="6"/>
      <c r="CX2909" s="6"/>
      <c r="CY2909" s="6"/>
      <c r="CZ2909" s="6"/>
      <c r="DA2909" s="6"/>
      <c r="DB2909" s="6"/>
      <c r="DC2909" s="6"/>
      <c r="DD2909" s="6"/>
      <c r="DE2909" s="6"/>
      <c r="DF2909" s="6"/>
      <c r="DG2909" s="6"/>
      <c r="DH2909" s="6"/>
      <c r="DI2909" s="6"/>
      <c r="DJ2909" s="6"/>
      <c r="DK2909" s="6"/>
      <c r="DL2909" s="6"/>
      <c r="DM2909" s="6"/>
      <c r="DN2909" s="6"/>
      <c r="DO2909" s="6"/>
      <c r="DP2909" s="6"/>
      <c r="DQ2909" s="6"/>
      <c r="DR2909" s="6"/>
      <c r="DS2909" s="6"/>
      <c r="DT2909" s="6"/>
      <c r="DU2909" s="6"/>
      <c r="DV2909" s="6"/>
      <c r="DW2909" s="6"/>
      <c r="DX2909" s="6"/>
      <c r="DY2909" s="6"/>
      <c r="DZ2909" s="6"/>
      <c r="EA2909" s="6"/>
      <c r="EB2909" s="6"/>
      <c r="EC2909" s="6"/>
      <c r="ED2909" s="6"/>
      <c r="EE2909" s="6"/>
      <c r="EF2909" s="6"/>
      <c r="EG2909" s="6"/>
      <c r="EH2909" s="6"/>
      <c r="EI2909" s="6"/>
      <c r="EJ2909" s="6"/>
      <c r="EK2909" s="6"/>
      <c r="EL2909" s="6"/>
      <c r="EM2909" s="6"/>
      <c r="EN2909" s="6"/>
      <c r="EO2909" s="6"/>
      <c r="EP2909" s="6"/>
      <c r="EQ2909" s="6"/>
      <c r="ER2909" s="6"/>
      <c r="ES2909" s="6"/>
      <c r="ET2909" s="6"/>
      <c r="EU2909" s="6"/>
      <c r="EV2909" s="6"/>
      <c r="EW2909" s="6"/>
      <c r="EX2909" s="6"/>
      <c r="EY2909" s="6"/>
      <c r="EZ2909" s="6"/>
      <c r="FA2909" s="6"/>
      <c r="FB2909" s="6"/>
      <c r="FC2909" s="6"/>
      <c r="FD2909" s="6"/>
      <c r="FE2909" s="6"/>
      <c r="FF2909" s="6"/>
      <c r="FG2909" s="6"/>
      <c r="FH2909" s="6"/>
      <c r="FI2909" s="6"/>
      <c r="FJ2909" s="6"/>
      <c r="FK2909" s="6"/>
      <c r="FL2909" s="6"/>
      <c r="FM2909" s="6"/>
      <c r="FN2909" s="6"/>
      <c r="FO2909" s="6"/>
      <c r="FP2909" s="6"/>
      <c r="FQ2909" s="6"/>
      <c r="FR2909" s="6"/>
      <c r="FS2909" s="6"/>
      <c r="FT2909" s="6"/>
      <c r="FU2909" s="6"/>
      <c r="FV2909" s="6"/>
      <c r="FW2909" s="6"/>
      <c r="FX2909" s="6"/>
      <c r="FY2909" s="6"/>
      <c r="FZ2909" s="6"/>
      <c r="GA2909" s="6"/>
      <c r="GB2909" s="6"/>
      <c r="GC2909" s="6"/>
      <c r="GD2909" s="6"/>
    </row>
    <row r="2910" s="11" customFormat="true" ht="15" hidden="false" customHeight="false" outlineLevel="0" collapsed="false">
      <c r="A2910" s="1"/>
      <c r="B2910" s="2"/>
      <c r="C2910" s="1"/>
      <c r="D2910" s="1"/>
      <c r="E2910" s="1"/>
      <c r="F2910" s="1"/>
      <c r="G2910" s="1"/>
      <c r="H2910" s="1"/>
      <c r="I2910" s="1"/>
      <c r="J2910" s="1"/>
      <c r="K2910" s="1"/>
      <c r="L2910" s="3"/>
      <c r="M2910" s="1"/>
      <c r="N2910" s="1"/>
      <c r="O2910" s="3"/>
      <c r="P2910" s="4"/>
      <c r="Q2910" s="4"/>
      <c r="R2910" s="4"/>
      <c r="S2910" s="3"/>
      <c r="T2910" s="3"/>
      <c r="U2910" s="3"/>
      <c r="V2910" s="3"/>
      <c r="W2910" s="4"/>
      <c r="X2910" s="3"/>
      <c r="Y2910" s="3"/>
      <c r="Z2910" s="4"/>
      <c r="AA2910" s="5"/>
      <c r="AB2910" s="3"/>
      <c r="AC2910" s="3"/>
      <c r="AD2910" s="4"/>
      <c r="AE2910" s="5"/>
      <c r="AF2910" s="3"/>
      <c r="AG2910" s="3"/>
      <c r="AH2910" s="4"/>
      <c r="AI2910" s="5"/>
      <c r="AJ2910" s="3"/>
      <c r="AK2910" s="4"/>
      <c r="AL2910" s="4"/>
      <c r="AM2910" s="4"/>
      <c r="AN2910" s="4"/>
      <c r="AO2910" s="4"/>
      <c r="AP2910" s="4"/>
      <c r="AQ2910" s="18"/>
      <c r="AR2910" s="4"/>
      <c r="AS2910" s="3"/>
      <c r="AT2910" s="19"/>
      <c r="AU2910" s="4"/>
      <c r="AV2910" s="4"/>
      <c r="AW2910" s="3"/>
      <c r="AX2910" s="3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/>
      <c r="CJ2910" s="6"/>
      <c r="CK2910" s="6"/>
      <c r="CL2910" s="6"/>
      <c r="CM2910" s="6"/>
      <c r="CN2910" s="6"/>
      <c r="CO2910" s="6"/>
      <c r="CP2910" s="6"/>
      <c r="CQ2910" s="6"/>
      <c r="CR2910" s="6"/>
      <c r="CS2910" s="6"/>
      <c r="CT2910" s="6"/>
      <c r="CU2910" s="6"/>
      <c r="CV2910" s="6"/>
      <c r="CW2910" s="6"/>
      <c r="CX2910" s="6"/>
      <c r="CY2910" s="6"/>
      <c r="CZ2910" s="6"/>
      <c r="DA2910" s="6"/>
      <c r="DB2910" s="6"/>
      <c r="DC2910" s="6"/>
      <c r="DD2910" s="6"/>
      <c r="DE2910" s="6"/>
      <c r="DF2910" s="6"/>
      <c r="DG2910" s="6"/>
      <c r="DH2910" s="6"/>
      <c r="DI2910" s="6"/>
      <c r="DJ2910" s="6"/>
      <c r="DK2910" s="6"/>
      <c r="DL2910" s="6"/>
      <c r="DM2910" s="6"/>
      <c r="DN2910" s="6"/>
      <c r="DO2910" s="6"/>
      <c r="DP2910" s="6"/>
      <c r="DQ2910" s="6"/>
      <c r="DR2910" s="6"/>
      <c r="DS2910" s="6"/>
      <c r="DT2910" s="6"/>
      <c r="DU2910" s="6"/>
      <c r="DV2910" s="6"/>
      <c r="DW2910" s="6"/>
      <c r="DX2910" s="6"/>
      <c r="DY2910" s="6"/>
      <c r="DZ2910" s="6"/>
      <c r="EA2910" s="6"/>
      <c r="EB2910" s="6"/>
      <c r="EC2910" s="6"/>
      <c r="ED2910" s="6"/>
      <c r="EE2910" s="6"/>
      <c r="EF2910" s="6"/>
      <c r="EG2910" s="6"/>
      <c r="EH2910" s="6"/>
      <c r="EI2910" s="6"/>
      <c r="EJ2910" s="6"/>
      <c r="EK2910" s="6"/>
      <c r="EL2910" s="6"/>
      <c r="EM2910" s="6"/>
      <c r="EN2910" s="6"/>
      <c r="EO2910" s="6"/>
      <c r="EP2910" s="6"/>
      <c r="EQ2910" s="6"/>
      <c r="ER2910" s="6"/>
      <c r="ES2910" s="6"/>
      <c r="ET2910" s="6"/>
      <c r="EU2910" s="6"/>
      <c r="EV2910" s="6"/>
      <c r="EW2910" s="6"/>
      <c r="EX2910" s="6"/>
      <c r="EY2910" s="6"/>
      <c r="EZ2910" s="6"/>
      <c r="FA2910" s="6"/>
      <c r="FB2910" s="6"/>
      <c r="FC2910" s="6"/>
      <c r="FD2910" s="6"/>
      <c r="FE2910" s="6"/>
      <c r="FF2910" s="6"/>
      <c r="FG2910" s="6"/>
      <c r="FH2910" s="6"/>
      <c r="FI2910" s="6"/>
      <c r="FJ2910" s="6"/>
      <c r="FK2910" s="6"/>
      <c r="FL2910" s="6"/>
      <c r="FM2910" s="6"/>
      <c r="FN2910" s="6"/>
      <c r="FO2910" s="6"/>
      <c r="FP2910" s="6"/>
      <c r="FQ2910" s="6"/>
      <c r="FR2910" s="6"/>
      <c r="FS2910" s="6"/>
      <c r="FT2910" s="6"/>
      <c r="FU2910" s="6"/>
      <c r="FV2910" s="6"/>
      <c r="FW2910" s="6"/>
      <c r="FX2910" s="6"/>
      <c r="FY2910" s="6"/>
      <c r="FZ2910" s="6"/>
      <c r="GA2910" s="6"/>
      <c r="GB2910" s="6"/>
      <c r="GC2910" s="6"/>
      <c r="GD2910" s="6"/>
    </row>
    <row r="2911" s="11" customFormat="true" ht="15" hidden="false" customHeight="false" outlineLevel="0" collapsed="false">
      <c r="A2911" s="1"/>
      <c r="B2911" s="2"/>
      <c r="C2911" s="1"/>
      <c r="D2911" s="1"/>
      <c r="E2911" s="1"/>
      <c r="F2911" s="1"/>
      <c r="G2911" s="1"/>
      <c r="H2911" s="1"/>
      <c r="I2911" s="1"/>
      <c r="J2911" s="1"/>
      <c r="K2911" s="1"/>
      <c r="L2911" s="3"/>
      <c r="M2911" s="1"/>
      <c r="N2911" s="1"/>
      <c r="O2911" s="3"/>
      <c r="P2911" s="4"/>
      <c r="Q2911" s="4"/>
      <c r="R2911" s="4"/>
      <c r="S2911" s="3"/>
      <c r="T2911" s="3"/>
      <c r="U2911" s="3"/>
      <c r="V2911" s="3"/>
      <c r="W2911" s="4"/>
      <c r="X2911" s="3"/>
      <c r="Y2911" s="3"/>
      <c r="Z2911" s="4"/>
      <c r="AA2911" s="5"/>
      <c r="AB2911" s="3"/>
      <c r="AC2911" s="3"/>
      <c r="AD2911" s="4"/>
      <c r="AE2911" s="5"/>
      <c r="AF2911" s="3"/>
      <c r="AG2911" s="3"/>
      <c r="AH2911" s="4"/>
      <c r="AI2911" s="5"/>
      <c r="AJ2911" s="3"/>
      <c r="AK2911" s="4"/>
      <c r="AL2911" s="4"/>
      <c r="AM2911" s="4"/>
      <c r="AN2911" s="4"/>
      <c r="AO2911" s="4"/>
      <c r="AP2911" s="4"/>
      <c r="AQ2911" s="18"/>
      <c r="AR2911" s="4"/>
      <c r="AS2911" s="3"/>
      <c r="AT2911" s="19"/>
      <c r="AU2911" s="4"/>
      <c r="AV2911" s="4"/>
      <c r="AW2911" s="3"/>
      <c r="AX2911" s="3"/>
      <c r="AY2911" s="6"/>
      <c r="AZ2911" s="6"/>
      <c r="BA2911" s="6"/>
      <c r="BB2911" s="6"/>
      <c r="BC2911" s="6"/>
      <c r="BD2911" s="6"/>
      <c r="BE2911" s="6"/>
      <c r="BF2911" s="6"/>
      <c r="BG2911" s="6"/>
      <c r="BH2911" s="6"/>
      <c r="BI2911" s="6"/>
      <c r="BJ2911" s="6"/>
      <c r="BK2911" s="6"/>
      <c r="BL2911" s="6"/>
      <c r="BM2911" s="6"/>
      <c r="BN2911" s="6"/>
      <c r="BO2911" s="6"/>
      <c r="BP2911" s="6"/>
      <c r="BQ2911" s="6"/>
      <c r="BR2911" s="6"/>
      <c r="BS2911" s="6"/>
      <c r="BT2911" s="6"/>
      <c r="BU2911" s="6"/>
      <c r="BV2911" s="6"/>
      <c r="BW2911" s="6"/>
      <c r="BX2911" s="6"/>
      <c r="BY2911" s="6"/>
      <c r="BZ2911" s="6"/>
      <c r="CA2911" s="6"/>
      <c r="CB2911" s="6"/>
      <c r="CC2911" s="6"/>
      <c r="CD2911" s="6"/>
      <c r="CE2911" s="6"/>
      <c r="CF2911" s="6"/>
      <c r="CG2911" s="6"/>
      <c r="CH2911" s="6"/>
      <c r="CI2911" s="6"/>
      <c r="CJ2911" s="6"/>
      <c r="CK2911" s="6"/>
      <c r="CL2911" s="6"/>
      <c r="CM2911" s="6"/>
      <c r="CN2911" s="6"/>
      <c r="CO2911" s="6"/>
      <c r="CP2911" s="6"/>
      <c r="CQ2911" s="6"/>
      <c r="CR2911" s="6"/>
      <c r="CS2911" s="6"/>
      <c r="CT2911" s="6"/>
      <c r="CU2911" s="6"/>
      <c r="CV2911" s="6"/>
      <c r="CW2911" s="6"/>
      <c r="CX2911" s="6"/>
      <c r="CY2911" s="6"/>
      <c r="CZ2911" s="6"/>
      <c r="DA2911" s="6"/>
      <c r="DB2911" s="6"/>
      <c r="DC2911" s="6"/>
      <c r="DD2911" s="6"/>
      <c r="DE2911" s="6"/>
      <c r="DF2911" s="6"/>
      <c r="DG2911" s="6"/>
      <c r="DH2911" s="6"/>
      <c r="DI2911" s="6"/>
      <c r="DJ2911" s="6"/>
      <c r="DK2911" s="6"/>
      <c r="DL2911" s="6"/>
      <c r="DM2911" s="6"/>
      <c r="DN2911" s="6"/>
      <c r="DO2911" s="6"/>
      <c r="DP2911" s="6"/>
      <c r="DQ2911" s="6"/>
      <c r="DR2911" s="6"/>
      <c r="DS2911" s="6"/>
      <c r="DT2911" s="6"/>
      <c r="DU2911" s="6"/>
      <c r="DV2911" s="6"/>
      <c r="DW2911" s="6"/>
      <c r="DX2911" s="6"/>
      <c r="DY2911" s="6"/>
      <c r="DZ2911" s="6"/>
      <c r="EA2911" s="6"/>
      <c r="EB2911" s="6"/>
      <c r="EC2911" s="6"/>
      <c r="ED2911" s="6"/>
      <c r="EE2911" s="6"/>
      <c r="EF2911" s="6"/>
      <c r="EG2911" s="6"/>
      <c r="EH2911" s="6"/>
      <c r="EI2911" s="6"/>
      <c r="EJ2911" s="6"/>
      <c r="EK2911" s="6"/>
      <c r="EL2911" s="6"/>
      <c r="EM2911" s="6"/>
      <c r="EN2911" s="6"/>
      <c r="EO2911" s="6"/>
      <c r="EP2911" s="6"/>
      <c r="EQ2911" s="6"/>
      <c r="ER2911" s="6"/>
      <c r="ES2911" s="6"/>
      <c r="ET2911" s="6"/>
      <c r="EU2911" s="6"/>
      <c r="EV2911" s="6"/>
      <c r="EW2911" s="6"/>
      <c r="EX2911" s="6"/>
      <c r="EY2911" s="6"/>
      <c r="EZ2911" s="6"/>
      <c r="FA2911" s="6"/>
      <c r="FB2911" s="6"/>
      <c r="FC2911" s="6"/>
      <c r="FD2911" s="6"/>
      <c r="FE2911" s="6"/>
      <c r="FF2911" s="6"/>
      <c r="FG2911" s="6"/>
      <c r="FH2911" s="6"/>
      <c r="FI2911" s="6"/>
      <c r="FJ2911" s="6"/>
      <c r="FK2911" s="6"/>
      <c r="FL2911" s="6"/>
      <c r="FM2911" s="6"/>
      <c r="FN2911" s="6"/>
      <c r="FO2911" s="6"/>
      <c r="FP2911" s="6"/>
      <c r="FQ2911" s="6"/>
      <c r="FR2911" s="6"/>
      <c r="FS2911" s="6"/>
      <c r="FT2911" s="6"/>
      <c r="FU2911" s="6"/>
      <c r="FV2911" s="6"/>
      <c r="FW2911" s="6"/>
      <c r="FX2911" s="6"/>
      <c r="FY2911" s="6"/>
      <c r="FZ2911" s="6"/>
      <c r="GA2911" s="6"/>
      <c r="GB2911" s="6"/>
      <c r="GC2911" s="6"/>
      <c r="GD2911" s="6"/>
    </row>
    <row r="2912" s="11" customFormat="true" ht="15" hidden="false" customHeight="false" outlineLevel="0" collapsed="false">
      <c r="A2912" s="1"/>
      <c r="B2912" s="2"/>
      <c r="C2912" s="1"/>
      <c r="D2912" s="1"/>
      <c r="E2912" s="1"/>
      <c r="F2912" s="1"/>
      <c r="G2912" s="1"/>
      <c r="H2912" s="1"/>
      <c r="I2912" s="1"/>
      <c r="J2912" s="1"/>
      <c r="K2912" s="1"/>
      <c r="L2912" s="3"/>
      <c r="M2912" s="1"/>
      <c r="N2912" s="1"/>
      <c r="O2912" s="3"/>
      <c r="P2912" s="4"/>
      <c r="Q2912" s="4"/>
      <c r="R2912" s="4"/>
      <c r="S2912" s="3"/>
      <c r="T2912" s="3"/>
      <c r="U2912" s="3"/>
      <c r="V2912" s="3"/>
      <c r="W2912" s="4"/>
      <c r="X2912" s="3"/>
      <c r="Y2912" s="3"/>
      <c r="Z2912" s="4"/>
      <c r="AA2912" s="5"/>
      <c r="AB2912" s="3"/>
      <c r="AC2912" s="3"/>
      <c r="AD2912" s="4"/>
      <c r="AE2912" s="5"/>
      <c r="AF2912" s="3"/>
      <c r="AG2912" s="3"/>
      <c r="AH2912" s="4"/>
      <c r="AI2912" s="5"/>
      <c r="AJ2912" s="3"/>
      <c r="AK2912" s="4"/>
      <c r="AL2912" s="4"/>
      <c r="AM2912" s="4"/>
      <c r="AN2912" s="4"/>
      <c r="AO2912" s="4"/>
      <c r="AP2912" s="4"/>
      <c r="AQ2912" s="18"/>
      <c r="AR2912" s="4"/>
      <c r="AS2912" s="3"/>
      <c r="AT2912" s="19"/>
      <c r="AU2912" s="4"/>
      <c r="AV2912" s="4"/>
      <c r="AW2912" s="3"/>
      <c r="AX2912" s="3"/>
      <c r="AY2912" s="6"/>
      <c r="AZ2912" s="6"/>
      <c r="BA2912" s="6"/>
      <c r="BB2912" s="6"/>
      <c r="BC2912" s="6"/>
      <c r="BD2912" s="6"/>
      <c r="BE2912" s="6"/>
      <c r="BF2912" s="6"/>
      <c r="BG2912" s="6"/>
      <c r="BH2912" s="6"/>
      <c r="BI2912" s="6"/>
      <c r="BJ2912" s="6"/>
      <c r="BK2912" s="6"/>
      <c r="BL2912" s="6"/>
      <c r="BM2912" s="6"/>
      <c r="BN2912" s="6"/>
      <c r="BO2912" s="6"/>
      <c r="BP2912" s="6"/>
      <c r="BQ2912" s="6"/>
      <c r="BR2912" s="6"/>
      <c r="BS2912" s="6"/>
      <c r="BT2912" s="6"/>
      <c r="BU2912" s="6"/>
      <c r="BV2912" s="6"/>
      <c r="BW2912" s="6"/>
      <c r="BX2912" s="6"/>
      <c r="BY2912" s="6"/>
      <c r="BZ2912" s="6"/>
      <c r="CA2912" s="6"/>
      <c r="CB2912" s="6"/>
      <c r="CC2912" s="6"/>
      <c r="CD2912" s="6"/>
      <c r="CE2912" s="6"/>
      <c r="CF2912" s="6"/>
      <c r="CG2912" s="6"/>
      <c r="CH2912" s="6"/>
      <c r="CI2912" s="6"/>
      <c r="CJ2912" s="6"/>
      <c r="CK2912" s="6"/>
      <c r="CL2912" s="6"/>
      <c r="CM2912" s="6"/>
      <c r="CN2912" s="6"/>
      <c r="CO2912" s="6"/>
      <c r="CP2912" s="6"/>
      <c r="CQ2912" s="6"/>
      <c r="CR2912" s="6"/>
      <c r="CS2912" s="6"/>
      <c r="CT2912" s="6"/>
      <c r="CU2912" s="6"/>
      <c r="CV2912" s="6"/>
      <c r="CW2912" s="6"/>
      <c r="CX2912" s="6"/>
      <c r="CY2912" s="6"/>
      <c r="CZ2912" s="6"/>
      <c r="DA2912" s="6"/>
      <c r="DB2912" s="6"/>
      <c r="DC2912" s="6"/>
      <c r="DD2912" s="6"/>
      <c r="DE2912" s="6"/>
      <c r="DF2912" s="6"/>
      <c r="DG2912" s="6"/>
      <c r="DH2912" s="6"/>
      <c r="DI2912" s="6"/>
      <c r="DJ2912" s="6"/>
      <c r="DK2912" s="6"/>
      <c r="DL2912" s="6"/>
      <c r="DM2912" s="6"/>
      <c r="DN2912" s="6"/>
      <c r="DO2912" s="6"/>
      <c r="DP2912" s="6"/>
      <c r="DQ2912" s="6"/>
      <c r="DR2912" s="6"/>
      <c r="DS2912" s="6"/>
      <c r="DT2912" s="6"/>
      <c r="DU2912" s="6"/>
      <c r="DV2912" s="6"/>
      <c r="DW2912" s="6"/>
      <c r="DX2912" s="6"/>
      <c r="DY2912" s="6"/>
      <c r="DZ2912" s="6"/>
      <c r="EA2912" s="6"/>
      <c r="EB2912" s="6"/>
      <c r="EC2912" s="6"/>
      <c r="ED2912" s="6"/>
      <c r="EE2912" s="6"/>
      <c r="EF2912" s="6"/>
      <c r="EG2912" s="6"/>
      <c r="EH2912" s="6"/>
      <c r="EI2912" s="6"/>
      <c r="EJ2912" s="6"/>
      <c r="EK2912" s="6"/>
      <c r="EL2912" s="6"/>
      <c r="EM2912" s="6"/>
      <c r="EN2912" s="6"/>
      <c r="EO2912" s="6"/>
      <c r="EP2912" s="6"/>
      <c r="EQ2912" s="6"/>
      <c r="ER2912" s="6"/>
      <c r="ES2912" s="6"/>
      <c r="ET2912" s="6"/>
      <c r="EU2912" s="6"/>
      <c r="EV2912" s="6"/>
      <c r="EW2912" s="6"/>
      <c r="EX2912" s="6"/>
      <c r="EY2912" s="6"/>
      <c r="EZ2912" s="6"/>
      <c r="FA2912" s="6"/>
      <c r="FB2912" s="6"/>
      <c r="FC2912" s="6"/>
      <c r="FD2912" s="6"/>
      <c r="FE2912" s="6"/>
      <c r="FF2912" s="6"/>
      <c r="FG2912" s="6"/>
      <c r="FH2912" s="6"/>
      <c r="FI2912" s="6"/>
      <c r="FJ2912" s="6"/>
      <c r="FK2912" s="6"/>
      <c r="FL2912" s="6"/>
      <c r="FM2912" s="6"/>
      <c r="FN2912" s="6"/>
      <c r="FO2912" s="6"/>
      <c r="FP2912" s="6"/>
      <c r="FQ2912" s="6"/>
      <c r="FR2912" s="6"/>
      <c r="FS2912" s="6"/>
      <c r="FT2912" s="6"/>
      <c r="FU2912" s="6"/>
      <c r="FV2912" s="6"/>
      <c r="FW2912" s="6"/>
      <c r="FX2912" s="6"/>
      <c r="FY2912" s="6"/>
      <c r="FZ2912" s="6"/>
      <c r="GA2912" s="6"/>
      <c r="GB2912" s="6"/>
      <c r="GC2912" s="6"/>
      <c r="GD2912" s="6"/>
    </row>
    <row r="2913" s="11" customFormat="true" ht="15" hidden="false" customHeight="false" outlineLevel="0" collapsed="false">
      <c r="A2913" s="1"/>
      <c r="B2913" s="2"/>
      <c r="C2913" s="1"/>
      <c r="D2913" s="1"/>
      <c r="E2913" s="1"/>
      <c r="F2913" s="1"/>
      <c r="G2913" s="1"/>
      <c r="H2913" s="1"/>
      <c r="I2913" s="1"/>
      <c r="J2913" s="1"/>
      <c r="K2913" s="1"/>
      <c r="L2913" s="3"/>
      <c r="M2913" s="1"/>
      <c r="N2913" s="1"/>
      <c r="O2913" s="3"/>
      <c r="P2913" s="4"/>
      <c r="Q2913" s="4"/>
      <c r="R2913" s="4"/>
      <c r="S2913" s="3"/>
      <c r="T2913" s="3"/>
      <c r="U2913" s="3"/>
      <c r="V2913" s="3"/>
      <c r="W2913" s="4"/>
      <c r="X2913" s="3"/>
      <c r="Y2913" s="3"/>
      <c r="Z2913" s="4"/>
      <c r="AA2913" s="5"/>
      <c r="AB2913" s="3"/>
      <c r="AC2913" s="3"/>
      <c r="AD2913" s="4"/>
      <c r="AE2913" s="5"/>
      <c r="AF2913" s="3"/>
      <c r="AG2913" s="3"/>
      <c r="AH2913" s="4"/>
      <c r="AI2913" s="5"/>
      <c r="AJ2913" s="3"/>
      <c r="AK2913" s="4"/>
      <c r="AL2913" s="4"/>
      <c r="AM2913" s="4"/>
      <c r="AN2913" s="4"/>
      <c r="AO2913" s="4"/>
      <c r="AP2913" s="4"/>
      <c r="AQ2913" s="18"/>
      <c r="AR2913" s="4"/>
      <c r="AS2913" s="3"/>
      <c r="AT2913" s="19"/>
      <c r="AU2913" s="4"/>
      <c r="AV2913" s="4"/>
      <c r="AW2913" s="3"/>
      <c r="AX2913" s="3"/>
      <c r="AY2913" s="6"/>
      <c r="AZ2913" s="6"/>
      <c r="BA2913" s="6"/>
      <c r="BB2913" s="6"/>
      <c r="BC2913" s="6"/>
      <c r="BD2913" s="6"/>
      <c r="BE2913" s="6"/>
      <c r="BF2913" s="6"/>
      <c r="BG2913" s="6"/>
      <c r="BH2913" s="6"/>
      <c r="BI2913" s="6"/>
      <c r="BJ2913" s="6"/>
      <c r="BK2913" s="6"/>
      <c r="BL2913" s="6"/>
      <c r="BM2913" s="6"/>
      <c r="BN2913" s="6"/>
      <c r="BO2913" s="6"/>
      <c r="BP2913" s="6"/>
      <c r="BQ2913" s="6"/>
      <c r="BR2913" s="6"/>
      <c r="BS2913" s="6"/>
      <c r="BT2913" s="6"/>
      <c r="BU2913" s="6"/>
      <c r="BV2913" s="6"/>
      <c r="BW2913" s="6"/>
      <c r="BX2913" s="6"/>
      <c r="BY2913" s="6"/>
      <c r="BZ2913" s="6"/>
      <c r="CA2913" s="6"/>
      <c r="CB2913" s="6"/>
      <c r="CC2913" s="6"/>
      <c r="CD2913" s="6"/>
      <c r="CE2913" s="6"/>
      <c r="CF2913" s="6"/>
      <c r="CG2913" s="6"/>
      <c r="CH2913" s="6"/>
      <c r="CI2913" s="6"/>
      <c r="CJ2913" s="6"/>
      <c r="CK2913" s="6"/>
      <c r="CL2913" s="6"/>
      <c r="CM2913" s="6"/>
      <c r="CN2913" s="6"/>
      <c r="CO2913" s="6"/>
      <c r="CP2913" s="6"/>
      <c r="CQ2913" s="6"/>
      <c r="CR2913" s="6"/>
      <c r="CS2913" s="6"/>
      <c r="CT2913" s="6"/>
      <c r="CU2913" s="6"/>
      <c r="CV2913" s="6"/>
      <c r="CW2913" s="6"/>
      <c r="CX2913" s="6"/>
      <c r="CY2913" s="6"/>
      <c r="CZ2913" s="6"/>
      <c r="DA2913" s="6"/>
      <c r="DB2913" s="6"/>
      <c r="DC2913" s="6"/>
      <c r="DD2913" s="6"/>
      <c r="DE2913" s="6"/>
      <c r="DF2913" s="6"/>
      <c r="DG2913" s="6"/>
      <c r="DH2913" s="6"/>
      <c r="DI2913" s="6"/>
      <c r="DJ2913" s="6"/>
      <c r="DK2913" s="6"/>
      <c r="DL2913" s="6"/>
      <c r="DM2913" s="6"/>
      <c r="DN2913" s="6"/>
      <c r="DO2913" s="6"/>
      <c r="DP2913" s="6"/>
      <c r="DQ2913" s="6"/>
      <c r="DR2913" s="6"/>
      <c r="DS2913" s="6"/>
      <c r="DT2913" s="6"/>
      <c r="DU2913" s="6"/>
      <c r="DV2913" s="6"/>
      <c r="DW2913" s="6"/>
      <c r="DX2913" s="6"/>
      <c r="DY2913" s="6"/>
      <c r="DZ2913" s="6"/>
      <c r="EA2913" s="6"/>
      <c r="EB2913" s="6"/>
      <c r="EC2913" s="6"/>
      <c r="ED2913" s="6"/>
      <c r="EE2913" s="6"/>
      <c r="EF2913" s="6"/>
      <c r="EG2913" s="6"/>
      <c r="EH2913" s="6"/>
      <c r="EI2913" s="6"/>
      <c r="EJ2913" s="6"/>
      <c r="EK2913" s="6"/>
      <c r="EL2913" s="6"/>
      <c r="EM2913" s="6"/>
      <c r="EN2913" s="6"/>
      <c r="EO2913" s="6"/>
      <c r="EP2913" s="6"/>
      <c r="EQ2913" s="6"/>
      <c r="ER2913" s="6"/>
      <c r="ES2913" s="6"/>
      <c r="ET2913" s="6"/>
      <c r="EU2913" s="6"/>
      <c r="EV2913" s="6"/>
      <c r="EW2913" s="6"/>
      <c r="EX2913" s="6"/>
      <c r="EY2913" s="6"/>
      <c r="EZ2913" s="6"/>
      <c r="FA2913" s="6"/>
      <c r="FB2913" s="6"/>
      <c r="FC2913" s="6"/>
      <c r="FD2913" s="6"/>
      <c r="FE2913" s="6"/>
      <c r="FF2913" s="6"/>
      <c r="FG2913" s="6"/>
      <c r="FH2913" s="6"/>
      <c r="FI2913" s="6"/>
      <c r="FJ2913" s="6"/>
      <c r="FK2913" s="6"/>
      <c r="FL2913" s="6"/>
      <c r="FM2913" s="6"/>
      <c r="FN2913" s="6"/>
      <c r="FO2913" s="6"/>
      <c r="FP2913" s="6"/>
      <c r="FQ2913" s="6"/>
      <c r="FR2913" s="6"/>
      <c r="FS2913" s="6"/>
      <c r="FT2913" s="6"/>
      <c r="FU2913" s="6"/>
      <c r="FV2913" s="6"/>
      <c r="FW2913" s="6"/>
      <c r="FX2913" s="6"/>
      <c r="FY2913" s="6"/>
      <c r="FZ2913" s="6"/>
      <c r="GA2913" s="6"/>
      <c r="GB2913" s="6"/>
      <c r="GC2913" s="6"/>
      <c r="GD2913" s="6"/>
    </row>
    <row r="2914" s="11" customFormat="true" ht="15" hidden="false" customHeight="false" outlineLevel="0" collapsed="false">
      <c r="A2914" s="1"/>
      <c r="B2914" s="2"/>
      <c r="C2914" s="1"/>
      <c r="D2914" s="1"/>
      <c r="E2914" s="1"/>
      <c r="F2914" s="1"/>
      <c r="G2914" s="1"/>
      <c r="H2914" s="1"/>
      <c r="I2914" s="1"/>
      <c r="J2914" s="1"/>
      <c r="K2914" s="1"/>
      <c r="L2914" s="3"/>
      <c r="M2914" s="1"/>
      <c r="N2914" s="1"/>
      <c r="O2914" s="3"/>
      <c r="P2914" s="4"/>
      <c r="Q2914" s="4"/>
      <c r="R2914" s="4"/>
      <c r="S2914" s="3"/>
      <c r="T2914" s="3"/>
      <c r="U2914" s="3"/>
      <c r="V2914" s="3"/>
      <c r="W2914" s="4"/>
      <c r="X2914" s="3"/>
      <c r="Y2914" s="3"/>
      <c r="Z2914" s="4"/>
      <c r="AA2914" s="5"/>
      <c r="AB2914" s="3"/>
      <c r="AC2914" s="3"/>
      <c r="AD2914" s="4"/>
      <c r="AE2914" s="5"/>
      <c r="AF2914" s="3"/>
      <c r="AG2914" s="3"/>
      <c r="AH2914" s="4"/>
      <c r="AI2914" s="5"/>
      <c r="AJ2914" s="3"/>
      <c r="AK2914" s="4"/>
      <c r="AL2914" s="4"/>
      <c r="AM2914" s="4"/>
      <c r="AN2914" s="4"/>
      <c r="AO2914" s="4"/>
      <c r="AP2914" s="4"/>
      <c r="AQ2914" s="18"/>
      <c r="AR2914" s="4"/>
      <c r="AS2914" s="3"/>
      <c r="AT2914" s="19"/>
      <c r="AU2914" s="4"/>
      <c r="AV2914" s="4"/>
      <c r="AW2914" s="3"/>
      <c r="AX2914" s="3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6"/>
      <c r="DW2914" s="6"/>
      <c r="DX2914" s="6"/>
      <c r="DY2914" s="6"/>
      <c r="DZ2914" s="6"/>
      <c r="EA2914" s="6"/>
      <c r="EB2914" s="6"/>
      <c r="EC2914" s="6"/>
      <c r="ED2914" s="6"/>
      <c r="EE2914" s="6"/>
      <c r="EF2914" s="6"/>
      <c r="EG2914" s="6"/>
      <c r="EH2914" s="6"/>
      <c r="EI2914" s="6"/>
      <c r="EJ2914" s="6"/>
      <c r="EK2914" s="6"/>
      <c r="EL2914" s="6"/>
      <c r="EM2914" s="6"/>
      <c r="EN2914" s="6"/>
      <c r="EO2914" s="6"/>
      <c r="EP2914" s="6"/>
      <c r="EQ2914" s="6"/>
      <c r="ER2914" s="6"/>
      <c r="ES2914" s="6"/>
      <c r="ET2914" s="6"/>
      <c r="EU2914" s="6"/>
      <c r="EV2914" s="6"/>
      <c r="EW2914" s="6"/>
      <c r="EX2914" s="6"/>
      <c r="EY2914" s="6"/>
      <c r="EZ2914" s="6"/>
      <c r="FA2914" s="6"/>
      <c r="FB2914" s="6"/>
      <c r="FC2914" s="6"/>
      <c r="FD2914" s="6"/>
      <c r="FE2914" s="6"/>
      <c r="FF2914" s="6"/>
      <c r="FG2914" s="6"/>
      <c r="FH2914" s="6"/>
      <c r="FI2914" s="6"/>
      <c r="FJ2914" s="6"/>
      <c r="FK2914" s="6"/>
      <c r="FL2914" s="6"/>
      <c r="FM2914" s="6"/>
      <c r="FN2914" s="6"/>
      <c r="FO2914" s="6"/>
      <c r="FP2914" s="6"/>
      <c r="FQ2914" s="6"/>
      <c r="FR2914" s="6"/>
      <c r="FS2914" s="6"/>
      <c r="FT2914" s="6"/>
      <c r="FU2914" s="6"/>
      <c r="FV2914" s="6"/>
      <c r="FW2914" s="6"/>
      <c r="FX2914" s="6"/>
      <c r="FY2914" s="6"/>
      <c r="FZ2914" s="6"/>
      <c r="GA2914" s="6"/>
      <c r="GB2914" s="6"/>
      <c r="GC2914" s="6"/>
      <c r="GD2914" s="6"/>
    </row>
    <row r="2915" s="11" customFormat="true" ht="15" hidden="false" customHeight="false" outlineLevel="0" collapsed="false">
      <c r="A2915" s="1"/>
      <c r="B2915" s="2"/>
      <c r="C2915" s="1"/>
      <c r="D2915" s="1"/>
      <c r="E2915" s="1"/>
      <c r="F2915" s="1"/>
      <c r="G2915" s="1"/>
      <c r="H2915" s="1"/>
      <c r="I2915" s="1"/>
      <c r="J2915" s="1"/>
      <c r="K2915" s="1"/>
      <c r="L2915" s="3"/>
      <c r="M2915" s="1"/>
      <c r="N2915" s="1"/>
      <c r="O2915" s="3"/>
      <c r="P2915" s="4"/>
      <c r="Q2915" s="4"/>
      <c r="R2915" s="4"/>
      <c r="S2915" s="3"/>
      <c r="T2915" s="3"/>
      <c r="U2915" s="3"/>
      <c r="V2915" s="3"/>
      <c r="W2915" s="4"/>
      <c r="X2915" s="3"/>
      <c r="Y2915" s="3"/>
      <c r="Z2915" s="4"/>
      <c r="AA2915" s="5"/>
      <c r="AB2915" s="3"/>
      <c r="AC2915" s="3"/>
      <c r="AD2915" s="4"/>
      <c r="AE2915" s="5"/>
      <c r="AF2915" s="3"/>
      <c r="AG2915" s="3"/>
      <c r="AH2915" s="4"/>
      <c r="AI2915" s="5"/>
      <c r="AJ2915" s="3"/>
      <c r="AK2915" s="4"/>
      <c r="AL2915" s="4"/>
      <c r="AM2915" s="4"/>
      <c r="AN2915" s="4"/>
      <c r="AO2915" s="4"/>
      <c r="AP2915" s="4"/>
      <c r="AQ2915" s="18"/>
      <c r="AR2915" s="4"/>
      <c r="AS2915" s="3"/>
      <c r="AT2915" s="19"/>
      <c r="AU2915" s="4"/>
      <c r="AV2915" s="4"/>
      <c r="AW2915" s="3"/>
      <c r="AX2915" s="3"/>
      <c r="AY2915" s="6"/>
      <c r="AZ2915" s="6"/>
      <c r="BA2915" s="6"/>
      <c r="BB2915" s="6"/>
      <c r="BC2915" s="6"/>
      <c r="BD2915" s="6"/>
      <c r="BE2915" s="6"/>
      <c r="BF2915" s="6"/>
      <c r="BG2915" s="6"/>
      <c r="BH2915" s="6"/>
      <c r="BI2915" s="6"/>
      <c r="BJ2915" s="6"/>
      <c r="BK2915" s="6"/>
      <c r="BL2915" s="6"/>
      <c r="BM2915" s="6"/>
      <c r="BN2915" s="6"/>
      <c r="BO2915" s="6"/>
      <c r="BP2915" s="6"/>
      <c r="BQ2915" s="6"/>
      <c r="BR2915" s="6"/>
      <c r="BS2915" s="6"/>
      <c r="BT2915" s="6"/>
      <c r="BU2915" s="6"/>
      <c r="BV2915" s="6"/>
      <c r="BW2915" s="6"/>
      <c r="BX2915" s="6"/>
      <c r="BY2915" s="6"/>
      <c r="BZ2915" s="6"/>
      <c r="CA2915" s="6"/>
      <c r="CB2915" s="6"/>
      <c r="CC2915" s="6"/>
      <c r="CD2915" s="6"/>
      <c r="CE2915" s="6"/>
      <c r="CF2915" s="6"/>
      <c r="CG2915" s="6"/>
      <c r="CH2915" s="6"/>
      <c r="CI2915" s="6"/>
      <c r="CJ2915" s="6"/>
      <c r="CK2915" s="6"/>
      <c r="CL2915" s="6"/>
      <c r="CM2915" s="6"/>
      <c r="CN2915" s="6"/>
      <c r="CO2915" s="6"/>
      <c r="CP2915" s="6"/>
      <c r="CQ2915" s="6"/>
      <c r="CR2915" s="6"/>
      <c r="CS2915" s="6"/>
      <c r="CT2915" s="6"/>
      <c r="CU2915" s="6"/>
      <c r="CV2915" s="6"/>
      <c r="CW2915" s="6"/>
      <c r="CX2915" s="6"/>
      <c r="CY2915" s="6"/>
      <c r="CZ2915" s="6"/>
      <c r="DA2915" s="6"/>
      <c r="DB2915" s="6"/>
      <c r="DC2915" s="6"/>
      <c r="DD2915" s="6"/>
      <c r="DE2915" s="6"/>
      <c r="DF2915" s="6"/>
      <c r="DG2915" s="6"/>
      <c r="DH2915" s="6"/>
      <c r="DI2915" s="6"/>
      <c r="DJ2915" s="6"/>
      <c r="DK2915" s="6"/>
      <c r="DL2915" s="6"/>
      <c r="DM2915" s="6"/>
      <c r="DN2915" s="6"/>
      <c r="DO2915" s="6"/>
      <c r="DP2915" s="6"/>
      <c r="DQ2915" s="6"/>
      <c r="DR2915" s="6"/>
      <c r="DS2915" s="6"/>
      <c r="DT2915" s="6"/>
      <c r="DU2915" s="6"/>
      <c r="DV2915" s="6"/>
      <c r="DW2915" s="6"/>
      <c r="DX2915" s="6"/>
      <c r="DY2915" s="6"/>
      <c r="DZ2915" s="6"/>
      <c r="EA2915" s="6"/>
      <c r="EB2915" s="6"/>
      <c r="EC2915" s="6"/>
      <c r="ED2915" s="6"/>
      <c r="EE2915" s="6"/>
      <c r="EF2915" s="6"/>
      <c r="EG2915" s="6"/>
      <c r="EH2915" s="6"/>
      <c r="EI2915" s="6"/>
      <c r="EJ2915" s="6"/>
      <c r="EK2915" s="6"/>
      <c r="EL2915" s="6"/>
      <c r="EM2915" s="6"/>
      <c r="EN2915" s="6"/>
      <c r="EO2915" s="6"/>
      <c r="EP2915" s="6"/>
      <c r="EQ2915" s="6"/>
      <c r="ER2915" s="6"/>
      <c r="ES2915" s="6"/>
      <c r="ET2915" s="6"/>
      <c r="EU2915" s="6"/>
      <c r="EV2915" s="6"/>
      <c r="EW2915" s="6"/>
      <c r="EX2915" s="6"/>
      <c r="EY2915" s="6"/>
      <c r="EZ2915" s="6"/>
      <c r="FA2915" s="6"/>
      <c r="FB2915" s="6"/>
      <c r="FC2915" s="6"/>
      <c r="FD2915" s="6"/>
      <c r="FE2915" s="6"/>
      <c r="FF2915" s="6"/>
      <c r="FG2915" s="6"/>
      <c r="FH2915" s="6"/>
      <c r="FI2915" s="6"/>
      <c r="FJ2915" s="6"/>
      <c r="FK2915" s="6"/>
      <c r="FL2915" s="6"/>
      <c r="FM2915" s="6"/>
      <c r="FN2915" s="6"/>
      <c r="FO2915" s="6"/>
      <c r="FP2915" s="6"/>
      <c r="FQ2915" s="6"/>
      <c r="FR2915" s="6"/>
      <c r="FS2915" s="6"/>
      <c r="FT2915" s="6"/>
      <c r="FU2915" s="6"/>
      <c r="FV2915" s="6"/>
      <c r="FW2915" s="6"/>
      <c r="FX2915" s="6"/>
      <c r="FY2915" s="6"/>
      <c r="FZ2915" s="6"/>
      <c r="GA2915" s="6"/>
      <c r="GB2915" s="6"/>
      <c r="GC2915" s="6"/>
      <c r="GD2915" s="6"/>
    </row>
    <row r="2916" s="11" customFormat="true" ht="15" hidden="false" customHeight="false" outlineLevel="0" collapsed="false">
      <c r="A2916" s="1"/>
      <c r="B2916" s="2"/>
      <c r="C2916" s="1"/>
      <c r="D2916" s="1"/>
      <c r="E2916" s="1"/>
      <c r="F2916" s="1"/>
      <c r="G2916" s="1"/>
      <c r="H2916" s="1"/>
      <c r="I2916" s="1"/>
      <c r="J2916" s="1"/>
      <c r="K2916" s="1"/>
      <c r="L2916" s="3"/>
      <c r="M2916" s="1"/>
      <c r="N2916" s="1"/>
      <c r="O2916" s="3"/>
      <c r="P2916" s="4"/>
      <c r="Q2916" s="4"/>
      <c r="R2916" s="4"/>
      <c r="S2916" s="3"/>
      <c r="T2916" s="3"/>
      <c r="U2916" s="3"/>
      <c r="V2916" s="3"/>
      <c r="W2916" s="4"/>
      <c r="X2916" s="3"/>
      <c r="Y2916" s="3"/>
      <c r="Z2916" s="4"/>
      <c r="AA2916" s="5"/>
      <c r="AB2916" s="3"/>
      <c r="AC2916" s="3"/>
      <c r="AD2916" s="4"/>
      <c r="AE2916" s="5"/>
      <c r="AF2916" s="3"/>
      <c r="AG2916" s="3"/>
      <c r="AH2916" s="4"/>
      <c r="AI2916" s="5"/>
      <c r="AJ2916" s="3"/>
      <c r="AK2916" s="4"/>
      <c r="AL2916" s="4"/>
      <c r="AM2916" s="4"/>
      <c r="AN2916" s="4"/>
      <c r="AO2916" s="4"/>
      <c r="AP2916" s="4"/>
      <c r="AQ2916" s="18"/>
      <c r="AR2916" s="4"/>
      <c r="AS2916" s="3"/>
      <c r="AT2916" s="19"/>
      <c r="AU2916" s="4"/>
      <c r="AV2916" s="4"/>
      <c r="AW2916" s="3"/>
      <c r="AX2916" s="3"/>
      <c r="AY2916" s="6"/>
      <c r="AZ2916" s="6"/>
      <c r="BA2916" s="6"/>
      <c r="BB2916" s="6"/>
      <c r="BC2916" s="6"/>
      <c r="BD2916" s="6"/>
      <c r="BE2916" s="6"/>
      <c r="BF2916" s="6"/>
      <c r="BG2916" s="6"/>
      <c r="BH2916" s="6"/>
      <c r="BI2916" s="6"/>
      <c r="BJ2916" s="6"/>
      <c r="BK2916" s="6"/>
      <c r="BL2916" s="6"/>
      <c r="BM2916" s="6"/>
      <c r="BN2916" s="6"/>
      <c r="BO2916" s="6"/>
      <c r="BP2916" s="6"/>
      <c r="BQ2916" s="6"/>
      <c r="BR2916" s="6"/>
      <c r="BS2916" s="6"/>
      <c r="BT2916" s="6"/>
      <c r="BU2916" s="6"/>
      <c r="BV2916" s="6"/>
      <c r="BW2916" s="6"/>
      <c r="BX2916" s="6"/>
      <c r="BY2916" s="6"/>
      <c r="BZ2916" s="6"/>
      <c r="CA2916" s="6"/>
      <c r="CB2916" s="6"/>
      <c r="CC2916" s="6"/>
      <c r="CD2916" s="6"/>
      <c r="CE2916" s="6"/>
      <c r="CF2916" s="6"/>
      <c r="CG2916" s="6"/>
      <c r="CH2916" s="6"/>
      <c r="CI2916" s="6"/>
      <c r="CJ2916" s="6"/>
      <c r="CK2916" s="6"/>
      <c r="CL2916" s="6"/>
      <c r="CM2916" s="6"/>
      <c r="CN2916" s="6"/>
      <c r="CO2916" s="6"/>
      <c r="CP2916" s="6"/>
      <c r="CQ2916" s="6"/>
      <c r="CR2916" s="6"/>
      <c r="CS2916" s="6"/>
      <c r="CT2916" s="6"/>
      <c r="CU2916" s="6"/>
      <c r="CV2916" s="6"/>
      <c r="CW2916" s="6"/>
      <c r="CX2916" s="6"/>
      <c r="CY2916" s="6"/>
      <c r="CZ2916" s="6"/>
      <c r="DA2916" s="6"/>
      <c r="DB2916" s="6"/>
      <c r="DC2916" s="6"/>
      <c r="DD2916" s="6"/>
      <c r="DE2916" s="6"/>
      <c r="DF2916" s="6"/>
      <c r="DG2916" s="6"/>
      <c r="DH2916" s="6"/>
      <c r="DI2916" s="6"/>
      <c r="DJ2916" s="6"/>
      <c r="DK2916" s="6"/>
      <c r="DL2916" s="6"/>
      <c r="DM2916" s="6"/>
      <c r="DN2916" s="6"/>
      <c r="DO2916" s="6"/>
      <c r="DP2916" s="6"/>
      <c r="DQ2916" s="6"/>
      <c r="DR2916" s="6"/>
      <c r="DS2916" s="6"/>
      <c r="DT2916" s="6"/>
      <c r="DU2916" s="6"/>
      <c r="DV2916" s="6"/>
      <c r="DW2916" s="6"/>
      <c r="DX2916" s="6"/>
      <c r="DY2916" s="6"/>
      <c r="DZ2916" s="6"/>
      <c r="EA2916" s="6"/>
      <c r="EB2916" s="6"/>
      <c r="EC2916" s="6"/>
      <c r="ED2916" s="6"/>
      <c r="EE2916" s="6"/>
      <c r="EF2916" s="6"/>
      <c r="EG2916" s="6"/>
      <c r="EH2916" s="6"/>
      <c r="EI2916" s="6"/>
      <c r="EJ2916" s="6"/>
      <c r="EK2916" s="6"/>
      <c r="EL2916" s="6"/>
      <c r="EM2916" s="6"/>
      <c r="EN2916" s="6"/>
      <c r="EO2916" s="6"/>
      <c r="EP2916" s="6"/>
      <c r="EQ2916" s="6"/>
      <c r="ER2916" s="6"/>
      <c r="ES2916" s="6"/>
      <c r="ET2916" s="6"/>
      <c r="EU2916" s="6"/>
      <c r="EV2916" s="6"/>
      <c r="EW2916" s="6"/>
      <c r="EX2916" s="6"/>
      <c r="EY2916" s="6"/>
      <c r="EZ2916" s="6"/>
      <c r="FA2916" s="6"/>
      <c r="FB2916" s="6"/>
      <c r="FC2916" s="6"/>
      <c r="FD2916" s="6"/>
      <c r="FE2916" s="6"/>
      <c r="FF2916" s="6"/>
      <c r="FG2916" s="6"/>
      <c r="FH2916" s="6"/>
      <c r="FI2916" s="6"/>
      <c r="FJ2916" s="6"/>
      <c r="FK2916" s="6"/>
      <c r="FL2916" s="6"/>
      <c r="FM2916" s="6"/>
      <c r="FN2916" s="6"/>
      <c r="FO2916" s="6"/>
      <c r="FP2916" s="6"/>
      <c r="FQ2916" s="6"/>
      <c r="FR2916" s="6"/>
      <c r="FS2916" s="6"/>
      <c r="FT2916" s="6"/>
      <c r="FU2916" s="6"/>
      <c r="FV2916" s="6"/>
      <c r="FW2916" s="6"/>
      <c r="FX2916" s="6"/>
      <c r="FY2916" s="6"/>
      <c r="FZ2916" s="6"/>
      <c r="GA2916" s="6"/>
      <c r="GB2916" s="6"/>
      <c r="GC2916" s="6"/>
      <c r="GD2916" s="6"/>
    </row>
    <row r="2917" s="11" customFormat="true" ht="15" hidden="false" customHeight="false" outlineLevel="0" collapsed="false">
      <c r="A2917" s="1"/>
      <c r="B2917" s="2"/>
      <c r="C2917" s="1"/>
      <c r="D2917" s="1"/>
      <c r="E2917" s="1"/>
      <c r="F2917" s="1"/>
      <c r="G2917" s="1"/>
      <c r="H2917" s="1"/>
      <c r="I2917" s="1"/>
      <c r="J2917" s="1"/>
      <c r="K2917" s="1"/>
      <c r="L2917" s="3"/>
      <c r="M2917" s="1"/>
      <c r="N2917" s="1"/>
      <c r="O2917" s="3"/>
      <c r="P2917" s="4"/>
      <c r="Q2917" s="4"/>
      <c r="R2917" s="4"/>
      <c r="S2917" s="3"/>
      <c r="T2917" s="3"/>
      <c r="U2917" s="3"/>
      <c r="V2917" s="3"/>
      <c r="W2917" s="4"/>
      <c r="X2917" s="3"/>
      <c r="Y2917" s="3"/>
      <c r="Z2917" s="4"/>
      <c r="AA2917" s="5"/>
      <c r="AB2917" s="3"/>
      <c r="AC2917" s="3"/>
      <c r="AD2917" s="4"/>
      <c r="AE2917" s="5"/>
      <c r="AF2917" s="3"/>
      <c r="AG2917" s="3"/>
      <c r="AH2917" s="4"/>
      <c r="AI2917" s="5"/>
      <c r="AJ2917" s="3"/>
      <c r="AK2917" s="4"/>
      <c r="AL2917" s="4"/>
      <c r="AM2917" s="4"/>
      <c r="AN2917" s="4"/>
      <c r="AO2917" s="4"/>
      <c r="AP2917" s="4"/>
      <c r="AQ2917" s="18"/>
      <c r="AR2917" s="4"/>
      <c r="AS2917" s="3"/>
      <c r="AT2917" s="19"/>
      <c r="AU2917" s="4"/>
      <c r="AV2917" s="4"/>
      <c r="AW2917" s="3"/>
      <c r="AX2917" s="3"/>
      <c r="AY2917" s="6"/>
      <c r="AZ2917" s="6"/>
      <c r="BA2917" s="6"/>
      <c r="BB2917" s="6"/>
      <c r="BC2917" s="6"/>
      <c r="BD2917" s="6"/>
      <c r="BE2917" s="6"/>
      <c r="BF2917" s="6"/>
      <c r="BG2917" s="6"/>
      <c r="BH2917" s="6"/>
      <c r="BI2917" s="6"/>
      <c r="BJ2917" s="6"/>
      <c r="BK2917" s="6"/>
      <c r="BL2917" s="6"/>
      <c r="BM2917" s="6"/>
      <c r="BN2917" s="6"/>
      <c r="BO2917" s="6"/>
      <c r="BP2917" s="6"/>
      <c r="BQ2917" s="6"/>
      <c r="BR2917" s="6"/>
      <c r="BS2917" s="6"/>
      <c r="BT2917" s="6"/>
      <c r="BU2917" s="6"/>
      <c r="BV2917" s="6"/>
      <c r="BW2917" s="6"/>
      <c r="BX2917" s="6"/>
      <c r="BY2917" s="6"/>
      <c r="BZ2917" s="6"/>
      <c r="CA2917" s="6"/>
      <c r="CB2917" s="6"/>
      <c r="CC2917" s="6"/>
      <c r="CD2917" s="6"/>
      <c r="CE2917" s="6"/>
      <c r="CF2917" s="6"/>
      <c r="CG2917" s="6"/>
      <c r="CH2917" s="6"/>
      <c r="CI2917" s="6"/>
      <c r="CJ2917" s="6"/>
      <c r="CK2917" s="6"/>
      <c r="CL2917" s="6"/>
      <c r="CM2917" s="6"/>
      <c r="CN2917" s="6"/>
      <c r="CO2917" s="6"/>
      <c r="CP2917" s="6"/>
      <c r="CQ2917" s="6"/>
      <c r="CR2917" s="6"/>
      <c r="CS2917" s="6"/>
      <c r="CT2917" s="6"/>
      <c r="CU2917" s="6"/>
      <c r="CV2917" s="6"/>
      <c r="CW2917" s="6"/>
      <c r="CX2917" s="6"/>
      <c r="CY2917" s="6"/>
      <c r="CZ2917" s="6"/>
      <c r="DA2917" s="6"/>
      <c r="DB2917" s="6"/>
      <c r="DC2917" s="6"/>
      <c r="DD2917" s="6"/>
      <c r="DE2917" s="6"/>
      <c r="DF2917" s="6"/>
      <c r="DG2917" s="6"/>
      <c r="DH2917" s="6"/>
      <c r="DI2917" s="6"/>
      <c r="DJ2917" s="6"/>
      <c r="DK2917" s="6"/>
      <c r="DL2917" s="6"/>
      <c r="DM2917" s="6"/>
      <c r="DN2917" s="6"/>
      <c r="DO2917" s="6"/>
      <c r="DP2917" s="6"/>
      <c r="DQ2917" s="6"/>
      <c r="DR2917" s="6"/>
      <c r="DS2917" s="6"/>
      <c r="DT2917" s="6"/>
      <c r="DU2917" s="6"/>
      <c r="DV2917" s="6"/>
      <c r="DW2917" s="6"/>
      <c r="DX2917" s="6"/>
      <c r="DY2917" s="6"/>
      <c r="DZ2917" s="6"/>
      <c r="EA2917" s="6"/>
      <c r="EB2917" s="6"/>
      <c r="EC2917" s="6"/>
      <c r="ED2917" s="6"/>
      <c r="EE2917" s="6"/>
      <c r="EF2917" s="6"/>
      <c r="EG2917" s="6"/>
      <c r="EH2917" s="6"/>
      <c r="EI2917" s="6"/>
      <c r="EJ2917" s="6"/>
      <c r="EK2917" s="6"/>
      <c r="EL2917" s="6"/>
      <c r="EM2917" s="6"/>
      <c r="EN2917" s="6"/>
      <c r="EO2917" s="6"/>
      <c r="EP2917" s="6"/>
      <c r="EQ2917" s="6"/>
      <c r="ER2917" s="6"/>
      <c r="ES2917" s="6"/>
      <c r="ET2917" s="6"/>
      <c r="EU2917" s="6"/>
      <c r="EV2917" s="6"/>
      <c r="EW2917" s="6"/>
      <c r="EX2917" s="6"/>
      <c r="EY2917" s="6"/>
      <c r="EZ2917" s="6"/>
      <c r="FA2917" s="6"/>
      <c r="FB2917" s="6"/>
      <c r="FC2917" s="6"/>
      <c r="FD2917" s="6"/>
      <c r="FE2917" s="6"/>
      <c r="FF2917" s="6"/>
      <c r="FG2917" s="6"/>
      <c r="FH2917" s="6"/>
      <c r="FI2917" s="6"/>
      <c r="FJ2917" s="6"/>
      <c r="FK2917" s="6"/>
      <c r="FL2917" s="6"/>
      <c r="FM2917" s="6"/>
      <c r="FN2917" s="6"/>
      <c r="FO2917" s="6"/>
      <c r="FP2917" s="6"/>
      <c r="FQ2917" s="6"/>
      <c r="FR2917" s="6"/>
      <c r="FS2917" s="6"/>
      <c r="FT2917" s="6"/>
      <c r="FU2917" s="6"/>
      <c r="FV2917" s="6"/>
      <c r="FW2917" s="6"/>
      <c r="FX2917" s="6"/>
      <c r="FY2917" s="6"/>
      <c r="FZ2917" s="6"/>
      <c r="GA2917" s="6"/>
      <c r="GB2917" s="6"/>
      <c r="GC2917" s="6"/>
      <c r="GD2917" s="6"/>
    </row>
    <row r="2918" s="11" customFormat="true" ht="15" hidden="false" customHeight="false" outlineLevel="0" collapsed="false">
      <c r="A2918" s="1"/>
      <c r="B2918" s="2"/>
      <c r="C2918" s="1"/>
      <c r="D2918" s="1"/>
      <c r="E2918" s="1"/>
      <c r="F2918" s="1"/>
      <c r="G2918" s="1"/>
      <c r="H2918" s="1"/>
      <c r="I2918" s="1"/>
      <c r="J2918" s="1"/>
      <c r="K2918" s="1"/>
      <c r="L2918" s="3"/>
      <c r="M2918" s="1"/>
      <c r="N2918" s="1"/>
      <c r="O2918" s="3"/>
      <c r="P2918" s="4"/>
      <c r="Q2918" s="4"/>
      <c r="R2918" s="4"/>
      <c r="S2918" s="3"/>
      <c r="T2918" s="3"/>
      <c r="U2918" s="3"/>
      <c r="V2918" s="3"/>
      <c r="W2918" s="4"/>
      <c r="X2918" s="3"/>
      <c r="Y2918" s="3"/>
      <c r="Z2918" s="4"/>
      <c r="AA2918" s="5"/>
      <c r="AB2918" s="3"/>
      <c r="AC2918" s="3"/>
      <c r="AD2918" s="4"/>
      <c r="AE2918" s="5"/>
      <c r="AF2918" s="3"/>
      <c r="AG2918" s="3"/>
      <c r="AH2918" s="4"/>
      <c r="AI2918" s="5"/>
      <c r="AJ2918" s="3"/>
      <c r="AK2918" s="4"/>
      <c r="AL2918" s="4"/>
      <c r="AM2918" s="4"/>
      <c r="AN2918" s="4"/>
      <c r="AO2918" s="4"/>
      <c r="AP2918" s="4"/>
      <c r="AQ2918" s="18"/>
      <c r="AR2918" s="4"/>
      <c r="AS2918" s="3"/>
      <c r="AT2918" s="19"/>
      <c r="AU2918" s="4"/>
      <c r="AV2918" s="4"/>
      <c r="AW2918" s="3"/>
      <c r="AX2918" s="3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6"/>
      <c r="DW2918" s="6"/>
      <c r="DX2918" s="6"/>
      <c r="DY2918" s="6"/>
      <c r="DZ2918" s="6"/>
      <c r="EA2918" s="6"/>
      <c r="EB2918" s="6"/>
      <c r="EC2918" s="6"/>
      <c r="ED2918" s="6"/>
      <c r="EE2918" s="6"/>
      <c r="EF2918" s="6"/>
      <c r="EG2918" s="6"/>
      <c r="EH2918" s="6"/>
      <c r="EI2918" s="6"/>
      <c r="EJ2918" s="6"/>
      <c r="EK2918" s="6"/>
      <c r="EL2918" s="6"/>
      <c r="EM2918" s="6"/>
      <c r="EN2918" s="6"/>
      <c r="EO2918" s="6"/>
      <c r="EP2918" s="6"/>
      <c r="EQ2918" s="6"/>
      <c r="ER2918" s="6"/>
      <c r="ES2918" s="6"/>
      <c r="ET2918" s="6"/>
      <c r="EU2918" s="6"/>
      <c r="EV2918" s="6"/>
      <c r="EW2918" s="6"/>
      <c r="EX2918" s="6"/>
      <c r="EY2918" s="6"/>
      <c r="EZ2918" s="6"/>
      <c r="FA2918" s="6"/>
      <c r="FB2918" s="6"/>
      <c r="FC2918" s="6"/>
      <c r="FD2918" s="6"/>
      <c r="FE2918" s="6"/>
      <c r="FF2918" s="6"/>
      <c r="FG2918" s="6"/>
      <c r="FH2918" s="6"/>
      <c r="FI2918" s="6"/>
      <c r="FJ2918" s="6"/>
      <c r="FK2918" s="6"/>
      <c r="FL2918" s="6"/>
      <c r="FM2918" s="6"/>
      <c r="FN2918" s="6"/>
      <c r="FO2918" s="6"/>
      <c r="FP2918" s="6"/>
      <c r="FQ2918" s="6"/>
      <c r="FR2918" s="6"/>
      <c r="FS2918" s="6"/>
      <c r="FT2918" s="6"/>
      <c r="FU2918" s="6"/>
      <c r="FV2918" s="6"/>
      <c r="FW2918" s="6"/>
      <c r="FX2918" s="6"/>
      <c r="FY2918" s="6"/>
      <c r="FZ2918" s="6"/>
      <c r="GA2918" s="6"/>
      <c r="GB2918" s="6"/>
      <c r="GC2918" s="6"/>
      <c r="GD2918" s="6"/>
    </row>
    <row r="2919" s="11" customFormat="true" ht="15" hidden="false" customHeight="false" outlineLevel="0" collapsed="false">
      <c r="A2919" s="1"/>
      <c r="B2919" s="2"/>
      <c r="C2919" s="1"/>
      <c r="D2919" s="1"/>
      <c r="E2919" s="1"/>
      <c r="F2919" s="1"/>
      <c r="G2919" s="1"/>
      <c r="H2919" s="1"/>
      <c r="I2919" s="1"/>
      <c r="J2919" s="1"/>
      <c r="K2919" s="1"/>
      <c r="L2919" s="3"/>
      <c r="M2919" s="1"/>
      <c r="N2919" s="1"/>
      <c r="O2919" s="3"/>
      <c r="P2919" s="4"/>
      <c r="Q2919" s="4"/>
      <c r="R2919" s="4"/>
      <c r="S2919" s="3"/>
      <c r="T2919" s="3"/>
      <c r="U2919" s="3"/>
      <c r="V2919" s="3"/>
      <c r="W2919" s="4"/>
      <c r="X2919" s="3"/>
      <c r="Y2919" s="3"/>
      <c r="Z2919" s="4"/>
      <c r="AA2919" s="5"/>
      <c r="AB2919" s="3"/>
      <c r="AC2919" s="3"/>
      <c r="AD2919" s="4"/>
      <c r="AE2919" s="5"/>
      <c r="AF2919" s="3"/>
      <c r="AG2919" s="3"/>
      <c r="AH2919" s="4"/>
      <c r="AI2919" s="5"/>
      <c r="AJ2919" s="3"/>
      <c r="AK2919" s="4"/>
      <c r="AL2919" s="4"/>
      <c r="AM2919" s="4"/>
      <c r="AN2919" s="4"/>
      <c r="AO2919" s="4"/>
      <c r="AP2919" s="4"/>
      <c r="AQ2919" s="18"/>
      <c r="AR2919" s="4"/>
      <c r="AS2919" s="3"/>
      <c r="AT2919" s="19"/>
      <c r="AU2919" s="4"/>
      <c r="AV2919" s="4"/>
      <c r="AW2919" s="3"/>
      <c r="AX2919" s="3"/>
      <c r="AY2919" s="6"/>
      <c r="AZ2919" s="6"/>
      <c r="BA2919" s="6"/>
      <c r="BB2919" s="6"/>
      <c r="BC2919" s="6"/>
      <c r="BD2919" s="6"/>
      <c r="BE2919" s="6"/>
      <c r="BF2919" s="6"/>
      <c r="BG2919" s="6"/>
      <c r="BH2919" s="6"/>
      <c r="BI2919" s="6"/>
      <c r="BJ2919" s="6"/>
      <c r="BK2919" s="6"/>
      <c r="BL2919" s="6"/>
      <c r="BM2919" s="6"/>
      <c r="BN2919" s="6"/>
      <c r="BO2919" s="6"/>
      <c r="BP2919" s="6"/>
      <c r="BQ2919" s="6"/>
      <c r="BR2919" s="6"/>
      <c r="BS2919" s="6"/>
      <c r="BT2919" s="6"/>
      <c r="BU2919" s="6"/>
      <c r="BV2919" s="6"/>
      <c r="BW2919" s="6"/>
      <c r="BX2919" s="6"/>
      <c r="BY2919" s="6"/>
      <c r="BZ2919" s="6"/>
      <c r="CA2919" s="6"/>
      <c r="CB2919" s="6"/>
      <c r="CC2919" s="6"/>
      <c r="CD2919" s="6"/>
      <c r="CE2919" s="6"/>
      <c r="CF2919" s="6"/>
      <c r="CG2919" s="6"/>
      <c r="CH2919" s="6"/>
      <c r="CI2919" s="6"/>
      <c r="CJ2919" s="6"/>
      <c r="CK2919" s="6"/>
      <c r="CL2919" s="6"/>
      <c r="CM2919" s="6"/>
      <c r="CN2919" s="6"/>
      <c r="CO2919" s="6"/>
      <c r="CP2919" s="6"/>
      <c r="CQ2919" s="6"/>
      <c r="CR2919" s="6"/>
      <c r="CS2919" s="6"/>
      <c r="CT2919" s="6"/>
      <c r="CU2919" s="6"/>
      <c r="CV2919" s="6"/>
      <c r="CW2919" s="6"/>
      <c r="CX2919" s="6"/>
      <c r="CY2919" s="6"/>
      <c r="CZ2919" s="6"/>
      <c r="DA2919" s="6"/>
      <c r="DB2919" s="6"/>
      <c r="DC2919" s="6"/>
      <c r="DD2919" s="6"/>
      <c r="DE2919" s="6"/>
      <c r="DF2919" s="6"/>
      <c r="DG2919" s="6"/>
      <c r="DH2919" s="6"/>
      <c r="DI2919" s="6"/>
      <c r="DJ2919" s="6"/>
      <c r="DK2919" s="6"/>
      <c r="DL2919" s="6"/>
      <c r="DM2919" s="6"/>
      <c r="DN2919" s="6"/>
      <c r="DO2919" s="6"/>
      <c r="DP2919" s="6"/>
      <c r="DQ2919" s="6"/>
      <c r="DR2919" s="6"/>
      <c r="DS2919" s="6"/>
      <c r="DT2919" s="6"/>
      <c r="DU2919" s="6"/>
      <c r="DV2919" s="6"/>
      <c r="DW2919" s="6"/>
      <c r="DX2919" s="6"/>
      <c r="DY2919" s="6"/>
      <c r="DZ2919" s="6"/>
      <c r="EA2919" s="6"/>
      <c r="EB2919" s="6"/>
      <c r="EC2919" s="6"/>
      <c r="ED2919" s="6"/>
      <c r="EE2919" s="6"/>
      <c r="EF2919" s="6"/>
      <c r="EG2919" s="6"/>
      <c r="EH2919" s="6"/>
      <c r="EI2919" s="6"/>
      <c r="EJ2919" s="6"/>
      <c r="EK2919" s="6"/>
      <c r="EL2919" s="6"/>
      <c r="EM2919" s="6"/>
      <c r="EN2919" s="6"/>
      <c r="EO2919" s="6"/>
      <c r="EP2919" s="6"/>
      <c r="EQ2919" s="6"/>
      <c r="ER2919" s="6"/>
      <c r="ES2919" s="6"/>
      <c r="ET2919" s="6"/>
      <c r="EU2919" s="6"/>
      <c r="EV2919" s="6"/>
      <c r="EW2919" s="6"/>
      <c r="EX2919" s="6"/>
      <c r="EY2919" s="6"/>
      <c r="EZ2919" s="6"/>
      <c r="FA2919" s="6"/>
      <c r="FB2919" s="6"/>
      <c r="FC2919" s="6"/>
      <c r="FD2919" s="6"/>
      <c r="FE2919" s="6"/>
      <c r="FF2919" s="6"/>
      <c r="FG2919" s="6"/>
      <c r="FH2919" s="6"/>
      <c r="FI2919" s="6"/>
      <c r="FJ2919" s="6"/>
      <c r="FK2919" s="6"/>
      <c r="FL2919" s="6"/>
      <c r="FM2919" s="6"/>
      <c r="FN2919" s="6"/>
      <c r="FO2919" s="6"/>
      <c r="FP2919" s="6"/>
      <c r="FQ2919" s="6"/>
      <c r="FR2919" s="6"/>
      <c r="FS2919" s="6"/>
      <c r="FT2919" s="6"/>
      <c r="FU2919" s="6"/>
      <c r="FV2919" s="6"/>
      <c r="FW2919" s="6"/>
      <c r="FX2919" s="6"/>
      <c r="FY2919" s="6"/>
      <c r="FZ2919" s="6"/>
      <c r="GA2919" s="6"/>
      <c r="GB2919" s="6"/>
      <c r="GC2919" s="6"/>
      <c r="GD2919" s="6"/>
    </row>
    <row r="2920" s="11" customFormat="true" ht="15" hidden="false" customHeight="false" outlineLevel="0" collapsed="false">
      <c r="A2920" s="1"/>
      <c r="B2920" s="2"/>
      <c r="C2920" s="1"/>
      <c r="D2920" s="1"/>
      <c r="E2920" s="1"/>
      <c r="F2920" s="1"/>
      <c r="G2920" s="1"/>
      <c r="H2920" s="1"/>
      <c r="I2920" s="1"/>
      <c r="J2920" s="1"/>
      <c r="K2920" s="1"/>
      <c r="L2920" s="3"/>
      <c r="M2920" s="1"/>
      <c r="N2920" s="1"/>
      <c r="O2920" s="3"/>
      <c r="P2920" s="4"/>
      <c r="Q2920" s="4"/>
      <c r="R2920" s="4"/>
      <c r="S2920" s="3"/>
      <c r="T2920" s="3"/>
      <c r="U2920" s="3"/>
      <c r="V2920" s="3"/>
      <c r="W2920" s="4"/>
      <c r="X2920" s="3"/>
      <c r="Y2920" s="3"/>
      <c r="Z2920" s="4"/>
      <c r="AA2920" s="5"/>
      <c r="AB2920" s="3"/>
      <c r="AC2920" s="3"/>
      <c r="AD2920" s="4"/>
      <c r="AE2920" s="5"/>
      <c r="AF2920" s="3"/>
      <c r="AG2920" s="3"/>
      <c r="AH2920" s="4"/>
      <c r="AI2920" s="5"/>
      <c r="AJ2920" s="3"/>
      <c r="AK2920" s="4"/>
      <c r="AL2920" s="4"/>
      <c r="AM2920" s="4"/>
      <c r="AN2920" s="4"/>
      <c r="AO2920" s="4"/>
      <c r="AP2920" s="4"/>
      <c r="AQ2920" s="18"/>
      <c r="AR2920" s="4"/>
      <c r="AS2920" s="3"/>
      <c r="AT2920" s="19"/>
      <c r="AU2920" s="4"/>
      <c r="AV2920" s="4"/>
      <c r="AW2920" s="3"/>
      <c r="AX2920" s="3"/>
      <c r="AY2920" s="6"/>
      <c r="AZ2920" s="6"/>
      <c r="BA2920" s="6"/>
      <c r="BB2920" s="6"/>
      <c r="BC2920" s="6"/>
      <c r="BD2920" s="6"/>
      <c r="BE2920" s="6"/>
      <c r="BF2920" s="6"/>
      <c r="BG2920" s="6"/>
      <c r="BH2920" s="6"/>
      <c r="BI2920" s="6"/>
      <c r="BJ2920" s="6"/>
      <c r="BK2920" s="6"/>
      <c r="BL2920" s="6"/>
      <c r="BM2920" s="6"/>
      <c r="BN2920" s="6"/>
      <c r="BO2920" s="6"/>
      <c r="BP2920" s="6"/>
      <c r="BQ2920" s="6"/>
      <c r="BR2920" s="6"/>
      <c r="BS2920" s="6"/>
      <c r="BT2920" s="6"/>
      <c r="BU2920" s="6"/>
      <c r="BV2920" s="6"/>
      <c r="BW2920" s="6"/>
      <c r="BX2920" s="6"/>
      <c r="BY2920" s="6"/>
      <c r="BZ2920" s="6"/>
      <c r="CA2920" s="6"/>
      <c r="CB2920" s="6"/>
      <c r="CC2920" s="6"/>
      <c r="CD2920" s="6"/>
      <c r="CE2920" s="6"/>
      <c r="CF2920" s="6"/>
      <c r="CG2920" s="6"/>
      <c r="CH2920" s="6"/>
      <c r="CI2920" s="6"/>
      <c r="CJ2920" s="6"/>
      <c r="CK2920" s="6"/>
      <c r="CL2920" s="6"/>
      <c r="CM2920" s="6"/>
      <c r="CN2920" s="6"/>
      <c r="CO2920" s="6"/>
      <c r="CP2920" s="6"/>
      <c r="CQ2920" s="6"/>
      <c r="CR2920" s="6"/>
      <c r="CS2920" s="6"/>
      <c r="CT2920" s="6"/>
      <c r="CU2920" s="6"/>
      <c r="CV2920" s="6"/>
      <c r="CW2920" s="6"/>
      <c r="CX2920" s="6"/>
      <c r="CY2920" s="6"/>
      <c r="CZ2920" s="6"/>
      <c r="DA2920" s="6"/>
      <c r="DB2920" s="6"/>
      <c r="DC2920" s="6"/>
      <c r="DD2920" s="6"/>
      <c r="DE2920" s="6"/>
      <c r="DF2920" s="6"/>
      <c r="DG2920" s="6"/>
      <c r="DH2920" s="6"/>
      <c r="DI2920" s="6"/>
      <c r="DJ2920" s="6"/>
      <c r="DK2920" s="6"/>
      <c r="DL2920" s="6"/>
      <c r="DM2920" s="6"/>
      <c r="DN2920" s="6"/>
      <c r="DO2920" s="6"/>
      <c r="DP2920" s="6"/>
      <c r="DQ2920" s="6"/>
      <c r="DR2920" s="6"/>
      <c r="DS2920" s="6"/>
      <c r="DT2920" s="6"/>
      <c r="DU2920" s="6"/>
      <c r="DV2920" s="6"/>
      <c r="DW2920" s="6"/>
      <c r="DX2920" s="6"/>
      <c r="DY2920" s="6"/>
      <c r="DZ2920" s="6"/>
      <c r="EA2920" s="6"/>
      <c r="EB2920" s="6"/>
      <c r="EC2920" s="6"/>
      <c r="ED2920" s="6"/>
      <c r="EE2920" s="6"/>
      <c r="EF2920" s="6"/>
      <c r="EG2920" s="6"/>
      <c r="EH2920" s="6"/>
      <c r="EI2920" s="6"/>
      <c r="EJ2920" s="6"/>
      <c r="EK2920" s="6"/>
      <c r="EL2920" s="6"/>
      <c r="EM2920" s="6"/>
      <c r="EN2920" s="6"/>
      <c r="EO2920" s="6"/>
      <c r="EP2920" s="6"/>
      <c r="EQ2920" s="6"/>
      <c r="ER2920" s="6"/>
      <c r="ES2920" s="6"/>
      <c r="ET2920" s="6"/>
      <c r="EU2920" s="6"/>
      <c r="EV2920" s="6"/>
      <c r="EW2920" s="6"/>
      <c r="EX2920" s="6"/>
      <c r="EY2920" s="6"/>
      <c r="EZ2920" s="6"/>
      <c r="FA2920" s="6"/>
      <c r="FB2920" s="6"/>
      <c r="FC2920" s="6"/>
      <c r="FD2920" s="6"/>
      <c r="FE2920" s="6"/>
      <c r="FF2920" s="6"/>
      <c r="FG2920" s="6"/>
      <c r="FH2920" s="6"/>
      <c r="FI2920" s="6"/>
      <c r="FJ2920" s="6"/>
      <c r="FK2920" s="6"/>
      <c r="FL2920" s="6"/>
      <c r="FM2920" s="6"/>
      <c r="FN2920" s="6"/>
      <c r="FO2920" s="6"/>
      <c r="FP2920" s="6"/>
      <c r="FQ2920" s="6"/>
      <c r="FR2920" s="6"/>
      <c r="FS2920" s="6"/>
      <c r="FT2920" s="6"/>
      <c r="FU2920" s="6"/>
      <c r="FV2920" s="6"/>
      <c r="FW2920" s="6"/>
      <c r="FX2920" s="6"/>
      <c r="FY2920" s="6"/>
      <c r="FZ2920" s="6"/>
      <c r="GA2920" s="6"/>
      <c r="GB2920" s="6"/>
      <c r="GC2920" s="6"/>
      <c r="GD2920" s="6"/>
    </row>
    <row r="2921" s="11" customFormat="true" ht="15" hidden="false" customHeight="false" outlineLevel="0" collapsed="false">
      <c r="A2921" s="1"/>
      <c r="B2921" s="2"/>
      <c r="C2921" s="1"/>
      <c r="D2921" s="1"/>
      <c r="E2921" s="1"/>
      <c r="F2921" s="1"/>
      <c r="G2921" s="1"/>
      <c r="H2921" s="1"/>
      <c r="I2921" s="1"/>
      <c r="J2921" s="1"/>
      <c r="K2921" s="1"/>
      <c r="L2921" s="3"/>
      <c r="M2921" s="1"/>
      <c r="N2921" s="1"/>
      <c r="O2921" s="3"/>
      <c r="P2921" s="4"/>
      <c r="Q2921" s="4"/>
      <c r="R2921" s="4"/>
      <c r="S2921" s="3"/>
      <c r="T2921" s="3"/>
      <c r="U2921" s="3"/>
      <c r="V2921" s="3"/>
      <c r="W2921" s="4"/>
      <c r="X2921" s="3"/>
      <c r="Y2921" s="3"/>
      <c r="Z2921" s="4"/>
      <c r="AA2921" s="5"/>
      <c r="AB2921" s="3"/>
      <c r="AC2921" s="3"/>
      <c r="AD2921" s="4"/>
      <c r="AE2921" s="5"/>
      <c r="AF2921" s="3"/>
      <c r="AG2921" s="3"/>
      <c r="AH2921" s="4"/>
      <c r="AI2921" s="5"/>
      <c r="AJ2921" s="3"/>
      <c r="AK2921" s="4"/>
      <c r="AL2921" s="4"/>
      <c r="AM2921" s="4"/>
      <c r="AN2921" s="4"/>
      <c r="AO2921" s="4"/>
      <c r="AP2921" s="4"/>
      <c r="AQ2921" s="18"/>
      <c r="AR2921" s="4"/>
      <c r="AS2921" s="3"/>
      <c r="AT2921" s="19"/>
      <c r="AU2921" s="4"/>
      <c r="AV2921" s="4"/>
      <c r="AW2921" s="3"/>
      <c r="AX2921" s="3"/>
      <c r="AY2921" s="6"/>
      <c r="AZ2921" s="6"/>
      <c r="BA2921" s="6"/>
      <c r="BB2921" s="6"/>
      <c r="BC2921" s="6"/>
      <c r="BD2921" s="6"/>
      <c r="BE2921" s="6"/>
      <c r="BF2921" s="6"/>
      <c r="BG2921" s="6"/>
      <c r="BH2921" s="6"/>
      <c r="BI2921" s="6"/>
      <c r="BJ2921" s="6"/>
      <c r="BK2921" s="6"/>
      <c r="BL2921" s="6"/>
      <c r="BM2921" s="6"/>
      <c r="BN2921" s="6"/>
      <c r="BO2921" s="6"/>
      <c r="BP2921" s="6"/>
      <c r="BQ2921" s="6"/>
      <c r="BR2921" s="6"/>
      <c r="BS2921" s="6"/>
      <c r="BT2921" s="6"/>
      <c r="BU2921" s="6"/>
      <c r="BV2921" s="6"/>
      <c r="BW2921" s="6"/>
      <c r="BX2921" s="6"/>
      <c r="BY2921" s="6"/>
      <c r="BZ2921" s="6"/>
      <c r="CA2921" s="6"/>
      <c r="CB2921" s="6"/>
      <c r="CC2921" s="6"/>
      <c r="CD2921" s="6"/>
      <c r="CE2921" s="6"/>
      <c r="CF2921" s="6"/>
      <c r="CG2921" s="6"/>
      <c r="CH2921" s="6"/>
      <c r="CI2921" s="6"/>
      <c r="CJ2921" s="6"/>
      <c r="CK2921" s="6"/>
      <c r="CL2921" s="6"/>
      <c r="CM2921" s="6"/>
      <c r="CN2921" s="6"/>
      <c r="CO2921" s="6"/>
      <c r="CP2921" s="6"/>
      <c r="CQ2921" s="6"/>
      <c r="CR2921" s="6"/>
      <c r="CS2921" s="6"/>
      <c r="CT2921" s="6"/>
      <c r="CU2921" s="6"/>
      <c r="CV2921" s="6"/>
      <c r="CW2921" s="6"/>
      <c r="CX2921" s="6"/>
      <c r="CY2921" s="6"/>
      <c r="CZ2921" s="6"/>
      <c r="DA2921" s="6"/>
      <c r="DB2921" s="6"/>
      <c r="DC2921" s="6"/>
      <c r="DD2921" s="6"/>
      <c r="DE2921" s="6"/>
      <c r="DF2921" s="6"/>
      <c r="DG2921" s="6"/>
      <c r="DH2921" s="6"/>
      <c r="DI2921" s="6"/>
      <c r="DJ2921" s="6"/>
      <c r="DK2921" s="6"/>
      <c r="DL2921" s="6"/>
      <c r="DM2921" s="6"/>
      <c r="DN2921" s="6"/>
      <c r="DO2921" s="6"/>
      <c r="DP2921" s="6"/>
      <c r="DQ2921" s="6"/>
      <c r="DR2921" s="6"/>
      <c r="DS2921" s="6"/>
      <c r="DT2921" s="6"/>
      <c r="DU2921" s="6"/>
      <c r="DV2921" s="6"/>
      <c r="DW2921" s="6"/>
      <c r="DX2921" s="6"/>
      <c r="DY2921" s="6"/>
      <c r="DZ2921" s="6"/>
      <c r="EA2921" s="6"/>
      <c r="EB2921" s="6"/>
      <c r="EC2921" s="6"/>
      <c r="ED2921" s="6"/>
      <c r="EE2921" s="6"/>
      <c r="EF2921" s="6"/>
      <c r="EG2921" s="6"/>
      <c r="EH2921" s="6"/>
      <c r="EI2921" s="6"/>
      <c r="EJ2921" s="6"/>
      <c r="EK2921" s="6"/>
      <c r="EL2921" s="6"/>
      <c r="EM2921" s="6"/>
      <c r="EN2921" s="6"/>
      <c r="EO2921" s="6"/>
      <c r="EP2921" s="6"/>
      <c r="EQ2921" s="6"/>
      <c r="ER2921" s="6"/>
      <c r="ES2921" s="6"/>
      <c r="ET2921" s="6"/>
      <c r="EU2921" s="6"/>
      <c r="EV2921" s="6"/>
      <c r="EW2921" s="6"/>
      <c r="EX2921" s="6"/>
      <c r="EY2921" s="6"/>
      <c r="EZ2921" s="6"/>
      <c r="FA2921" s="6"/>
      <c r="FB2921" s="6"/>
      <c r="FC2921" s="6"/>
      <c r="FD2921" s="6"/>
      <c r="FE2921" s="6"/>
      <c r="FF2921" s="6"/>
      <c r="FG2921" s="6"/>
      <c r="FH2921" s="6"/>
      <c r="FI2921" s="6"/>
      <c r="FJ2921" s="6"/>
      <c r="FK2921" s="6"/>
      <c r="FL2921" s="6"/>
      <c r="FM2921" s="6"/>
      <c r="FN2921" s="6"/>
      <c r="FO2921" s="6"/>
      <c r="FP2921" s="6"/>
      <c r="FQ2921" s="6"/>
      <c r="FR2921" s="6"/>
      <c r="FS2921" s="6"/>
      <c r="FT2921" s="6"/>
      <c r="FU2921" s="6"/>
      <c r="FV2921" s="6"/>
      <c r="FW2921" s="6"/>
      <c r="FX2921" s="6"/>
      <c r="FY2921" s="6"/>
      <c r="FZ2921" s="6"/>
      <c r="GA2921" s="6"/>
      <c r="GB2921" s="6"/>
      <c r="GC2921" s="6"/>
      <c r="GD2921" s="6"/>
    </row>
    <row r="2922" s="11" customFormat="true" ht="15" hidden="false" customHeight="false" outlineLevel="0" collapsed="false">
      <c r="A2922" s="1"/>
      <c r="B2922" s="2"/>
      <c r="C2922" s="1"/>
      <c r="D2922" s="1"/>
      <c r="E2922" s="1"/>
      <c r="F2922" s="1"/>
      <c r="G2922" s="1"/>
      <c r="H2922" s="1"/>
      <c r="I2922" s="1"/>
      <c r="J2922" s="1"/>
      <c r="K2922" s="1"/>
      <c r="L2922" s="3"/>
      <c r="M2922" s="1"/>
      <c r="N2922" s="1"/>
      <c r="O2922" s="3"/>
      <c r="P2922" s="4"/>
      <c r="Q2922" s="4"/>
      <c r="R2922" s="4"/>
      <c r="S2922" s="3"/>
      <c r="T2922" s="3"/>
      <c r="U2922" s="3"/>
      <c r="V2922" s="3"/>
      <c r="W2922" s="4"/>
      <c r="X2922" s="3"/>
      <c r="Y2922" s="3"/>
      <c r="Z2922" s="4"/>
      <c r="AA2922" s="5"/>
      <c r="AB2922" s="3"/>
      <c r="AC2922" s="3"/>
      <c r="AD2922" s="4"/>
      <c r="AE2922" s="5"/>
      <c r="AF2922" s="3"/>
      <c r="AG2922" s="3"/>
      <c r="AH2922" s="4"/>
      <c r="AI2922" s="5"/>
      <c r="AJ2922" s="3"/>
      <c r="AK2922" s="4"/>
      <c r="AL2922" s="4"/>
      <c r="AM2922" s="4"/>
      <c r="AN2922" s="4"/>
      <c r="AO2922" s="4"/>
      <c r="AP2922" s="4"/>
      <c r="AQ2922" s="18"/>
      <c r="AR2922" s="4"/>
      <c r="AS2922" s="3"/>
      <c r="AT2922" s="19"/>
      <c r="AU2922" s="4"/>
      <c r="AV2922" s="4"/>
      <c r="AW2922" s="3"/>
      <c r="AX2922" s="3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/>
      <c r="CJ2922" s="6"/>
      <c r="CK2922" s="6"/>
      <c r="CL2922" s="6"/>
      <c r="CM2922" s="6"/>
      <c r="CN2922" s="6"/>
      <c r="CO2922" s="6"/>
      <c r="CP2922" s="6"/>
      <c r="CQ2922" s="6"/>
      <c r="CR2922" s="6"/>
      <c r="CS2922" s="6"/>
      <c r="CT2922" s="6"/>
      <c r="CU2922" s="6"/>
      <c r="CV2922" s="6"/>
      <c r="CW2922" s="6"/>
      <c r="CX2922" s="6"/>
      <c r="CY2922" s="6"/>
      <c r="CZ2922" s="6"/>
      <c r="DA2922" s="6"/>
      <c r="DB2922" s="6"/>
      <c r="DC2922" s="6"/>
      <c r="DD2922" s="6"/>
      <c r="DE2922" s="6"/>
      <c r="DF2922" s="6"/>
      <c r="DG2922" s="6"/>
      <c r="DH2922" s="6"/>
      <c r="DI2922" s="6"/>
      <c r="DJ2922" s="6"/>
      <c r="DK2922" s="6"/>
      <c r="DL2922" s="6"/>
      <c r="DM2922" s="6"/>
      <c r="DN2922" s="6"/>
      <c r="DO2922" s="6"/>
      <c r="DP2922" s="6"/>
      <c r="DQ2922" s="6"/>
      <c r="DR2922" s="6"/>
      <c r="DS2922" s="6"/>
      <c r="DT2922" s="6"/>
      <c r="DU2922" s="6"/>
      <c r="DV2922" s="6"/>
      <c r="DW2922" s="6"/>
      <c r="DX2922" s="6"/>
      <c r="DY2922" s="6"/>
      <c r="DZ2922" s="6"/>
      <c r="EA2922" s="6"/>
      <c r="EB2922" s="6"/>
      <c r="EC2922" s="6"/>
      <c r="ED2922" s="6"/>
      <c r="EE2922" s="6"/>
      <c r="EF2922" s="6"/>
      <c r="EG2922" s="6"/>
      <c r="EH2922" s="6"/>
      <c r="EI2922" s="6"/>
      <c r="EJ2922" s="6"/>
      <c r="EK2922" s="6"/>
      <c r="EL2922" s="6"/>
      <c r="EM2922" s="6"/>
      <c r="EN2922" s="6"/>
      <c r="EO2922" s="6"/>
      <c r="EP2922" s="6"/>
      <c r="EQ2922" s="6"/>
      <c r="ER2922" s="6"/>
      <c r="ES2922" s="6"/>
      <c r="ET2922" s="6"/>
      <c r="EU2922" s="6"/>
      <c r="EV2922" s="6"/>
      <c r="EW2922" s="6"/>
      <c r="EX2922" s="6"/>
      <c r="EY2922" s="6"/>
      <c r="EZ2922" s="6"/>
      <c r="FA2922" s="6"/>
      <c r="FB2922" s="6"/>
      <c r="FC2922" s="6"/>
      <c r="FD2922" s="6"/>
      <c r="FE2922" s="6"/>
      <c r="FF2922" s="6"/>
      <c r="FG2922" s="6"/>
      <c r="FH2922" s="6"/>
      <c r="FI2922" s="6"/>
      <c r="FJ2922" s="6"/>
      <c r="FK2922" s="6"/>
      <c r="FL2922" s="6"/>
      <c r="FM2922" s="6"/>
      <c r="FN2922" s="6"/>
      <c r="FO2922" s="6"/>
      <c r="FP2922" s="6"/>
      <c r="FQ2922" s="6"/>
      <c r="FR2922" s="6"/>
      <c r="FS2922" s="6"/>
      <c r="FT2922" s="6"/>
      <c r="FU2922" s="6"/>
      <c r="FV2922" s="6"/>
      <c r="FW2922" s="6"/>
      <c r="FX2922" s="6"/>
      <c r="FY2922" s="6"/>
      <c r="FZ2922" s="6"/>
      <c r="GA2922" s="6"/>
      <c r="GB2922" s="6"/>
      <c r="GC2922" s="6"/>
      <c r="GD2922" s="6"/>
    </row>
    <row r="2923" s="11" customFormat="true" ht="15" hidden="false" customHeight="false" outlineLevel="0" collapsed="false">
      <c r="A2923" s="1"/>
      <c r="B2923" s="2"/>
      <c r="C2923" s="1"/>
      <c r="D2923" s="1"/>
      <c r="E2923" s="1"/>
      <c r="F2923" s="1"/>
      <c r="G2923" s="1"/>
      <c r="H2923" s="1"/>
      <c r="I2923" s="1"/>
      <c r="J2923" s="1"/>
      <c r="K2923" s="1"/>
      <c r="L2923" s="3"/>
      <c r="M2923" s="1"/>
      <c r="N2923" s="1"/>
      <c r="O2923" s="3"/>
      <c r="P2923" s="4"/>
      <c r="Q2923" s="4"/>
      <c r="R2923" s="4"/>
      <c r="S2923" s="3"/>
      <c r="T2923" s="3"/>
      <c r="U2923" s="3"/>
      <c r="V2923" s="3"/>
      <c r="W2923" s="4"/>
      <c r="X2923" s="3"/>
      <c r="Y2923" s="3"/>
      <c r="Z2923" s="4"/>
      <c r="AA2923" s="5"/>
      <c r="AB2923" s="3"/>
      <c r="AC2923" s="3"/>
      <c r="AD2923" s="4"/>
      <c r="AE2923" s="5"/>
      <c r="AF2923" s="3"/>
      <c r="AG2923" s="3"/>
      <c r="AH2923" s="4"/>
      <c r="AI2923" s="5"/>
      <c r="AJ2923" s="3"/>
      <c r="AK2923" s="4"/>
      <c r="AL2923" s="4"/>
      <c r="AM2923" s="4"/>
      <c r="AN2923" s="4"/>
      <c r="AO2923" s="4"/>
      <c r="AP2923" s="4"/>
      <c r="AQ2923" s="18"/>
      <c r="AR2923" s="4"/>
      <c r="AS2923" s="3"/>
      <c r="AT2923" s="19"/>
      <c r="AU2923" s="4"/>
      <c r="AV2923" s="4"/>
      <c r="AW2923" s="3"/>
      <c r="AX2923" s="3"/>
      <c r="AY2923" s="6"/>
      <c r="AZ2923" s="6"/>
      <c r="BA2923" s="6"/>
      <c r="BB2923" s="6"/>
      <c r="BC2923" s="6"/>
      <c r="BD2923" s="6"/>
      <c r="BE2923" s="6"/>
      <c r="BF2923" s="6"/>
      <c r="BG2923" s="6"/>
      <c r="BH2923" s="6"/>
      <c r="BI2923" s="6"/>
      <c r="BJ2923" s="6"/>
      <c r="BK2923" s="6"/>
      <c r="BL2923" s="6"/>
      <c r="BM2923" s="6"/>
      <c r="BN2923" s="6"/>
      <c r="BO2923" s="6"/>
      <c r="BP2923" s="6"/>
      <c r="BQ2923" s="6"/>
      <c r="BR2923" s="6"/>
      <c r="BS2923" s="6"/>
      <c r="BT2923" s="6"/>
      <c r="BU2923" s="6"/>
      <c r="BV2923" s="6"/>
      <c r="BW2923" s="6"/>
      <c r="BX2923" s="6"/>
      <c r="BY2923" s="6"/>
      <c r="BZ2923" s="6"/>
      <c r="CA2923" s="6"/>
      <c r="CB2923" s="6"/>
      <c r="CC2923" s="6"/>
      <c r="CD2923" s="6"/>
      <c r="CE2923" s="6"/>
      <c r="CF2923" s="6"/>
      <c r="CG2923" s="6"/>
      <c r="CH2923" s="6"/>
      <c r="CI2923" s="6"/>
      <c r="CJ2923" s="6"/>
      <c r="CK2923" s="6"/>
      <c r="CL2923" s="6"/>
      <c r="CM2923" s="6"/>
      <c r="CN2923" s="6"/>
      <c r="CO2923" s="6"/>
      <c r="CP2923" s="6"/>
      <c r="CQ2923" s="6"/>
      <c r="CR2923" s="6"/>
      <c r="CS2923" s="6"/>
      <c r="CT2923" s="6"/>
      <c r="CU2923" s="6"/>
      <c r="CV2923" s="6"/>
      <c r="CW2923" s="6"/>
      <c r="CX2923" s="6"/>
      <c r="CY2923" s="6"/>
      <c r="CZ2923" s="6"/>
      <c r="DA2923" s="6"/>
      <c r="DB2923" s="6"/>
      <c r="DC2923" s="6"/>
      <c r="DD2923" s="6"/>
      <c r="DE2923" s="6"/>
      <c r="DF2923" s="6"/>
      <c r="DG2923" s="6"/>
      <c r="DH2923" s="6"/>
      <c r="DI2923" s="6"/>
      <c r="DJ2923" s="6"/>
      <c r="DK2923" s="6"/>
      <c r="DL2923" s="6"/>
      <c r="DM2923" s="6"/>
      <c r="DN2923" s="6"/>
      <c r="DO2923" s="6"/>
      <c r="DP2923" s="6"/>
      <c r="DQ2923" s="6"/>
      <c r="DR2923" s="6"/>
      <c r="DS2923" s="6"/>
      <c r="DT2923" s="6"/>
      <c r="DU2923" s="6"/>
      <c r="DV2923" s="6"/>
      <c r="DW2923" s="6"/>
      <c r="DX2923" s="6"/>
      <c r="DY2923" s="6"/>
      <c r="DZ2923" s="6"/>
      <c r="EA2923" s="6"/>
      <c r="EB2923" s="6"/>
      <c r="EC2923" s="6"/>
      <c r="ED2923" s="6"/>
      <c r="EE2923" s="6"/>
      <c r="EF2923" s="6"/>
      <c r="EG2923" s="6"/>
      <c r="EH2923" s="6"/>
      <c r="EI2923" s="6"/>
      <c r="EJ2923" s="6"/>
      <c r="EK2923" s="6"/>
      <c r="EL2923" s="6"/>
      <c r="EM2923" s="6"/>
      <c r="EN2923" s="6"/>
      <c r="EO2923" s="6"/>
      <c r="EP2923" s="6"/>
      <c r="EQ2923" s="6"/>
      <c r="ER2923" s="6"/>
      <c r="ES2923" s="6"/>
      <c r="ET2923" s="6"/>
      <c r="EU2923" s="6"/>
      <c r="EV2923" s="6"/>
      <c r="EW2923" s="6"/>
      <c r="EX2923" s="6"/>
      <c r="EY2923" s="6"/>
      <c r="EZ2923" s="6"/>
      <c r="FA2923" s="6"/>
      <c r="FB2923" s="6"/>
      <c r="FC2923" s="6"/>
      <c r="FD2923" s="6"/>
      <c r="FE2923" s="6"/>
      <c r="FF2923" s="6"/>
      <c r="FG2923" s="6"/>
      <c r="FH2923" s="6"/>
      <c r="FI2923" s="6"/>
      <c r="FJ2923" s="6"/>
      <c r="FK2923" s="6"/>
      <c r="FL2923" s="6"/>
      <c r="FM2923" s="6"/>
      <c r="FN2923" s="6"/>
      <c r="FO2923" s="6"/>
      <c r="FP2923" s="6"/>
      <c r="FQ2923" s="6"/>
      <c r="FR2923" s="6"/>
      <c r="FS2923" s="6"/>
      <c r="FT2923" s="6"/>
      <c r="FU2923" s="6"/>
      <c r="FV2923" s="6"/>
      <c r="FW2923" s="6"/>
      <c r="FX2923" s="6"/>
      <c r="FY2923" s="6"/>
      <c r="FZ2923" s="6"/>
      <c r="GA2923" s="6"/>
      <c r="GB2923" s="6"/>
      <c r="GC2923" s="6"/>
      <c r="GD2923" s="6"/>
    </row>
    <row r="2924" s="11" customFormat="true" ht="15" hidden="false" customHeight="false" outlineLevel="0" collapsed="false">
      <c r="A2924" s="1"/>
      <c r="B2924" s="2"/>
      <c r="C2924" s="1"/>
      <c r="D2924" s="1"/>
      <c r="E2924" s="1"/>
      <c r="F2924" s="1"/>
      <c r="G2924" s="1"/>
      <c r="H2924" s="1"/>
      <c r="I2924" s="1"/>
      <c r="J2924" s="1"/>
      <c r="K2924" s="1"/>
      <c r="L2924" s="3"/>
      <c r="M2924" s="1"/>
      <c r="N2924" s="1"/>
      <c r="O2924" s="3"/>
      <c r="P2924" s="4"/>
      <c r="Q2924" s="4"/>
      <c r="R2924" s="4"/>
      <c r="S2924" s="3"/>
      <c r="T2924" s="3"/>
      <c r="U2924" s="3"/>
      <c r="V2924" s="3"/>
      <c r="W2924" s="4"/>
      <c r="X2924" s="3"/>
      <c r="Y2924" s="3"/>
      <c r="Z2924" s="4"/>
      <c r="AA2924" s="5"/>
      <c r="AB2924" s="3"/>
      <c r="AC2924" s="3"/>
      <c r="AD2924" s="4"/>
      <c r="AE2924" s="5"/>
      <c r="AF2924" s="3"/>
      <c r="AG2924" s="3"/>
      <c r="AH2924" s="4"/>
      <c r="AI2924" s="5"/>
      <c r="AJ2924" s="3"/>
      <c r="AK2924" s="4"/>
      <c r="AL2924" s="4"/>
      <c r="AM2924" s="4"/>
      <c r="AN2924" s="4"/>
      <c r="AO2924" s="4"/>
      <c r="AP2924" s="4"/>
      <c r="AQ2924" s="18"/>
      <c r="AR2924" s="4"/>
      <c r="AS2924" s="3"/>
      <c r="AT2924" s="19"/>
      <c r="AU2924" s="4"/>
      <c r="AV2924" s="4"/>
      <c r="AW2924" s="3"/>
      <c r="AX2924" s="3"/>
      <c r="AY2924" s="6"/>
      <c r="AZ2924" s="6"/>
      <c r="BA2924" s="6"/>
      <c r="BB2924" s="6"/>
      <c r="BC2924" s="6"/>
      <c r="BD2924" s="6"/>
      <c r="BE2924" s="6"/>
      <c r="BF2924" s="6"/>
      <c r="BG2924" s="6"/>
      <c r="BH2924" s="6"/>
      <c r="BI2924" s="6"/>
      <c r="BJ2924" s="6"/>
      <c r="BK2924" s="6"/>
      <c r="BL2924" s="6"/>
      <c r="BM2924" s="6"/>
      <c r="BN2924" s="6"/>
      <c r="BO2924" s="6"/>
      <c r="BP2924" s="6"/>
      <c r="BQ2924" s="6"/>
      <c r="BR2924" s="6"/>
      <c r="BS2924" s="6"/>
      <c r="BT2924" s="6"/>
      <c r="BU2924" s="6"/>
      <c r="BV2924" s="6"/>
      <c r="BW2924" s="6"/>
      <c r="BX2924" s="6"/>
      <c r="BY2924" s="6"/>
      <c r="BZ2924" s="6"/>
      <c r="CA2924" s="6"/>
      <c r="CB2924" s="6"/>
      <c r="CC2924" s="6"/>
      <c r="CD2924" s="6"/>
      <c r="CE2924" s="6"/>
      <c r="CF2924" s="6"/>
      <c r="CG2924" s="6"/>
      <c r="CH2924" s="6"/>
      <c r="CI2924" s="6"/>
      <c r="CJ2924" s="6"/>
      <c r="CK2924" s="6"/>
      <c r="CL2924" s="6"/>
      <c r="CM2924" s="6"/>
      <c r="CN2924" s="6"/>
      <c r="CO2924" s="6"/>
      <c r="CP2924" s="6"/>
      <c r="CQ2924" s="6"/>
      <c r="CR2924" s="6"/>
      <c r="CS2924" s="6"/>
      <c r="CT2924" s="6"/>
      <c r="CU2924" s="6"/>
      <c r="CV2924" s="6"/>
      <c r="CW2924" s="6"/>
      <c r="CX2924" s="6"/>
      <c r="CY2924" s="6"/>
      <c r="CZ2924" s="6"/>
      <c r="DA2924" s="6"/>
      <c r="DB2924" s="6"/>
      <c r="DC2924" s="6"/>
      <c r="DD2924" s="6"/>
      <c r="DE2924" s="6"/>
      <c r="DF2924" s="6"/>
      <c r="DG2924" s="6"/>
      <c r="DH2924" s="6"/>
      <c r="DI2924" s="6"/>
      <c r="DJ2924" s="6"/>
      <c r="DK2924" s="6"/>
      <c r="DL2924" s="6"/>
      <c r="DM2924" s="6"/>
      <c r="DN2924" s="6"/>
      <c r="DO2924" s="6"/>
      <c r="DP2924" s="6"/>
      <c r="DQ2924" s="6"/>
      <c r="DR2924" s="6"/>
      <c r="DS2924" s="6"/>
      <c r="DT2924" s="6"/>
      <c r="DU2924" s="6"/>
      <c r="DV2924" s="6"/>
      <c r="DW2924" s="6"/>
      <c r="DX2924" s="6"/>
      <c r="DY2924" s="6"/>
      <c r="DZ2924" s="6"/>
      <c r="EA2924" s="6"/>
      <c r="EB2924" s="6"/>
      <c r="EC2924" s="6"/>
      <c r="ED2924" s="6"/>
      <c r="EE2924" s="6"/>
      <c r="EF2924" s="6"/>
      <c r="EG2924" s="6"/>
      <c r="EH2924" s="6"/>
      <c r="EI2924" s="6"/>
      <c r="EJ2924" s="6"/>
      <c r="EK2924" s="6"/>
      <c r="EL2924" s="6"/>
      <c r="EM2924" s="6"/>
      <c r="EN2924" s="6"/>
      <c r="EO2924" s="6"/>
      <c r="EP2924" s="6"/>
      <c r="EQ2924" s="6"/>
      <c r="ER2924" s="6"/>
      <c r="ES2924" s="6"/>
      <c r="ET2924" s="6"/>
      <c r="EU2924" s="6"/>
      <c r="EV2924" s="6"/>
      <c r="EW2924" s="6"/>
      <c r="EX2924" s="6"/>
      <c r="EY2924" s="6"/>
      <c r="EZ2924" s="6"/>
      <c r="FA2924" s="6"/>
      <c r="FB2924" s="6"/>
      <c r="FC2924" s="6"/>
      <c r="FD2924" s="6"/>
      <c r="FE2924" s="6"/>
      <c r="FF2924" s="6"/>
      <c r="FG2924" s="6"/>
      <c r="FH2924" s="6"/>
      <c r="FI2924" s="6"/>
      <c r="FJ2924" s="6"/>
      <c r="FK2924" s="6"/>
      <c r="FL2924" s="6"/>
      <c r="FM2924" s="6"/>
      <c r="FN2924" s="6"/>
      <c r="FO2924" s="6"/>
      <c r="FP2924" s="6"/>
      <c r="FQ2924" s="6"/>
      <c r="FR2924" s="6"/>
      <c r="FS2924" s="6"/>
      <c r="FT2924" s="6"/>
      <c r="FU2924" s="6"/>
      <c r="FV2924" s="6"/>
      <c r="FW2924" s="6"/>
      <c r="FX2924" s="6"/>
      <c r="FY2924" s="6"/>
      <c r="FZ2924" s="6"/>
      <c r="GA2924" s="6"/>
      <c r="GB2924" s="6"/>
      <c r="GC2924" s="6"/>
      <c r="GD2924" s="6"/>
    </row>
    <row r="2925" s="11" customFormat="true" ht="15" hidden="false" customHeight="false" outlineLevel="0" collapsed="false">
      <c r="A2925" s="1"/>
      <c r="B2925" s="2"/>
      <c r="C2925" s="1"/>
      <c r="D2925" s="1"/>
      <c r="E2925" s="1"/>
      <c r="F2925" s="1"/>
      <c r="G2925" s="1"/>
      <c r="H2925" s="1"/>
      <c r="I2925" s="1"/>
      <c r="J2925" s="1"/>
      <c r="K2925" s="1"/>
      <c r="L2925" s="3"/>
      <c r="M2925" s="1"/>
      <c r="N2925" s="1"/>
      <c r="O2925" s="3"/>
      <c r="P2925" s="4"/>
      <c r="Q2925" s="4"/>
      <c r="R2925" s="4"/>
      <c r="S2925" s="3"/>
      <c r="T2925" s="3"/>
      <c r="U2925" s="3"/>
      <c r="V2925" s="3"/>
      <c r="W2925" s="4"/>
      <c r="X2925" s="3"/>
      <c r="Y2925" s="3"/>
      <c r="Z2925" s="4"/>
      <c r="AA2925" s="5"/>
      <c r="AB2925" s="3"/>
      <c r="AC2925" s="3"/>
      <c r="AD2925" s="4"/>
      <c r="AE2925" s="5"/>
      <c r="AF2925" s="3"/>
      <c r="AG2925" s="3"/>
      <c r="AH2925" s="4"/>
      <c r="AI2925" s="5"/>
      <c r="AJ2925" s="3"/>
      <c r="AK2925" s="4"/>
      <c r="AL2925" s="4"/>
      <c r="AM2925" s="4"/>
      <c r="AN2925" s="4"/>
      <c r="AO2925" s="4"/>
      <c r="AP2925" s="4"/>
      <c r="AQ2925" s="18"/>
      <c r="AR2925" s="4"/>
      <c r="AS2925" s="3"/>
      <c r="AT2925" s="19"/>
      <c r="AU2925" s="4"/>
      <c r="AV2925" s="4"/>
      <c r="AW2925" s="3"/>
      <c r="AX2925" s="3"/>
      <c r="AY2925" s="6"/>
      <c r="AZ2925" s="6"/>
      <c r="BA2925" s="6"/>
      <c r="BB2925" s="6"/>
      <c r="BC2925" s="6"/>
      <c r="BD2925" s="6"/>
      <c r="BE2925" s="6"/>
      <c r="BF2925" s="6"/>
      <c r="BG2925" s="6"/>
      <c r="BH2925" s="6"/>
      <c r="BI2925" s="6"/>
      <c r="BJ2925" s="6"/>
      <c r="BK2925" s="6"/>
      <c r="BL2925" s="6"/>
      <c r="BM2925" s="6"/>
      <c r="BN2925" s="6"/>
      <c r="BO2925" s="6"/>
      <c r="BP2925" s="6"/>
      <c r="BQ2925" s="6"/>
      <c r="BR2925" s="6"/>
      <c r="BS2925" s="6"/>
      <c r="BT2925" s="6"/>
      <c r="BU2925" s="6"/>
      <c r="BV2925" s="6"/>
      <c r="BW2925" s="6"/>
      <c r="BX2925" s="6"/>
      <c r="BY2925" s="6"/>
      <c r="BZ2925" s="6"/>
      <c r="CA2925" s="6"/>
      <c r="CB2925" s="6"/>
      <c r="CC2925" s="6"/>
      <c r="CD2925" s="6"/>
      <c r="CE2925" s="6"/>
      <c r="CF2925" s="6"/>
      <c r="CG2925" s="6"/>
      <c r="CH2925" s="6"/>
      <c r="CI2925" s="6"/>
      <c r="CJ2925" s="6"/>
      <c r="CK2925" s="6"/>
      <c r="CL2925" s="6"/>
      <c r="CM2925" s="6"/>
      <c r="CN2925" s="6"/>
      <c r="CO2925" s="6"/>
      <c r="CP2925" s="6"/>
      <c r="CQ2925" s="6"/>
      <c r="CR2925" s="6"/>
      <c r="CS2925" s="6"/>
      <c r="CT2925" s="6"/>
      <c r="CU2925" s="6"/>
      <c r="CV2925" s="6"/>
      <c r="CW2925" s="6"/>
      <c r="CX2925" s="6"/>
      <c r="CY2925" s="6"/>
      <c r="CZ2925" s="6"/>
      <c r="DA2925" s="6"/>
      <c r="DB2925" s="6"/>
      <c r="DC2925" s="6"/>
      <c r="DD2925" s="6"/>
      <c r="DE2925" s="6"/>
      <c r="DF2925" s="6"/>
      <c r="DG2925" s="6"/>
      <c r="DH2925" s="6"/>
      <c r="DI2925" s="6"/>
      <c r="DJ2925" s="6"/>
      <c r="DK2925" s="6"/>
      <c r="DL2925" s="6"/>
      <c r="DM2925" s="6"/>
      <c r="DN2925" s="6"/>
      <c r="DO2925" s="6"/>
      <c r="DP2925" s="6"/>
      <c r="DQ2925" s="6"/>
      <c r="DR2925" s="6"/>
      <c r="DS2925" s="6"/>
      <c r="DT2925" s="6"/>
      <c r="DU2925" s="6"/>
      <c r="DV2925" s="6"/>
      <c r="DW2925" s="6"/>
      <c r="DX2925" s="6"/>
      <c r="DY2925" s="6"/>
      <c r="DZ2925" s="6"/>
      <c r="EA2925" s="6"/>
      <c r="EB2925" s="6"/>
      <c r="EC2925" s="6"/>
      <c r="ED2925" s="6"/>
      <c r="EE2925" s="6"/>
      <c r="EF2925" s="6"/>
      <c r="EG2925" s="6"/>
      <c r="EH2925" s="6"/>
      <c r="EI2925" s="6"/>
      <c r="EJ2925" s="6"/>
      <c r="EK2925" s="6"/>
      <c r="EL2925" s="6"/>
      <c r="EM2925" s="6"/>
      <c r="EN2925" s="6"/>
      <c r="EO2925" s="6"/>
      <c r="EP2925" s="6"/>
      <c r="EQ2925" s="6"/>
      <c r="ER2925" s="6"/>
      <c r="ES2925" s="6"/>
      <c r="ET2925" s="6"/>
      <c r="EU2925" s="6"/>
      <c r="EV2925" s="6"/>
      <c r="EW2925" s="6"/>
      <c r="EX2925" s="6"/>
      <c r="EY2925" s="6"/>
      <c r="EZ2925" s="6"/>
      <c r="FA2925" s="6"/>
      <c r="FB2925" s="6"/>
      <c r="FC2925" s="6"/>
      <c r="FD2925" s="6"/>
      <c r="FE2925" s="6"/>
      <c r="FF2925" s="6"/>
      <c r="FG2925" s="6"/>
      <c r="FH2925" s="6"/>
      <c r="FI2925" s="6"/>
      <c r="FJ2925" s="6"/>
      <c r="FK2925" s="6"/>
      <c r="FL2925" s="6"/>
      <c r="FM2925" s="6"/>
      <c r="FN2925" s="6"/>
      <c r="FO2925" s="6"/>
      <c r="FP2925" s="6"/>
      <c r="FQ2925" s="6"/>
      <c r="FR2925" s="6"/>
      <c r="FS2925" s="6"/>
      <c r="FT2925" s="6"/>
      <c r="FU2925" s="6"/>
      <c r="FV2925" s="6"/>
      <c r="FW2925" s="6"/>
      <c r="FX2925" s="6"/>
      <c r="FY2925" s="6"/>
      <c r="FZ2925" s="6"/>
      <c r="GA2925" s="6"/>
      <c r="GB2925" s="6"/>
      <c r="GC2925" s="6"/>
      <c r="GD2925" s="6"/>
    </row>
    <row r="2926" s="11" customFormat="true" ht="15" hidden="false" customHeight="false" outlineLevel="0" collapsed="false">
      <c r="A2926" s="1"/>
      <c r="B2926" s="2"/>
      <c r="C2926" s="1"/>
      <c r="D2926" s="1"/>
      <c r="E2926" s="1"/>
      <c r="F2926" s="1"/>
      <c r="G2926" s="1"/>
      <c r="H2926" s="1"/>
      <c r="I2926" s="1"/>
      <c r="J2926" s="1"/>
      <c r="K2926" s="1"/>
      <c r="L2926" s="3"/>
      <c r="M2926" s="1"/>
      <c r="N2926" s="1"/>
      <c r="O2926" s="3"/>
      <c r="P2926" s="4"/>
      <c r="Q2926" s="4"/>
      <c r="R2926" s="4"/>
      <c r="S2926" s="3"/>
      <c r="T2926" s="3"/>
      <c r="U2926" s="3"/>
      <c r="V2926" s="3"/>
      <c r="W2926" s="4"/>
      <c r="X2926" s="3"/>
      <c r="Y2926" s="3"/>
      <c r="Z2926" s="4"/>
      <c r="AA2926" s="5"/>
      <c r="AB2926" s="3"/>
      <c r="AC2926" s="3"/>
      <c r="AD2926" s="4"/>
      <c r="AE2926" s="5"/>
      <c r="AF2926" s="3"/>
      <c r="AG2926" s="3"/>
      <c r="AH2926" s="4"/>
      <c r="AI2926" s="5"/>
      <c r="AJ2926" s="3"/>
      <c r="AK2926" s="4"/>
      <c r="AL2926" s="4"/>
      <c r="AM2926" s="4"/>
      <c r="AN2926" s="4"/>
      <c r="AO2926" s="4"/>
      <c r="AP2926" s="4"/>
      <c r="AQ2926" s="18"/>
      <c r="AR2926" s="4"/>
      <c r="AS2926" s="3"/>
      <c r="AT2926" s="19"/>
      <c r="AU2926" s="4"/>
      <c r="AV2926" s="4"/>
      <c r="AW2926" s="3"/>
      <c r="AX2926" s="3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6"/>
      <c r="DW2926" s="6"/>
      <c r="DX2926" s="6"/>
      <c r="DY2926" s="6"/>
      <c r="DZ2926" s="6"/>
      <c r="EA2926" s="6"/>
      <c r="EB2926" s="6"/>
      <c r="EC2926" s="6"/>
      <c r="ED2926" s="6"/>
      <c r="EE2926" s="6"/>
      <c r="EF2926" s="6"/>
      <c r="EG2926" s="6"/>
      <c r="EH2926" s="6"/>
      <c r="EI2926" s="6"/>
      <c r="EJ2926" s="6"/>
      <c r="EK2926" s="6"/>
      <c r="EL2926" s="6"/>
      <c r="EM2926" s="6"/>
      <c r="EN2926" s="6"/>
      <c r="EO2926" s="6"/>
      <c r="EP2926" s="6"/>
      <c r="EQ2926" s="6"/>
      <c r="ER2926" s="6"/>
      <c r="ES2926" s="6"/>
      <c r="ET2926" s="6"/>
      <c r="EU2926" s="6"/>
      <c r="EV2926" s="6"/>
      <c r="EW2926" s="6"/>
      <c r="EX2926" s="6"/>
      <c r="EY2926" s="6"/>
      <c r="EZ2926" s="6"/>
      <c r="FA2926" s="6"/>
      <c r="FB2926" s="6"/>
      <c r="FC2926" s="6"/>
      <c r="FD2926" s="6"/>
      <c r="FE2926" s="6"/>
      <c r="FF2926" s="6"/>
      <c r="FG2926" s="6"/>
      <c r="FH2926" s="6"/>
      <c r="FI2926" s="6"/>
      <c r="FJ2926" s="6"/>
      <c r="FK2926" s="6"/>
      <c r="FL2926" s="6"/>
      <c r="FM2926" s="6"/>
      <c r="FN2926" s="6"/>
      <c r="FO2926" s="6"/>
      <c r="FP2926" s="6"/>
      <c r="FQ2926" s="6"/>
      <c r="FR2926" s="6"/>
      <c r="FS2926" s="6"/>
      <c r="FT2926" s="6"/>
      <c r="FU2926" s="6"/>
      <c r="FV2926" s="6"/>
      <c r="FW2926" s="6"/>
      <c r="FX2926" s="6"/>
      <c r="FY2926" s="6"/>
      <c r="FZ2926" s="6"/>
      <c r="GA2926" s="6"/>
      <c r="GB2926" s="6"/>
      <c r="GC2926" s="6"/>
      <c r="GD2926" s="6"/>
    </row>
    <row r="2927" s="11" customFormat="true" ht="15" hidden="false" customHeight="false" outlineLevel="0" collapsed="false">
      <c r="A2927" s="1"/>
      <c r="B2927" s="2"/>
      <c r="C2927" s="1"/>
      <c r="D2927" s="1"/>
      <c r="E2927" s="1"/>
      <c r="F2927" s="1"/>
      <c r="G2927" s="1"/>
      <c r="H2927" s="1"/>
      <c r="I2927" s="1"/>
      <c r="J2927" s="1"/>
      <c r="K2927" s="1"/>
      <c r="L2927" s="3"/>
      <c r="M2927" s="1"/>
      <c r="N2927" s="1"/>
      <c r="O2927" s="3"/>
      <c r="P2927" s="4"/>
      <c r="Q2927" s="4"/>
      <c r="R2927" s="4"/>
      <c r="S2927" s="3"/>
      <c r="T2927" s="3"/>
      <c r="U2927" s="3"/>
      <c r="V2927" s="3"/>
      <c r="W2927" s="4"/>
      <c r="X2927" s="3"/>
      <c r="Y2927" s="3"/>
      <c r="Z2927" s="4"/>
      <c r="AA2927" s="5"/>
      <c r="AB2927" s="3"/>
      <c r="AC2927" s="3"/>
      <c r="AD2927" s="4"/>
      <c r="AE2927" s="5"/>
      <c r="AF2927" s="3"/>
      <c r="AG2927" s="3"/>
      <c r="AH2927" s="4"/>
      <c r="AI2927" s="5"/>
      <c r="AJ2927" s="3"/>
      <c r="AK2927" s="4"/>
      <c r="AL2927" s="4"/>
      <c r="AM2927" s="4"/>
      <c r="AN2927" s="4"/>
      <c r="AO2927" s="4"/>
      <c r="AP2927" s="4"/>
      <c r="AQ2927" s="18"/>
      <c r="AR2927" s="4"/>
      <c r="AS2927" s="3"/>
      <c r="AT2927" s="19"/>
      <c r="AU2927" s="4"/>
      <c r="AV2927" s="4"/>
      <c r="AW2927" s="3"/>
      <c r="AX2927" s="3"/>
      <c r="AY2927" s="6"/>
      <c r="AZ2927" s="6"/>
      <c r="BA2927" s="6"/>
      <c r="BB2927" s="6"/>
      <c r="BC2927" s="6"/>
      <c r="BD2927" s="6"/>
      <c r="BE2927" s="6"/>
      <c r="BF2927" s="6"/>
      <c r="BG2927" s="6"/>
      <c r="BH2927" s="6"/>
      <c r="BI2927" s="6"/>
      <c r="BJ2927" s="6"/>
      <c r="BK2927" s="6"/>
      <c r="BL2927" s="6"/>
      <c r="BM2927" s="6"/>
      <c r="BN2927" s="6"/>
      <c r="BO2927" s="6"/>
      <c r="BP2927" s="6"/>
      <c r="BQ2927" s="6"/>
      <c r="BR2927" s="6"/>
      <c r="BS2927" s="6"/>
      <c r="BT2927" s="6"/>
      <c r="BU2927" s="6"/>
      <c r="BV2927" s="6"/>
      <c r="BW2927" s="6"/>
      <c r="BX2927" s="6"/>
      <c r="BY2927" s="6"/>
      <c r="BZ2927" s="6"/>
      <c r="CA2927" s="6"/>
      <c r="CB2927" s="6"/>
      <c r="CC2927" s="6"/>
      <c r="CD2927" s="6"/>
      <c r="CE2927" s="6"/>
      <c r="CF2927" s="6"/>
      <c r="CG2927" s="6"/>
      <c r="CH2927" s="6"/>
      <c r="CI2927" s="6"/>
      <c r="CJ2927" s="6"/>
      <c r="CK2927" s="6"/>
      <c r="CL2927" s="6"/>
      <c r="CM2927" s="6"/>
      <c r="CN2927" s="6"/>
      <c r="CO2927" s="6"/>
      <c r="CP2927" s="6"/>
      <c r="CQ2927" s="6"/>
      <c r="CR2927" s="6"/>
      <c r="CS2927" s="6"/>
      <c r="CT2927" s="6"/>
      <c r="CU2927" s="6"/>
      <c r="CV2927" s="6"/>
      <c r="CW2927" s="6"/>
      <c r="CX2927" s="6"/>
      <c r="CY2927" s="6"/>
      <c r="CZ2927" s="6"/>
      <c r="DA2927" s="6"/>
      <c r="DB2927" s="6"/>
      <c r="DC2927" s="6"/>
      <c r="DD2927" s="6"/>
      <c r="DE2927" s="6"/>
      <c r="DF2927" s="6"/>
      <c r="DG2927" s="6"/>
      <c r="DH2927" s="6"/>
      <c r="DI2927" s="6"/>
      <c r="DJ2927" s="6"/>
      <c r="DK2927" s="6"/>
      <c r="DL2927" s="6"/>
      <c r="DM2927" s="6"/>
      <c r="DN2927" s="6"/>
      <c r="DO2927" s="6"/>
      <c r="DP2927" s="6"/>
      <c r="DQ2927" s="6"/>
      <c r="DR2927" s="6"/>
      <c r="DS2927" s="6"/>
      <c r="DT2927" s="6"/>
      <c r="DU2927" s="6"/>
      <c r="DV2927" s="6"/>
      <c r="DW2927" s="6"/>
      <c r="DX2927" s="6"/>
      <c r="DY2927" s="6"/>
      <c r="DZ2927" s="6"/>
      <c r="EA2927" s="6"/>
      <c r="EB2927" s="6"/>
      <c r="EC2927" s="6"/>
      <c r="ED2927" s="6"/>
      <c r="EE2927" s="6"/>
      <c r="EF2927" s="6"/>
      <c r="EG2927" s="6"/>
      <c r="EH2927" s="6"/>
      <c r="EI2927" s="6"/>
      <c r="EJ2927" s="6"/>
      <c r="EK2927" s="6"/>
      <c r="EL2927" s="6"/>
      <c r="EM2927" s="6"/>
      <c r="EN2927" s="6"/>
      <c r="EO2927" s="6"/>
      <c r="EP2927" s="6"/>
      <c r="EQ2927" s="6"/>
      <c r="ER2927" s="6"/>
      <c r="ES2927" s="6"/>
      <c r="ET2927" s="6"/>
      <c r="EU2927" s="6"/>
      <c r="EV2927" s="6"/>
      <c r="EW2927" s="6"/>
      <c r="EX2927" s="6"/>
      <c r="EY2927" s="6"/>
      <c r="EZ2927" s="6"/>
      <c r="FA2927" s="6"/>
      <c r="FB2927" s="6"/>
      <c r="FC2927" s="6"/>
      <c r="FD2927" s="6"/>
      <c r="FE2927" s="6"/>
      <c r="FF2927" s="6"/>
      <c r="FG2927" s="6"/>
      <c r="FH2927" s="6"/>
      <c r="FI2927" s="6"/>
      <c r="FJ2927" s="6"/>
      <c r="FK2927" s="6"/>
      <c r="FL2927" s="6"/>
      <c r="FM2927" s="6"/>
      <c r="FN2927" s="6"/>
      <c r="FO2927" s="6"/>
      <c r="FP2927" s="6"/>
      <c r="FQ2927" s="6"/>
      <c r="FR2927" s="6"/>
      <c r="FS2927" s="6"/>
      <c r="FT2927" s="6"/>
      <c r="FU2927" s="6"/>
      <c r="FV2927" s="6"/>
      <c r="FW2927" s="6"/>
      <c r="FX2927" s="6"/>
      <c r="FY2927" s="6"/>
      <c r="FZ2927" s="6"/>
      <c r="GA2927" s="6"/>
      <c r="GB2927" s="6"/>
      <c r="GC2927" s="6"/>
      <c r="GD2927" s="6"/>
    </row>
    <row r="2928" s="11" customFormat="true" ht="15" hidden="false" customHeight="false" outlineLevel="0" collapsed="false">
      <c r="A2928" s="1"/>
      <c r="B2928" s="2"/>
      <c r="C2928" s="1"/>
      <c r="D2928" s="1"/>
      <c r="E2928" s="1"/>
      <c r="F2928" s="1"/>
      <c r="G2928" s="1"/>
      <c r="H2928" s="1"/>
      <c r="I2928" s="1"/>
      <c r="J2928" s="1"/>
      <c r="K2928" s="1"/>
      <c r="L2928" s="3"/>
      <c r="M2928" s="1"/>
      <c r="N2928" s="1"/>
      <c r="O2928" s="3"/>
      <c r="P2928" s="4"/>
      <c r="Q2928" s="4"/>
      <c r="R2928" s="4"/>
      <c r="S2928" s="3"/>
      <c r="T2928" s="3"/>
      <c r="U2928" s="3"/>
      <c r="V2928" s="3"/>
      <c r="W2928" s="4"/>
      <c r="X2928" s="3"/>
      <c r="Y2928" s="3"/>
      <c r="Z2928" s="4"/>
      <c r="AA2928" s="5"/>
      <c r="AB2928" s="3"/>
      <c r="AC2928" s="3"/>
      <c r="AD2928" s="4"/>
      <c r="AE2928" s="5"/>
      <c r="AF2928" s="3"/>
      <c r="AG2928" s="3"/>
      <c r="AH2928" s="4"/>
      <c r="AI2928" s="5"/>
      <c r="AJ2928" s="3"/>
      <c r="AK2928" s="4"/>
      <c r="AL2928" s="4"/>
      <c r="AM2928" s="4"/>
      <c r="AN2928" s="4"/>
      <c r="AO2928" s="4"/>
      <c r="AP2928" s="4"/>
      <c r="AQ2928" s="18"/>
      <c r="AR2928" s="4"/>
      <c r="AS2928" s="3"/>
      <c r="AT2928" s="19"/>
      <c r="AU2928" s="4"/>
      <c r="AV2928" s="4"/>
      <c r="AW2928" s="3"/>
      <c r="AX2928" s="3"/>
      <c r="AY2928" s="6"/>
      <c r="AZ2928" s="6"/>
      <c r="BA2928" s="6"/>
      <c r="BB2928" s="6"/>
      <c r="BC2928" s="6"/>
      <c r="BD2928" s="6"/>
      <c r="BE2928" s="6"/>
      <c r="BF2928" s="6"/>
      <c r="BG2928" s="6"/>
      <c r="BH2928" s="6"/>
      <c r="BI2928" s="6"/>
      <c r="BJ2928" s="6"/>
      <c r="BK2928" s="6"/>
      <c r="BL2928" s="6"/>
      <c r="BM2928" s="6"/>
      <c r="BN2928" s="6"/>
      <c r="BO2928" s="6"/>
      <c r="BP2928" s="6"/>
      <c r="BQ2928" s="6"/>
      <c r="BR2928" s="6"/>
      <c r="BS2928" s="6"/>
      <c r="BT2928" s="6"/>
      <c r="BU2928" s="6"/>
      <c r="BV2928" s="6"/>
      <c r="BW2928" s="6"/>
      <c r="BX2928" s="6"/>
      <c r="BY2928" s="6"/>
      <c r="BZ2928" s="6"/>
      <c r="CA2928" s="6"/>
      <c r="CB2928" s="6"/>
      <c r="CC2928" s="6"/>
      <c r="CD2928" s="6"/>
      <c r="CE2928" s="6"/>
      <c r="CF2928" s="6"/>
      <c r="CG2928" s="6"/>
      <c r="CH2928" s="6"/>
      <c r="CI2928" s="6"/>
      <c r="CJ2928" s="6"/>
      <c r="CK2928" s="6"/>
      <c r="CL2928" s="6"/>
      <c r="CM2928" s="6"/>
      <c r="CN2928" s="6"/>
      <c r="CO2928" s="6"/>
      <c r="CP2928" s="6"/>
      <c r="CQ2928" s="6"/>
      <c r="CR2928" s="6"/>
      <c r="CS2928" s="6"/>
      <c r="CT2928" s="6"/>
      <c r="CU2928" s="6"/>
      <c r="CV2928" s="6"/>
      <c r="CW2928" s="6"/>
      <c r="CX2928" s="6"/>
      <c r="CY2928" s="6"/>
      <c r="CZ2928" s="6"/>
      <c r="DA2928" s="6"/>
      <c r="DB2928" s="6"/>
      <c r="DC2928" s="6"/>
      <c r="DD2928" s="6"/>
      <c r="DE2928" s="6"/>
      <c r="DF2928" s="6"/>
      <c r="DG2928" s="6"/>
      <c r="DH2928" s="6"/>
      <c r="DI2928" s="6"/>
      <c r="DJ2928" s="6"/>
      <c r="DK2928" s="6"/>
      <c r="DL2928" s="6"/>
      <c r="DM2928" s="6"/>
      <c r="DN2928" s="6"/>
      <c r="DO2928" s="6"/>
      <c r="DP2928" s="6"/>
      <c r="DQ2928" s="6"/>
      <c r="DR2928" s="6"/>
      <c r="DS2928" s="6"/>
      <c r="DT2928" s="6"/>
      <c r="DU2928" s="6"/>
      <c r="DV2928" s="6"/>
      <c r="DW2928" s="6"/>
      <c r="DX2928" s="6"/>
      <c r="DY2928" s="6"/>
      <c r="DZ2928" s="6"/>
      <c r="EA2928" s="6"/>
      <c r="EB2928" s="6"/>
      <c r="EC2928" s="6"/>
      <c r="ED2928" s="6"/>
      <c r="EE2928" s="6"/>
      <c r="EF2928" s="6"/>
      <c r="EG2928" s="6"/>
      <c r="EH2928" s="6"/>
      <c r="EI2928" s="6"/>
      <c r="EJ2928" s="6"/>
      <c r="EK2928" s="6"/>
      <c r="EL2928" s="6"/>
      <c r="EM2928" s="6"/>
      <c r="EN2928" s="6"/>
      <c r="EO2928" s="6"/>
      <c r="EP2928" s="6"/>
      <c r="EQ2928" s="6"/>
      <c r="ER2928" s="6"/>
      <c r="ES2928" s="6"/>
      <c r="ET2928" s="6"/>
      <c r="EU2928" s="6"/>
      <c r="EV2928" s="6"/>
      <c r="EW2928" s="6"/>
      <c r="EX2928" s="6"/>
      <c r="EY2928" s="6"/>
      <c r="EZ2928" s="6"/>
      <c r="FA2928" s="6"/>
      <c r="FB2928" s="6"/>
      <c r="FC2928" s="6"/>
      <c r="FD2928" s="6"/>
      <c r="FE2928" s="6"/>
      <c r="FF2928" s="6"/>
      <c r="FG2928" s="6"/>
      <c r="FH2928" s="6"/>
      <c r="FI2928" s="6"/>
      <c r="FJ2928" s="6"/>
      <c r="FK2928" s="6"/>
      <c r="FL2928" s="6"/>
      <c r="FM2928" s="6"/>
      <c r="FN2928" s="6"/>
      <c r="FO2928" s="6"/>
      <c r="FP2928" s="6"/>
      <c r="FQ2928" s="6"/>
      <c r="FR2928" s="6"/>
      <c r="FS2928" s="6"/>
      <c r="FT2928" s="6"/>
      <c r="FU2928" s="6"/>
      <c r="FV2928" s="6"/>
      <c r="FW2928" s="6"/>
      <c r="FX2928" s="6"/>
      <c r="FY2928" s="6"/>
      <c r="FZ2928" s="6"/>
      <c r="GA2928" s="6"/>
      <c r="GB2928" s="6"/>
      <c r="GC2928" s="6"/>
      <c r="GD2928" s="6"/>
    </row>
    <row r="2929" s="11" customFormat="true" ht="15" hidden="false" customHeight="false" outlineLevel="0" collapsed="false">
      <c r="A2929" s="1"/>
      <c r="B2929" s="2"/>
      <c r="C2929" s="1"/>
      <c r="D2929" s="1"/>
      <c r="E2929" s="1"/>
      <c r="F2929" s="1"/>
      <c r="G2929" s="1"/>
      <c r="H2929" s="1"/>
      <c r="I2929" s="1"/>
      <c r="J2929" s="1"/>
      <c r="K2929" s="1"/>
      <c r="L2929" s="3"/>
      <c r="M2929" s="1"/>
      <c r="N2929" s="1"/>
      <c r="O2929" s="3"/>
      <c r="P2929" s="4"/>
      <c r="Q2929" s="4"/>
      <c r="R2929" s="4"/>
      <c r="S2929" s="3"/>
      <c r="T2929" s="3"/>
      <c r="U2929" s="3"/>
      <c r="V2929" s="3"/>
      <c r="W2929" s="4"/>
      <c r="X2929" s="3"/>
      <c r="Y2929" s="3"/>
      <c r="Z2929" s="4"/>
      <c r="AA2929" s="5"/>
      <c r="AB2929" s="3"/>
      <c r="AC2929" s="3"/>
      <c r="AD2929" s="4"/>
      <c r="AE2929" s="5"/>
      <c r="AF2929" s="3"/>
      <c r="AG2929" s="3"/>
      <c r="AH2929" s="4"/>
      <c r="AI2929" s="5"/>
      <c r="AJ2929" s="3"/>
      <c r="AK2929" s="4"/>
      <c r="AL2929" s="4"/>
      <c r="AM2929" s="4"/>
      <c r="AN2929" s="4"/>
      <c r="AO2929" s="4"/>
      <c r="AP2929" s="4"/>
      <c r="AQ2929" s="18"/>
      <c r="AR2929" s="4"/>
      <c r="AS2929" s="3"/>
      <c r="AT2929" s="19"/>
      <c r="AU2929" s="4"/>
      <c r="AV2929" s="4"/>
      <c r="AW2929" s="3"/>
      <c r="AX2929" s="3"/>
      <c r="AY2929" s="6"/>
      <c r="AZ2929" s="6"/>
      <c r="BA2929" s="6"/>
      <c r="BB2929" s="6"/>
      <c r="BC2929" s="6"/>
      <c r="BD2929" s="6"/>
      <c r="BE2929" s="6"/>
      <c r="BF2929" s="6"/>
      <c r="BG2929" s="6"/>
      <c r="BH2929" s="6"/>
      <c r="BI2929" s="6"/>
      <c r="BJ2929" s="6"/>
      <c r="BK2929" s="6"/>
      <c r="BL2929" s="6"/>
      <c r="BM2929" s="6"/>
      <c r="BN2929" s="6"/>
      <c r="BO2929" s="6"/>
      <c r="BP2929" s="6"/>
      <c r="BQ2929" s="6"/>
      <c r="BR2929" s="6"/>
      <c r="BS2929" s="6"/>
      <c r="BT2929" s="6"/>
      <c r="BU2929" s="6"/>
      <c r="BV2929" s="6"/>
      <c r="BW2929" s="6"/>
      <c r="BX2929" s="6"/>
      <c r="BY2929" s="6"/>
      <c r="BZ2929" s="6"/>
      <c r="CA2929" s="6"/>
      <c r="CB2929" s="6"/>
      <c r="CC2929" s="6"/>
      <c r="CD2929" s="6"/>
      <c r="CE2929" s="6"/>
      <c r="CF2929" s="6"/>
      <c r="CG2929" s="6"/>
      <c r="CH2929" s="6"/>
      <c r="CI2929" s="6"/>
      <c r="CJ2929" s="6"/>
      <c r="CK2929" s="6"/>
      <c r="CL2929" s="6"/>
      <c r="CM2929" s="6"/>
      <c r="CN2929" s="6"/>
      <c r="CO2929" s="6"/>
      <c r="CP2929" s="6"/>
      <c r="CQ2929" s="6"/>
      <c r="CR2929" s="6"/>
      <c r="CS2929" s="6"/>
      <c r="CT2929" s="6"/>
      <c r="CU2929" s="6"/>
      <c r="CV2929" s="6"/>
      <c r="CW2929" s="6"/>
      <c r="CX2929" s="6"/>
      <c r="CY2929" s="6"/>
      <c r="CZ2929" s="6"/>
      <c r="DA2929" s="6"/>
      <c r="DB2929" s="6"/>
      <c r="DC2929" s="6"/>
      <c r="DD2929" s="6"/>
      <c r="DE2929" s="6"/>
      <c r="DF2929" s="6"/>
      <c r="DG2929" s="6"/>
      <c r="DH2929" s="6"/>
      <c r="DI2929" s="6"/>
      <c r="DJ2929" s="6"/>
      <c r="DK2929" s="6"/>
      <c r="DL2929" s="6"/>
      <c r="DM2929" s="6"/>
      <c r="DN2929" s="6"/>
      <c r="DO2929" s="6"/>
      <c r="DP2929" s="6"/>
      <c r="DQ2929" s="6"/>
      <c r="DR2929" s="6"/>
      <c r="DS2929" s="6"/>
      <c r="DT2929" s="6"/>
      <c r="DU2929" s="6"/>
      <c r="DV2929" s="6"/>
      <c r="DW2929" s="6"/>
      <c r="DX2929" s="6"/>
      <c r="DY2929" s="6"/>
      <c r="DZ2929" s="6"/>
      <c r="EA2929" s="6"/>
      <c r="EB2929" s="6"/>
      <c r="EC2929" s="6"/>
      <c r="ED2929" s="6"/>
      <c r="EE2929" s="6"/>
      <c r="EF2929" s="6"/>
      <c r="EG2929" s="6"/>
      <c r="EH2929" s="6"/>
      <c r="EI2929" s="6"/>
      <c r="EJ2929" s="6"/>
      <c r="EK2929" s="6"/>
      <c r="EL2929" s="6"/>
      <c r="EM2929" s="6"/>
      <c r="EN2929" s="6"/>
      <c r="EO2929" s="6"/>
      <c r="EP2929" s="6"/>
      <c r="EQ2929" s="6"/>
      <c r="ER2929" s="6"/>
      <c r="ES2929" s="6"/>
      <c r="ET2929" s="6"/>
      <c r="EU2929" s="6"/>
      <c r="EV2929" s="6"/>
      <c r="EW2929" s="6"/>
      <c r="EX2929" s="6"/>
      <c r="EY2929" s="6"/>
      <c r="EZ2929" s="6"/>
      <c r="FA2929" s="6"/>
      <c r="FB2929" s="6"/>
      <c r="FC2929" s="6"/>
      <c r="FD2929" s="6"/>
      <c r="FE2929" s="6"/>
      <c r="FF2929" s="6"/>
      <c r="FG2929" s="6"/>
      <c r="FH2929" s="6"/>
      <c r="FI2929" s="6"/>
      <c r="FJ2929" s="6"/>
      <c r="FK2929" s="6"/>
      <c r="FL2929" s="6"/>
      <c r="FM2929" s="6"/>
      <c r="FN2929" s="6"/>
      <c r="FO2929" s="6"/>
      <c r="FP2929" s="6"/>
      <c r="FQ2929" s="6"/>
      <c r="FR2929" s="6"/>
      <c r="FS2929" s="6"/>
      <c r="FT2929" s="6"/>
      <c r="FU2929" s="6"/>
      <c r="FV2929" s="6"/>
      <c r="FW2929" s="6"/>
      <c r="FX2929" s="6"/>
      <c r="FY2929" s="6"/>
      <c r="FZ2929" s="6"/>
      <c r="GA2929" s="6"/>
      <c r="GB2929" s="6"/>
      <c r="GC2929" s="6"/>
      <c r="GD2929" s="6"/>
    </row>
    <row r="2930" s="11" customFormat="true" ht="15" hidden="false" customHeight="false" outlineLevel="0" collapsed="false">
      <c r="A2930" s="1"/>
      <c r="B2930" s="2"/>
      <c r="C2930" s="1"/>
      <c r="D2930" s="1"/>
      <c r="E2930" s="1"/>
      <c r="F2930" s="1"/>
      <c r="G2930" s="1"/>
      <c r="H2930" s="1"/>
      <c r="I2930" s="1"/>
      <c r="J2930" s="1"/>
      <c r="K2930" s="1"/>
      <c r="L2930" s="3"/>
      <c r="M2930" s="1"/>
      <c r="N2930" s="1"/>
      <c r="O2930" s="3"/>
      <c r="P2930" s="4"/>
      <c r="Q2930" s="4"/>
      <c r="R2930" s="4"/>
      <c r="S2930" s="3"/>
      <c r="T2930" s="3"/>
      <c r="U2930" s="3"/>
      <c r="V2930" s="3"/>
      <c r="W2930" s="4"/>
      <c r="X2930" s="3"/>
      <c r="Y2930" s="3"/>
      <c r="Z2930" s="4"/>
      <c r="AA2930" s="5"/>
      <c r="AB2930" s="3"/>
      <c r="AC2930" s="3"/>
      <c r="AD2930" s="4"/>
      <c r="AE2930" s="5"/>
      <c r="AF2930" s="3"/>
      <c r="AG2930" s="3"/>
      <c r="AH2930" s="4"/>
      <c r="AI2930" s="5"/>
      <c r="AJ2930" s="3"/>
      <c r="AK2930" s="4"/>
      <c r="AL2930" s="4"/>
      <c r="AM2930" s="4"/>
      <c r="AN2930" s="4"/>
      <c r="AO2930" s="4"/>
      <c r="AP2930" s="4"/>
      <c r="AQ2930" s="18"/>
      <c r="AR2930" s="4"/>
      <c r="AS2930" s="3"/>
      <c r="AT2930" s="19"/>
      <c r="AU2930" s="4"/>
      <c r="AV2930" s="4"/>
      <c r="AW2930" s="3"/>
      <c r="AX2930" s="3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6"/>
      <c r="DW2930" s="6"/>
      <c r="DX2930" s="6"/>
      <c r="DY2930" s="6"/>
      <c r="DZ2930" s="6"/>
      <c r="EA2930" s="6"/>
      <c r="EB2930" s="6"/>
      <c r="EC2930" s="6"/>
      <c r="ED2930" s="6"/>
      <c r="EE2930" s="6"/>
      <c r="EF2930" s="6"/>
      <c r="EG2930" s="6"/>
      <c r="EH2930" s="6"/>
      <c r="EI2930" s="6"/>
      <c r="EJ2930" s="6"/>
      <c r="EK2930" s="6"/>
      <c r="EL2930" s="6"/>
      <c r="EM2930" s="6"/>
      <c r="EN2930" s="6"/>
      <c r="EO2930" s="6"/>
      <c r="EP2930" s="6"/>
      <c r="EQ2930" s="6"/>
      <c r="ER2930" s="6"/>
      <c r="ES2930" s="6"/>
      <c r="ET2930" s="6"/>
      <c r="EU2930" s="6"/>
      <c r="EV2930" s="6"/>
      <c r="EW2930" s="6"/>
      <c r="EX2930" s="6"/>
      <c r="EY2930" s="6"/>
      <c r="EZ2930" s="6"/>
      <c r="FA2930" s="6"/>
      <c r="FB2930" s="6"/>
      <c r="FC2930" s="6"/>
      <c r="FD2930" s="6"/>
      <c r="FE2930" s="6"/>
      <c r="FF2930" s="6"/>
      <c r="FG2930" s="6"/>
      <c r="FH2930" s="6"/>
      <c r="FI2930" s="6"/>
      <c r="FJ2930" s="6"/>
      <c r="FK2930" s="6"/>
      <c r="FL2930" s="6"/>
      <c r="FM2930" s="6"/>
      <c r="FN2930" s="6"/>
      <c r="FO2930" s="6"/>
      <c r="FP2930" s="6"/>
      <c r="FQ2930" s="6"/>
      <c r="FR2930" s="6"/>
      <c r="FS2930" s="6"/>
      <c r="FT2930" s="6"/>
      <c r="FU2930" s="6"/>
      <c r="FV2930" s="6"/>
      <c r="FW2930" s="6"/>
      <c r="FX2930" s="6"/>
      <c r="FY2930" s="6"/>
      <c r="FZ2930" s="6"/>
      <c r="GA2930" s="6"/>
      <c r="GB2930" s="6"/>
      <c r="GC2930" s="6"/>
      <c r="GD2930" s="6"/>
    </row>
    <row r="2931" s="11" customFormat="true" ht="15" hidden="false" customHeight="false" outlineLevel="0" collapsed="false">
      <c r="A2931" s="1"/>
      <c r="B2931" s="2"/>
      <c r="C2931" s="1"/>
      <c r="D2931" s="1"/>
      <c r="E2931" s="1"/>
      <c r="F2931" s="1"/>
      <c r="G2931" s="1"/>
      <c r="H2931" s="1"/>
      <c r="I2931" s="1"/>
      <c r="J2931" s="1"/>
      <c r="K2931" s="1"/>
      <c r="L2931" s="3"/>
      <c r="M2931" s="1"/>
      <c r="N2931" s="1"/>
      <c r="O2931" s="3"/>
      <c r="P2931" s="4"/>
      <c r="Q2931" s="4"/>
      <c r="R2931" s="4"/>
      <c r="S2931" s="3"/>
      <c r="T2931" s="3"/>
      <c r="U2931" s="3"/>
      <c r="V2931" s="3"/>
      <c r="W2931" s="4"/>
      <c r="X2931" s="3"/>
      <c r="Y2931" s="3"/>
      <c r="Z2931" s="4"/>
      <c r="AA2931" s="5"/>
      <c r="AB2931" s="3"/>
      <c r="AC2931" s="3"/>
      <c r="AD2931" s="4"/>
      <c r="AE2931" s="5"/>
      <c r="AF2931" s="3"/>
      <c r="AG2931" s="3"/>
      <c r="AH2931" s="4"/>
      <c r="AI2931" s="5"/>
      <c r="AJ2931" s="3"/>
      <c r="AK2931" s="4"/>
      <c r="AL2931" s="4"/>
      <c r="AM2931" s="4"/>
      <c r="AN2931" s="4"/>
      <c r="AO2931" s="4"/>
      <c r="AP2931" s="4"/>
      <c r="AQ2931" s="18"/>
      <c r="AR2931" s="4"/>
      <c r="AS2931" s="3"/>
      <c r="AT2931" s="19"/>
      <c r="AU2931" s="4"/>
      <c r="AV2931" s="4"/>
      <c r="AW2931" s="3"/>
      <c r="AX2931" s="3"/>
      <c r="AY2931" s="6"/>
      <c r="AZ2931" s="6"/>
      <c r="BA2931" s="6"/>
      <c r="BB2931" s="6"/>
      <c r="BC2931" s="6"/>
      <c r="BD2931" s="6"/>
      <c r="BE2931" s="6"/>
      <c r="BF2931" s="6"/>
      <c r="BG2931" s="6"/>
      <c r="BH2931" s="6"/>
      <c r="BI2931" s="6"/>
      <c r="BJ2931" s="6"/>
      <c r="BK2931" s="6"/>
      <c r="BL2931" s="6"/>
      <c r="BM2931" s="6"/>
      <c r="BN2931" s="6"/>
      <c r="BO2931" s="6"/>
      <c r="BP2931" s="6"/>
      <c r="BQ2931" s="6"/>
      <c r="BR2931" s="6"/>
      <c r="BS2931" s="6"/>
      <c r="BT2931" s="6"/>
      <c r="BU2931" s="6"/>
      <c r="BV2931" s="6"/>
      <c r="BW2931" s="6"/>
      <c r="BX2931" s="6"/>
      <c r="BY2931" s="6"/>
      <c r="BZ2931" s="6"/>
      <c r="CA2931" s="6"/>
      <c r="CB2931" s="6"/>
      <c r="CC2931" s="6"/>
      <c r="CD2931" s="6"/>
      <c r="CE2931" s="6"/>
      <c r="CF2931" s="6"/>
      <c r="CG2931" s="6"/>
      <c r="CH2931" s="6"/>
      <c r="CI2931" s="6"/>
      <c r="CJ2931" s="6"/>
      <c r="CK2931" s="6"/>
      <c r="CL2931" s="6"/>
      <c r="CM2931" s="6"/>
      <c r="CN2931" s="6"/>
      <c r="CO2931" s="6"/>
      <c r="CP2931" s="6"/>
      <c r="CQ2931" s="6"/>
      <c r="CR2931" s="6"/>
      <c r="CS2931" s="6"/>
      <c r="CT2931" s="6"/>
      <c r="CU2931" s="6"/>
      <c r="CV2931" s="6"/>
      <c r="CW2931" s="6"/>
      <c r="CX2931" s="6"/>
      <c r="CY2931" s="6"/>
      <c r="CZ2931" s="6"/>
      <c r="DA2931" s="6"/>
      <c r="DB2931" s="6"/>
      <c r="DC2931" s="6"/>
      <c r="DD2931" s="6"/>
      <c r="DE2931" s="6"/>
      <c r="DF2931" s="6"/>
      <c r="DG2931" s="6"/>
      <c r="DH2931" s="6"/>
      <c r="DI2931" s="6"/>
      <c r="DJ2931" s="6"/>
      <c r="DK2931" s="6"/>
      <c r="DL2931" s="6"/>
      <c r="DM2931" s="6"/>
      <c r="DN2931" s="6"/>
      <c r="DO2931" s="6"/>
      <c r="DP2931" s="6"/>
      <c r="DQ2931" s="6"/>
      <c r="DR2931" s="6"/>
      <c r="DS2931" s="6"/>
      <c r="DT2931" s="6"/>
      <c r="DU2931" s="6"/>
      <c r="DV2931" s="6"/>
      <c r="DW2931" s="6"/>
      <c r="DX2931" s="6"/>
      <c r="DY2931" s="6"/>
      <c r="DZ2931" s="6"/>
      <c r="EA2931" s="6"/>
      <c r="EB2931" s="6"/>
      <c r="EC2931" s="6"/>
      <c r="ED2931" s="6"/>
      <c r="EE2931" s="6"/>
      <c r="EF2931" s="6"/>
      <c r="EG2931" s="6"/>
      <c r="EH2931" s="6"/>
      <c r="EI2931" s="6"/>
      <c r="EJ2931" s="6"/>
      <c r="EK2931" s="6"/>
      <c r="EL2931" s="6"/>
      <c r="EM2931" s="6"/>
      <c r="EN2931" s="6"/>
      <c r="EO2931" s="6"/>
      <c r="EP2931" s="6"/>
      <c r="EQ2931" s="6"/>
      <c r="ER2931" s="6"/>
      <c r="ES2931" s="6"/>
      <c r="ET2931" s="6"/>
      <c r="EU2931" s="6"/>
      <c r="EV2931" s="6"/>
      <c r="EW2931" s="6"/>
      <c r="EX2931" s="6"/>
      <c r="EY2931" s="6"/>
      <c r="EZ2931" s="6"/>
      <c r="FA2931" s="6"/>
      <c r="FB2931" s="6"/>
      <c r="FC2931" s="6"/>
      <c r="FD2931" s="6"/>
      <c r="FE2931" s="6"/>
      <c r="FF2931" s="6"/>
      <c r="FG2931" s="6"/>
      <c r="FH2931" s="6"/>
      <c r="FI2931" s="6"/>
      <c r="FJ2931" s="6"/>
      <c r="FK2931" s="6"/>
      <c r="FL2931" s="6"/>
      <c r="FM2931" s="6"/>
      <c r="FN2931" s="6"/>
      <c r="FO2931" s="6"/>
      <c r="FP2931" s="6"/>
      <c r="FQ2931" s="6"/>
      <c r="FR2931" s="6"/>
      <c r="FS2931" s="6"/>
      <c r="FT2931" s="6"/>
      <c r="FU2931" s="6"/>
      <c r="FV2931" s="6"/>
      <c r="FW2931" s="6"/>
      <c r="FX2931" s="6"/>
      <c r="FY2931" s="6"/>
      <c r="FZ2931" s="6"/>
      <c r="GA2931" s="6"/>
      <c r="GB2931" s="6"/>
      <c r="GC2931" s="6"/>
      <c r="GD2931" s="6"/>
    </row>
    <row r="2932" s="11" customFormat="true" ht="15" hidden="false" customHeight="false" outlineLevel="0" collapsed="false">
      <c r="A2932" s="1"/>
      <c r="B2932" s="2"/>
      <c r="C2932" s="1"/>
      <c r="D2932" s="1"/>
      <c r="E2932" s="1"/>
      <c r="F2932" s="1"/>
      <c r="G2932" s="1"/>
      <c r="H2932" s="1"/>
      <c r="I2932" s="1"/>
      <c r="J2932" s="1"/>
      <c r="K2932" s="1"/>
      <c r="L2932" s="3"/>
      <c r="M2932" s="1"/>
      <c r="N2932" s="1"/>
      <c r="O2932" s="3"/>
      <c r="P2932" s="4"/>
      <c r="Q2932" s="4"/>
      <c r="R2932" s="4"/>
      <c r="S2932" s="3"/>
      <c r="T2932" s="3"/>
      <c r="U2932" s="3"/>
      <c r="V2932" s="3"/>
      <c r="W2932" s="4"/>
      <c r="X2932" s="3"/>
      <c r="Y2932" s="3"/>
      <c r="Z2932" s="4"/>
      <c r="AA2932" s="5"/>
      <c r="AB2932" s="3"/>
      <c r="AC2932" s="3"/>
      <c r="AD2932" s="4"/>
      <c r="AE2932" s="5"/>
      <c r="AF2932" s="3"/>
      <c r="AG2932" s="3"/>
      <c r="AH2932" s="4"/>
      <c r="AI2932" s="5"/>
      <c r="AJ2932" s="3"/>
      <c r="AK2932" s="4"/>
      <c r="AL2932" s="4"/>
      <c r="AM2932" s="4"/>
      <c r="AN2932" s="4"/>
      <c r="AO2932" s="4"/>
      <c r="AP2932" s="4"/>
      <c r="AQ2932" s="18"/>
      <c r="AR2932" s="4"/>
      <c r="AS2932" s="3"/>
      <c r="AT2932" s="19"/>
      <c r="AU2932" s="4"/>
      <c r="AV2932" s="4"/>
      <c r="AW2932" s="3"/>
      <c r="AX2932" s="3"/>
      <c r="AY2932" s="6"/>
      <c r="AZ2932" s="6"/>
      <c r="BA2932" s="6"/>
      <c r="BB2932" s="6"/>
      <c r="BC2932" s="6"/>
      <c r="BD2932" s="6"/>
      <c r="BE2932" s="6"/>
      <c r="BF2932" s="6"/>
      <c r="BG2932" s="6"/>
      <c r="BH2932" s="6"/>
      <c r="BI2932" s="6"/>
      <c r="BJ2932" s="6"/>
      <c r="BK2932" s="6"/>
      <c r="BL2932" s="6"/>
      <c r="BM2932" s="6"/>
      <c r="BN2932" s="6"/>
      <c r="BO2932" s="6"/>
      <c r="BP2932" s="6"/>
      <c r="BQ2932" s="6"/>
      <c r="BR2932" s="6"/>
      <c r="BS2932" s="6"/>
      <c r="BT2932" s="6"/>
      <c r="BU2932" s="6"/>
      <c r="BV2932" s="6"/>
      <c r="BW2932" s="6"/>
      <c r="BX2932" s="6"/>
      <c r="BY2932" s="6"/>
      <c r="BZ2932" s="6"/>
      <c r="CA2932" s="6"/>
      <c r="CB2932" s="6"/>
      <c r="CC2932" s="6"/>
      <c r="CD2932" s="6"/>
      <c r="CE2932" s="6"/>
      <c r="CF2932" s="6"/>
      <c r="CG2932" s="6"/>
      <c r="CH2932" s="6"/>
      <c r="CI2932" s="6"/>
      <c r="CJ2932" s="6"/>
      <c r="CK2932" s="6"/>
      <c r="CL2932" s="6"/>
      <c r="CM2932" s="6"/>
      <c r="CN2932" s="6"/>
      <c r="CO2932" s="6"/>
      <c r="CP2932" s="6"/>
      <c r="CQ2932" s="6"/>
      <c r="CR2932" s="6"/>
      <c r="CS2932" s="6"/>
      <c r="CT2932" s="6"/>
      <c r="CU2932" s="6"/>
      <c r="CV2932" s="6"/>
      <c r="CW2932" s="6"/>
      <c r="CX2932" s="6"/>
      <c r="CY2932" s="6"/>
      <c r="CZ2932" s="6"/>
      <c r="DA2932" s="6"/>
      <c r="DB2932" s="6"/>
      <c r="DC2932" s="6"/>
      <c r="DD2932" s="6"/>
      <c r="DE2932" s="6"/>
      <c r="DF2932" s="6"/>
      <c r="DG2932" s="6"/>
      <c r="DH2932" s="6"/>
      <c r="DI2932" s="6"/>
      <c r="DJ2932" s="6"/>
      <c r="DK2932" s="6"/>
      <c r="DL2932" s="6"/>
      <c r="DM2932" s="6"/>
      <c r="DN2932" s="6"/>
      <c r="DO2932" s="6"/>
      <c r="DP2932" s="6"/>
      <c r="DQ2932" s="6"/>
      <c r="DR2932" s="6"/>
      <c r="DS2932" s="6"/>
      <c r="DT2932" s="6"/>
      <c r="DU2932" s="6"/>
      <c r="DV2932" s="6"/>
      <c r="DW2932" s="6"/>
      <c r="DX2932" s="6"/>
      <c r="DY2932" s="6"/>
      <c r="DZ2932" s="6"/>
      <c r="EA2932" s="6"/>
      <c r="EB2932" s="6"/>
      <c r="EC2932" s="6"/>
      <c r="ED2932" s="6"/>
      <c r="EE2932" s="6"/>
      <c r="EF2932" s="6"/>
      <c r="EG2932" s="6"/>
      <c r="EH2932" s="6"/>
      <c r="EI2932" s="6"/>
      <c r="EJ2932" s="6"/>
      <c r="EK2932" s="6"/>
      <c r="EL2932" s="6"/>
      <c r="EM2932" s="6"/>
      <c r="EN2932" s="6"/>
      <c r="EO2932" s="6"/>
      <c r="EP2932" s="6"/>
      <c r="EQ2932" s="6"/>
      <c r="ER2932" s="6"/>
      <c r="ES2932" s="6"/>
      <c r="ET2932" s="6"/>
      <c r="EU2932" s="6"/>
      <c r="EV2932" s="6"/>
      <c r="EW2932" s="6"/>
      <c r="EX2932" s="6"/>
      <c r="EY2932" s="6"/>
      <c r="EZ2932" s="6"/>
      <c r="FA2932" s="6"/>
      <c r="FB2932" s="6"/>
      <c r="FC2932" s="6"/>
      <c r="FD2932" s="6"/>
      <c r="FE2932" s="6"/>
      <c r="FF2932" s="6"/>
      <c r="FG2932" s="6"/>
      <c r="FH2932" s="6"/>
      <c r="FI2932" s="6"/>
      <c r="FJ2932" s="6"/>
      <c r="FK2932" s="6"/>
      <c r="FL2932" s="6"/>
      <c r="FM2932" s="6"/>
      <c r="FN2932" s="6"/>
      <c r="FO2932" s="6"/>
      <c r="FP2932" s="6"/>
      <c r="FQ2932" s="6"/>
      <c r="FR2932" s="6"/>
      <c r="FS2932" s="6"/>
      <c r="FT2932" s="6"/>
      <c r="FU2932" s="6"/>
      <c r="FV2932" s="6"/>
      <c r="FW2932" s="6"/>
      <c r="FX2932" s="6"/>
      <c r="FY2932" s="6"/>
      <c r="FZ2932" s="6"/>
      <c r="GA2932" s="6"/>
      <c r="GB2932" s="6"/>
      <c r="GC2932" s="6"/>
      <c r="GD2932" s="6"/>
    </row>
    <row r="2933" s="11" customFormat="true" ht="15" hidden="false" customHeight="false" outlineLevel="0" collapsed="false">
      <c r="A2933" s="1"/>
      <c r="B2933" s="2"/>
      <c r="C2933" s="1"/>
      <c r="D2933" s="1"/>
      <c r="E2933" s="1"/>
      <c r="F2933" s="1"/>
      <c r="G2933" s="1"/>
      <c r="H2933" s="1"/>
      <c r="I2933" s="1"/>
      <c r="J2933" s="1"/>
      <c r="K2933" s="1"/>
      <c r="L2933" s="3"/>
      <c r="M2933" s="1"/>
      <c r="N2933" s="1"/>
      <c r="O2933" s="3"/>
      <c r="P2933" s="4"/>
      <c r="Q2933" s="4"/>
      <c r="R2933" s="4"/>
      <c r="S2933" s="3"/>
      <c r="T2933" s="3"/>
      <c r="U2933" s="3"/>
      <c r="V2933" s="3"/>
      <c r="W2933" s="4"/>
      <c r="X2933" s="3"/>
      <c r="Y2933" s="3"/>
      <c r="Z2933" s="4"/>
      <c r="AA2933" s="5"/>
      <c r="AB2933" s="3"/>
      <c r="AC2933" s="3"/>
      <c r="AD2933" s="4"/>
      <c r="AE2933" s="5"/>
      <c r="AF2933" s="3"/>
      <c r="AG2933" s="3"/>
      <c r="AH2933" s="4"/>
      <c r="AI2933" s="5"/>
      <c r="AJ2933" s="3"/>
      <c r="AK2933" s="4"/>
      <c r="AL2933" s="4"/>
      <c r="AM2933" s="4"/>
      <c r="AN2933" s="4"/>
      <c r="AO2933" s="4"/>
      <c r="AP2933" s="4"/>
      <c r="AQ2933" s="18"/>
      <c r="AR2933" s="4"/>
      <c r="AS2933" s="3"/>
      <c r="AT2933" s="19"/>
      <c r="AU2933" s="4"/>
      <c r="AV2933" s="4"/>
      <c r="AW2933" s="3"/>
      <c r="AX2933" s="3"/>
      <c r="AY2933" s="6"/>
      <c r="AZ2933" s="6"/>
      <c r="BA2933" s="6"/>
      <c r="BB2933" s="6"/>
      <c r="BC2933" s="6"/>
      <c r="BD2933" s="6"/>
      <c r="BE2933" s="6"/>
      <c r="BF2933" s="6"/>
      <c r="BG2933" s="6"/>
      <c r="BH2933" s="6"/>
      <c r="BI2933" s="6"/>
      <c r="BJ2933" s="6"/>
      <c r="BK2933" s="6"/>
      <c r="BL2933" s="6"/>
      <c r="BM2933" s="6"/>
      <c r="BN2933" s="6"/>
      <c r="BO2933" s="6"/>
      <c r="BP2933" s="6"/>
      <c r="BQ2933" s="6"/>
      <c r="BR2933" s="6"/>
      <c r="BS2933" s="6"/>
      <c r="BT2933" s="6"/>
      <c r="BU2933" s="6"/>
      <c r="BV2933" s="6"/>
      <c r="BW2933" s="6"/>
      <c r="BX2933" s="6"/>
      <c r="BY2933" s="6"/>
      <c r="BZ2933" s="6"/>
      <c r="CA2933" s="6"/>
      <c r="CB2933" s="6"/>
      <c r="CC2933" s="6"/>
      <c r="CD2933" s="6"/>
      <c r="CE2933" s="6"/>
      <c r="CF2933" s="6"/>
      <c r="CG2933" s="6"/>
      <c r="CH2933" s="6"/>
      <c r="CI2933" s="6"/>
      <c r="CJ2933" s="6"/>
      <c r="CK2933" s="6"/>
      <c r="CL2933" s="6"/>
      <c r="CM2933" s="6"/>
      <c r="CN2933" s="6"/>
      <c r="CO2933" s="6"/>
      <c r="CP2933" s="6"/>
      <c r="CQ2933" s="6"/>
      <c r="CR2933" s="6"/>
      <c r="CS2933" s="6"/>
      <c r="CT2933" s="6"/>
      <c r="CU2933" s="6"/>
      <c r="CV2933" s="6"/>
      <c r="CW2933" s="6"/>
      <c r="CX2933" s="6"/>
      <c r="CY2933" s="6"/>
      <c r="CZ2933" s="6"/>
      <c r="DA2933" s="6"/>
      <c r="DB2933" s="6"/>
      <c r="DC2933" s="6"/>
      <c r="DD2933" s="6"/>
      <c r="DE2933" s="6"/>
      <c r="DF2933" s="6"/>
      <c r="DG2933" s="6"/>
      <c r="DH2933" s="6"/>
      <c r="DI2933" s="6"/>
      <c r="DJ2933" s="6"/>
      <c r="DK2933" s="6"/>
      <c r="DL2933" s="6"/>
      <c r="DM2933" s="6"/>
      <c r="DN2933" s="6"/>
      <c r="DO2933" s="6"/>
      <c r="DP2933" s="6"/>
      <c r="DQ2933" s="6"/>
      <c r="DR2933" s="6"/>
      <c r="DS2933" s="6"/>
      <c r="DT2933" s="6"/>
      <c r="DU2933" s="6"/>
      <c r="DV2933" s="6"/>
      <c r="DW2933" s="6"/>
      <c r="DX2933" s="6"/>
      <c r="DY2933" s="6"/>
      <c r="DZ2933" s="6"/>
      <c r="EA2933" s="6"/>
      <c r="EB2933" s="6"/>
      <c r="EC2933" s="6"/>
      <c r="ED2933" s="6"/>
      <c r="EE2933" s="6"/>
      <c r="EF2933" s="6"/>
      <c r="EG2933" s="6"/>
      <c r="EH2933" s="6"/>
      <c r="EI2933" s="6"/>
      <c r="EJ2933" s="6"/>
      <c r="EK2933" s="6"/>
      <c r="EL2933" s="6"/>
      <c r="EM2933" s="6"/>
      <c r="EN2933" s="6"/>
      <c r="EO2933" s="6"/>
      <c r="EP2933" s="6"/>
      <c r="EQ2933" s="6"/>
      <c r="ER2933" s="6"/>
      <c r="ES2933" s="6"/>
      <c r="ET2933" s="6"/>
      <c r="EU2933" s="6"/>
      <c r="EV2933" s="6"/>
      <c r="EW2933" s="6"/>
      <c r="EX2933" s="6"/>
      <c r="EY2933" s="6"/>
      <c r="EZ2933" s="6"/>
      <c r="FA2933" s="6"/>
      <c r="FB2933" s="6"/>
      <c r="FC2933" s="6"/>
      <c r="FD2933" s="6"/>
      <c r="FE2933" s="6"/>
      <c r="FF2933" s="6"/>
      <c r="FG2933" s="6"/>
      <c r="FH2933" s="6"/>
      <c r="FI2933" s="6"/>
      <c r="FJ2933" s="6"/>
      <c r="FK2933" s="6"/>
      <c r="FL2933" s="6"/>
      <c r="FM2933" s="6"/>
      <c r="FN2933" s="6"/>
      <c r="FO2933" s="6"/>
      <c r="FP2933" s="6"/>
      <c r="FQ2933" s="6"/>
      <c r="FR2933" s="6"/>
      <c r="FS2933" s="6"/>
      <c r="FT2933" s="6"/>
      <c r="FU2933" s="6"/>
      <c r="FV2933" s="6"/>
      <c r="FW2933" s="6"/>
      <c r="FX2933" s="6"/>
      <c r="FY2933" s="6"/>
      <c r="FZ2933" s="6"/>
      <c r="GA2933" s="6"/>
      <c r="GB2933" s="6"/>
      <c r="GC2933" s="6"/>
      <c r="GD2933" s="6"/>
    </row>
    <row r="2934" s="11" customFormat="true" ht="15" hidden="false" customHeight="false" outlineLevel="0" collapsed="false">
      <c r="A2934" s="1"/>
      <c r="B2934" s="2"/>
      <c r="C2934" s="1"/>
      <c r="D2934" s="1"/>
      <c r="E2934" s="1"/>
      <c r="F2934" s="1"/>
      <c r="G2934" s="1"/>
      <c r="H2934" s="1"/>
      <c r="I2934" s="1"/>
      <c r="J2934" s="1"/>
      <c r="K2934" s="1"/>
      <c r="L2934" s="3"/>
      <c r="M2934" s="1"/>
      <c r="N2934" s="1"/>
      <c r="O2934" s="3"/>
      <c r="P2934" s="4"/>
      <c r="Q2934" s="4"/>
      <c r="R2934" s="4"/>
      <c r="S2934" s="3"/>
      <c r="T2934" s="3"/>
      <c r="U2934" s="3"/>
      <c r="V2934" s="3"/>
      <c r="W2934" s="4"/>
      <c r="X2934" s="3"/>
      <c r="Y2934" s="3"/>
      <c r="Z2934" s="4"/>
      <c r="AA2934" s="5"/>
      <c r="AB2934" s="3"/>
      <c r="AC2934" s="3"/>
      <c r="AD2934" s="4"/>
      <c r="AE2934" s="5"/>
      <c r="AF2934" s="3"/>
      <c r="AG2934" s="3"/>
      <c r="AH2934" s="4"/>
      <c r="AI2934" s="5"/>
      <c r="AJ2934" s="3"/>
      <c r="AK2934" s="4"/>
      <c r="AL2934" s="4"/>
      <c r="AM2934" s="4"/>
      <c r="AN2934" s="4"/>
      <c r="AO2934" s="4"/>
      <c r="AP2934" s="4"/>
      <c r="AQ2934" s="18"/>
      <c r="AR2934" s="4"/>
      <c r="AS2934" s="3"/>
      <c r="AT2934" s="19"/>
      <c r="AU2934" s="4"/>
      <c r="AV2934" s="4"/>
      <c r="AW2934" s="3"/>
      <c r="AX2934" s="3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/>
      <c r="CP2934" s="6"/>
      <c r="CQ2934" s="6"/>
      <c r="CR2934" s="6"/>
      <c r="CS2934" s="6"/>
      <c r="CT2934" s="6"/>
      <c r="CU2934" s="6"/>
      <c r="CV2934" s="6"/>
      <c r="CW2934" s="6"/>
      <c r="CX2934" s="6"/>
      <c r="CY2934" s="6"/>
      <c r="CZ2934" s="6"/>
      <c r="DA2934" s="6"/>
      <c r="DB2934" s="6"/>
      <c r="DC2934" s="6"/>
      <c r="DD2934" s="6"/>
      <c r="DE2934" s="6"/>
      <c r="DF2934" s="6"/>
      <c r="DG2934" s="6"/>
      <c r="DH2934" s="6"/>
      <c r="DI2934" s="6"/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6"/>
      <c r="DW2934" s="6"/>
      <c r="DX2934" s="6"/>
      <c r="DY2934" s="6"/>
      <c r="DZ2934" s="6"/>
      <c r="EA2934" s="6"/>
      <c r="EB2934" s="6"/>
      <c r="EC2934" s="6"/>
      <c r="ED2934" s="6"/>
      <c r="EE2934" s="6"/>
      <c r="EF2934" s="6"/>
      <c r="EG2934" s="6"/>
      <c r="EH2934" s="6"/>
      <c r="EI2934" s="6"/>
      <c r="EJ2934" s="6"/>
      <c r="EK2934" s="6"/>
      <c r="EL2934" s="6"/>
      <c r="EM2934" s="6"/>
      <c r="EN2934" s="6"/>
      <c r="EO2934" s="6"/>
      <c r="EP2934" s="6"/>
      <c r="EQ2934" s="6"/>
      <c r="ER2934" s="6"/>
      <c r="ES2934" s="6"/>
      <c r="ET2934" s="6"/>
      <c r="EU2934" s="6"/>
      <c r="EV2934" s="6"/>
      <c r="EW2934" s="6"/>
      <c r="EX2934" s="6"/>
      <c r="EY2934" s="6"/>
      <c r="EZ2934" s="6"/>
      <c r="FA2934" s="6"/>
      <c r="FB2934" s="6"/>
      <c r="FC2934" s="6"/>
      <c r="FD2934" s="6"/>
      <c r="FE2934" s="6"/>
      <c r="FF2934" s="6"/>
      <c r="FG2934" s="6"/>
      <c r="FH2934" s="6"/>
      <c r="FI2934" s="6"/>
      <c r="FJ2934" s="6"/>
      <c r="FK2934" s="6"/>
      <c r="FL2934" s="6"/>
      <c r="FM2934" s="6"/>
      <c r="FN2934" s="6"/>
      <c r="FO2934" s="6"/>
      <c r="FP2934" s="6"/>
      <c r="FQ2934" s="6"/>
      <c r="FR2934" s="6"/>
      <c r="FS2934" s="6"/>
      <c r="FT2934" s="6"/>
      <c r="FU2934" s="6"/>
      <c r="FV2934" s="6"/>
      <c r="FW2934" s="6"/>
      <c r="FX2934" s="6"/>
      <c r="FY2934" s="6"/>
      <c r="FZ2934" s="6"/>
      <c r="GA2934" s="6"/>
      <c r="GB2934" s="6"/>
      <c r="GC2934" s="6"/>
      <c r="GD2934" s="6"/>
    </row>
    <row r="2935" s="11" customFormat="true" ht="15" hidden="false" customHeight="false" outlineLevel="0" collapsed="false">
      <c r="A2935" s="1"/>
      <c r="B2935" s="2"/>
      <c r="C2935" s="1"/>
      <c r="D2935" s="1"/>
      <c r="E2935" s="1"/>
      <c r="F2935" s="1"/>
      <c r="G2935" s="1"/>
      <c r="H2935" s="1"/>
      <c r="I2935" s="1"/>
      <c r="J2935" s="1"/>
      <c r="K2935" s="1"/>
      <c r="L2935" s="3"/>
      <c r="M2935" s="1"/>
      <c r="N2935" s="1"/>
      <c r="O2935" s="3"/>
      <c r="P2935" s="4"/>
      <c r="Q2935" s="4"/>
      <c r="R2935" s="4"/>
      <c r="S2935" s="3"/>
      <c r="T2935" s="3"/>
      <c r="U2935" s="3"/>
      <c r="V2935" s="3"/>
      <c r="W2935" s="4"/>
      <c r="X2935" s="3"/>
      <c r="Y2935" s="3"/>
      <c r="Z2935" s="4"/>
      <c r="AA2935" s="5"/>
      <c r="AB2935" s="3"/>
      <c r="AC2935" s="3"/>
      <c r="AD2935" s="4"/>
      <c r="AE2935" s="5"/>
      <c r="AF2935" s="3"/>
      <c r="AG2935" s="3"/>
      <c r="AH2935" s="4"/>
      <c r="AI2935" s="5"/>
      <c r="AJ2935" s="3"/>
      <c r="AK2935" s="4"/>
      <c r="AL2935" s="4"/>
      <c r="AM2935" s="4"/>
      <c r="AN2935" s="4"/>
      <c r="AO2935" s="4"/>
      <c r="AP2935" s="4"/>
      <c r="AQ2935" s="18"/>
      <c r="AR2935" s="4"/>
      <c r="AS2935" s="3"/>
      <c r="AT2935" s="19"/>
      <c r="AU2935" s="4"/>
      <c r="AV2935" s="4"/>
      <c r="AW2935" s="3"/>
      <c r="AX2935" s="3"/>
      <c r="AY2935" s="6"/>
      <c r="AZ2935" s="6"/>
      <c r="BA2935" s="6"/>
      <c r="BB2935" s="6"/>
      <c r="BC2935" s="6"/>
      <c r="BD2935" s="6"/>
      <c r="BE2935" s="6"/>
      <c r="BF2935" s="6"/>
      <c r="BG2935" s="6"/>
      <c r="BH2935" s="6"/>
      <c r="BI2935" s="6"/>
      <c r="BJ2935" s="6"/>
      <c r="BK2935" s="6"/>
      <c r="BL2935" s="6"/>
      <c r="BM2935" s="6"/>
      <c r="BN2935" s="6"/>
      <c r="BO2935" s="6"/>
      <c r="BP2935" s="6"/>
      <c r="BQ2935" s="6"/>
      <c r="BR2935" s="6"/>
      <c r="BS2935" s="6"/>
      <c r="BT2935" s="6"/>
      <c r="BU2935" s="6"/>
      <c r="BV2935" s="6"/>
      <c r="BW2935" s="6"/>
      <c r="BX2935" s="6"/>
      <c r="BY2935" s="6"/>
      <c r="BZ2935" s="6"/>
      <c r="CA2935" s="6"/>
      <c r="CB2935" s="6"/>
      <c r="CC2935" s="6"/>
      <c r="CD2935" s="6"/>
      <c r="CE2935" s="6"/>
      <c r="CF2935" s="6"/>
      <c r="CG2935" s="6"/>
      <c r="CH2935" s="6"/>
      <c r="CI2935" s="6"/>
      <c r="CJ2935" s="6"/>
      <c r="CK2935" s="6"/>
      <c r="CL2935" s="6"/>
      <c r="CM2935" s="6"/>
      <c r="CN2935" s="6"/>
      <c r="CO2935" s="6"/>
      <c r="CP2935" s="6"/>
      <c r="CQ2935" s="6"/>
      <c r="CR2935" s="6"/>
      <c r="CS2935" s="6"/>
      <c r="CT2935" s="6"/>
      <c r="CU2935" s="6"/>
      <c r="CV2935" s="6"/>
      <c r="CW2935" s="6"/>
      <c r="CX2935" s="6"/>
      <c r="CY2935" s="6"/>
      <c r="CZ2935" s="6"/>
      <c r="DA2935" s="6"/>
      <c r="DB2935" s="6"/>
      <c r="DC2935" s="6"/>
      <c r="DD2935" s="6"/>
      <c r="DE2935" s="6"/>
      <c r="DF2935" s="6"/>
      <c r="DG2935" s="6"/>
      <c r="DH2935" s="6"/>
      <c r="DI2935" s="6"/>
      <c r="DJ2935" s="6"/>
      <c r="DK2935" s="6"/>
      <c r="DL2935" s="6"/>
      <c r="DM2935" s="6"/>
      <c r="DN2935" s="6"/>
      <c r="DO2935" s="6"/>
      <c r="DP2935" s="6"/>
      <c r="DQ2935" s="6"/>
      <c r="DR2935" s="6"/>
      <c r="DS2935" s="6"/>
      <c r="DT2935" s="6"/>
      <c r="DU2935" s="6"/>
      <c r="DV2935" s="6"/>
      <c r="DW2935" s="6"/>
      <c r="DX2935" s="6"/>
      <c r="DY2935" s="6"/>
      <c r="DZ2935" s="6"/>
      <c r="EA2935" s="6"/>
      <c r="EB2935" s="6"/>
      <c r="EC2935" s="6"/>
      <c r="ED2935" s="6"/>
      <c r="EE2935" s="6"/>
      <c r="EF2935" s="6"/>
      <c r="EG2935" s="6"/>
      <c r="EH2935" s="6"/>
      <c r="EI2935" s="6"/>
      <c r="EJ2935" s="6"/>
      <c r="EK2935" s="6"/>
      <c r="EL2935" s="6"/>
      <c r="EM2935" s="6"/>
      <c r="EN2935" s="6"/>
      <c r="EO2935" s="6"/>
      <c r="EP2935" s="6"/>
      <c r="EQ2935" s="6"/>
      <c r="ER2935" s="6"/>
      <c r="ES2935" s="6"/>
      <c r="ET2935" s="6"/>
      <c r="EU2935" s="6"/>
      <c r="EV2935" s="6"/>
      <c r="EW2935" s="6"/>
      <c r="EX2935" s="6"/>
      <c r="EY2935" s="6"/>
      <c r="EZ2935" s="6"/>
      <c r="FA2935" s="6"/>
      <c r="FB2935" s="6"/>
      <c r="FC2935" s="6"/>
      <c r="FD2935" s="6"/>
      <c r="FE2935" s="6"/>
      <c r="FF2935" s="6"/>
      <c r="FG2935" s="6"/>
      <c r="FH2935" s="6"/>
      <c r="FI2935" s="6"/>
      <c r="FJ2935" s="6"/>
      <c r="FK2935" s="6"/>
      <c r="FL2935" s="6"/>
      <c r="FM2935" s="6"/>
      <c r="FN2935" s="6"/>
      <c r="FO2935" s="6"/>
      <c r="FP2935" s="6"/>
      <c r="FQ2935" s="6"/>
      <c r="FR2935" s="6"/>
      <c r="FS2935" s="6"/>
      <c r="FT2935" s="6"/>
      <c r="FU2935" s="6"/>
      <c r="FV2935" s="6"/>
      <c r="FW2935" s="6"/>
      <c r="FX2935" s="6"/>
      <c r="FY2935" s="6"/>
      <c r="FZ2935" s="6"/>
      <c r="GA2935" s="6"/>
      <c r="GB2935" s="6"/>
      <c r="GC2935" s="6"/>
      <c r="GD2935" s="6"/>
    </row>
    <row r="2936" s="11" customFormat="true" ht="15" hidden="false" customHeight="false" outlineLevel="0" collapsed="false">
      <c r="A2936" s="1"/>
      <c r="B2936" s="2"/>
      <c r="C2936" s="1"/>
      <c r="D2936" s="1"/>
      <c r="E2936" s="1"/>
      <c r="F2936" s="1"/>
      <c r="G2936" s="1"/>
      <c r="H2936" s="1"/>
      <c r="I2936" s="1"/>
      <c r="J2936" s="1"/>
      <c r="K2936" s="1"/>
      <c r="L2936" s="3"/>
      <c r="M2936" s="1"/>
      <c r="N2936" s="1"/>
      <c r="O2936" s="3"/>
      <c r="P2936" s="4"/>
      <c r="Q2936" s="4"/>
      <c r="R2936" s="4"/>
      <c r="S2936" s="3"/>
      <c r="T2936" s="3"/>
      <c r="U2936" s="3"/>
      <c r="V2936" s="3"/>
      <c r="W2936" s="4"/>
      <c r="X2936" s="3"/>
      <c r="Y2936" s="3"/>
      <c r="Z2936" s="4"/>
      <c r="AA2936" s="5"/>
      <c r="AB2936" s="3"/>
      <c r="AC2936" s="3"/>
      <c r="AD2936" s="4"/>
      <c r="AE2936" s="5"/>
      <c r="AF2936" s="3"/>
      <c r="AG2936" s="3"/>
      <c r="AH2936" s="4"/>
      <c r="AI2936" s="5"/>
      <c r="AJ2936" s="3"/>
      <c r="AK2936" s="4"/>
      <c r="AL2936" s="4"/>
      <c r="AM2936" s="4"/>
      <c r="AN2936" s="4"/>
      <c r="AO2936" s="4"/>
      <c r="AP2936" s="4"/>
      <c r="AQ2936" s="18"/>
      <c r="AR2936" s="4"/>
      <c r="AS2936" s="3"/>
      <c r="AT2936" s="19"/>
      <c r="AU2936" s="4"/>
      <c r="AV2936" s="4"/>
      <c r="AW2936" s="3"/>
      <c r="AX2936" s="3"/>
      <c r="AY2936" s="6"/>
      <c r="AZ2936" s="6"/>
      <c r="BA2936" s="6"/>
      <c r="BB2936" s="6"/>
      <c r="BC2936" s="6"/>
      <c r="BD2936" s="6"/>
      <c r="BE2936" s="6"/>
      <c r="BF2936" s="6"/>
      <c r="BG2936" s="6"/>
      <c r="BH2936" s="6"/>
      <c r="BI2936" s="6"/>
      <c r="BJ2936" s="6"/>
      <c r="BK2936" s="6"/>
      <c r="BL2936" s="6"/>
      <c r="BM2936" s="6"/>
      <c r="BN2936" s="6"/>
      <c r="BO2936" s="6"/>
      <c r="BP2936" s="6"/>
      <c r="BQ2936" s="6"/>
      <c r="BR2936" s="6"/>
      <c r="BS2936" s="6"/>
      <c r="BT2936" s="6"/>
      <c r="BU2936" s="6"/>
      <c r="BV2936" s="6"/>
      <c r="BW2936" s="6"/>
      <c r="BX2936" s="6"/>
      <c r="BY2936" s="6"/>
      <c r="BZ2936" s="6"/>
      <c r="CA2936" s="6"/>
      <c r="CB2936" s="6"/>
      <c r="CC2936" s="6"/>
      <c r="CD2936" s="6"/>
      <c r="CE2936" s="6"/>
      <c r="CF2936" s="6"/>
      <c r="CG2936" s="6"/>
      <c r="CH2936" s="6"/>
      <c r="CI2936" s="6"/>
      <c r="CJ2936" s="6"/>
      <c r="CK2936" s="6"/>
      <c r="CL2936" s="6"/>
      <c r="CM2936" s="6"/>
      <c r="CN2936" s="6"/>
      <c r="CO2936" s="6"/>
      <c r="CP2936" s="6"/>
      <c r="CQ2936" s="6"/>
      <c r="CR2936" s="6"/>
      <c r="CS2936" s="6"/>
      <c r="CT2936" s="6"/>
      <c r="CU2936" s="6"/>
      <c r="CV2936" s="6"/>
      <c r="CW2936" s="6"/>
      <c r="CX2936" s="6"/>
      <c r="CY2936" s="6"/>
      <c r="CZ2936" s="6"/>
      <c r="DA2936" s="6"/>
      <c r="DB2936" s="6"/>
      <c r="DC2936" s="6"/>
      <c r="DD2936" s="6"/>
      <c r="DE2936" s="6"/>
      <c r="DF2936" s="6"/>
      <c r="DG2936" s="6"/>
      <c r="DH2936" s="6"/>
      <c r="DI2936" s="6"/>
      <c r="DJ2936" s="6"/>
      <c r="DK2936" s="6"/>
      <c r="DL2936" s="6"/>
      <c r="DM2936" s="6"/>
      <c r="DN2936" s="6"/>
      <c r="DO2936" s="6"/>
      <c r="DP2936" s="6"/>
      <c r="DQ2936" s="6"/>
      <c r="DR2936" s="6"/>
      <c r="DS2936" s="6"/>
      <c r="DT2936" s="6"/>
      <c r="DU2936" s="6"/>
      <c r="DV2936" s="6"/>
      <c r="DW2936" s="6"/>
      <c r="DX2936" s="6"/>
      <c r="DY2936" s="6"/>
      <c r="DZ2936" s="6"/>
      <c r="EA2936" s="6"/>
      <c r="EB2936" s="6"/>
      <c r="EC2936" s="6"/>
      <c r="ED2936" s="6"/>
      <c r="EE2936" s="6"/>
      <c r="EF2936" s="6"/>
      <c r="EG2936" s="6"/>
      <c r="EH2936" s="6"/>
      <c r="EI2936" s="6"/>
      <c r="EJ2936" s="6"/>
      <c r="EK2936" s="6"/>
      <c r="EL2936" s="6"/>
      <c r="EM2936" s="6"/>
      <c r="EN2936" s="6"/>
      <c r="EO2936" s="6"/>
      <c r="EP2936" s="6"/>
      <c r="EQ2936" s="6"/>
      <c r="ER2936" s="6"/>
      <c r="ES2936" s="6"/>
      <c r="ET2936" s="6"/>
      <c r="EU2936" s="6"/>
      <c r="EV2936" s="6"/>
      <c r="EW2936" s="6"/>
      <c r="EX2936" s="6"/>
      <c r="EY2936" s="6"/>
      <c r="EZ2936" s="6"/>
      <c r="FA2936" s="6"/>
      <c r="FB2936" s="6"/>
      <c r="FC2936" s="6"/>
      <c r="FD2936" s="6"/>
      <c r="FE2936" s="6"/>
      <c r="FF2936" s="6"/>
      <c r="FG2936" s="6"/>
      <c r="FH2936" s="6"/>
      <c r="FI2936" s="6"/>
      <c r="FJ2936" s="6"/>
      <c r="FK2936" s="6"/>
      <c r="FL2936" s="6"/>
      <c r="FM2936" s="6"/>
      <c r="FN2936" s="6"/>
      <c r="FO2936" s="6"/>
      <c r="FP2936" s="6"/>
      <c r="FQ2936" s="6"/>
      <c r="FR2936" s="6"/>
      <c r="FS2936" s="6"/>
      <c r="FT2936" s="6"/>
      <c r="FU2936" s="6"/>
      <c r="FV2936" s="6"/>
      <c r="FW2936" s="6"/>
      <c r="FX2936" s="6"/>
      <c r="FY2936" s="6"/>
      <c r="FZ2936" s="6"/>
      <c r="GA2936" s="6"/>
      <c r="GB2936" s="6"/>
      <c r="GC2936" s="6"/>
      <c r="GD2936" s="6"/>
    </row>
    <row r="2937" s="11" customFormat="true" ht="15" hidden="false" customHeight="false" outlineLevel="0" collapsed="false">
      <c r="A2937" s="1"/>
      <c r="B2937" s="2"/>
      <c r="C2937" s="1"/>
      <c r="D2937" s="1"/>
      <c r="E2937" s="1"/>
      <c r="F2937" s="1"/>
      <c r="G2937" s="1"/>
      <c r="H2937" s="1"/>
      <c r="I2937" s="1"/>
      <c r="J2937" s="1"/>
      <c r="K2937" s="1"/>
      <c r="L2937" s="3"/>
      <c r="M2937" s="1"/>
      <c r="N2937" s="1"/>
      <c r="O2937" s="3"/>
      <c r="P2937" s="4"/>
      <c r="Q2937" s="4"/>
      <c r="R2937" s="4"/>
      <c r="S2937" s="3"/>
      <c r="T2937" s="3"/>
      <c r="U2937" s="3"/>
      <c r="V2937" s="3"/>
      <c r="W2937" s="4"/>
      <c r="X2937" s="3"/>
      <c r="Y2937" s="3"/>
      <c r="Z2937" s="4"/>
      <c r="AA2937" s="5"/>
      <c r="AB2937" s="3"/>
      <c r="AC2937" s="3"/>
      <c r="AD2937" s="4"/>
      <c r="AE2937" s="5"/>
      <c r="AF2937" s="3"/>
      <c r="AG2937" s="3"/>
      <c r="AH2937" s="4"/>
      <c r="AI2937" s="5"/>
      <c r="AJ2937" s="3"/>
      <c r="AK2937" s="4"/>
      <c r="AL2937" s="4"/>
      <c r="AM2937" s="4"/>
      <c r="AN2937" s="4"/>
      <c r="AO2937" s="4"/>
      <c r="AP2937" s="4"/>
      <c r="AQ2937" s="18"/>
      <c r="AR2937" s="4"/>
      <c r="AS2937" s="3"/>
      <c r="AT2937" s="19"/>
      <c r="AU2937" s="4"/>
      <c r="AV2937" s="4"/>
      <c r="AW2937" s="3"/>
      <c r="AX2937" s="3"/>
      <c r="AY2937" s="6"/>
      <c r="AZ2937" s="6"/>
      <c r="BA2937" s="6"/>
      <c r="BB2937" s="6"/>
      <c r="BC2937" s="6"/>
      <c r="BD2937" s="6"/>
      <c r="BE2937" s="6"/>
      <c r="BF2937" s="6"/>
      <c r="BG2937" s="6"/>
      <c r="BH2937" s="6"/>
      <c r="BI2937" s="6"/>
      <c r="BJ2937" s="6"/>
      <c r="BK2937" s="6"/>
      <c r="BL2937" s="6"/>
      <c r="BM2937" s="6"/>
      <c r="BN2937" s="6"/>
      <c r="BO2937" s="6"/>
      <c r="BP2937" s="6"/>
      <c r="BQ2937" s="6"/>
      <c r="BR2937" s="6"/>
      <c r="BS2937" s="6"/>
      <c r="BT2937" s="6"/>
      <c r="BU2937" s="6"/>
      <c r="BV2937" s="6"/>
      <c r="BW2937" s="6"/>
      <c r="BX2937" s="6"/>
      <c r="BY2937" s="6"/>
      <c r="BZ2937" s="6"/>
      <c r="CA2937" s="6"/>
      <c r="CB2937" s="6"/>
      <c r="CC2937" s="6"/>
      <c r="CD2937" s="6"/>
      <c r="CE2937" s="6"/>
      <c r="CF2937" s="6"/>
      <c r="CG2937" s="6"/>
      <c r="CH2937" s="6"/>
      <c r="CI2937" s="6"/>
      <c r="CJ2937" s="6"/>
      <c r="CK2937" s="6"/>
      <c r="CL2937" s="6"/>
      <c r="CM2937" s="6"/>
      <c r="CN2937" s="6"/>
      <c r="CO2937" s="6"/>
      <c r="CP2937" s="6"/>
      <c r="CQ2937" s="6"/>
      <c r="CR2937" s="6"/>
      <c r="CS2937" s="6"/>
      <c r="CT2937" s="6"/>
      <c r="CU2937" s="6"/>
      <c r="CV2937" s="6"/>
      <c r="CW2937" s="6"/>
      <c r="CX2937" s="6"/>
      <c r="CY2937" s="6"/>
      <c r="CZ2937" s="6"/>
      <c r="DA2937" s="6"/>
      <c r="DB2937" s="6"/>
      <c r="DC2937" s="6"/>
      <c r="DD2937" s="6"/>
      <c r="DE2937" s="6"/>
      <c r="DF2937" s="6"/>
      <c r="DG2937" s="6"/>
      <c r="DH2937" s="6"/>
      <c r="DI2937" s="6"/>
      <c r="DJ2937" s="6"/>
      <c r="DK2937" s="6"/>
      <c r="DL2937" s="6"/>
      <c r="DM2937" s="6"/>
      <c r="DN2937" s="6"/>
      <c r="DO2937" s="6"/>
      <c r="DP2937" s="6"/>
      <c r="DQ2937" s="6"/>
      <c r="DR2937" s="6"/>
      <c r="DS2937" s="6"/>
      <c r="DT2937" s="6"/>
      <c r="DU2937" s="6"/>
      <c r="DV2937" s="6"/>
      <c r="DW2937" s="6"/>
      <c r="DX2937" s="6"/>
      <c r="DY2937" s="6"/>
      <c r="DZ2937" s="6"/>
      <c r="EA2937" s="6"/>
      <c r="EB2937" s="6"/>
      <c r="EC2937" s="6"/>
      <c r="ED2937" s="6"/>
      <c r="EE2937" s="6"/>
      <c r="EF2937" s="6"/>
      <c r="EG2937" s="6"/>
      <c r="EH2937" s="6"/>
      <c r="EI2937" s="6"/>
      <c r="EJ2937" s="6"/>
      <c r="EK2937" s="6"/>
      <c r="EL2937" s="6"/>
      <c r="EM2937" s="6"/>
      <c r="EN2937" s="6"/>
      <c r="EO2937" s="6"/>
      <c r="EP2937" s="6"/>
      <c r="EQ2937" s="6"/>
      <c r="ER2937" s="6"/>
      <c r="ES2937" s="6"/>
      <c r="ET2937" s="6"/>
      <c r="EU2937" s="6"/>
      <c r="EV2937" s="6"/>
      <c r="EW2937" s="6"/>
      <c r="EX2937" s="6"/>
      <c r="EY2937" s="6"/>
      <c r="EZ2937" s="6"/>
      <c r="FA2937" s="6"/>
      <c r="FB2937" s="6"/>
      <c r="FC2937" s="6"/>
      <c r="FD2937" s="6"/>
      <c r="FE2937" s="6"/>
      <c r="FF2937" s="6"/>
      <c r="FG2937" s="6"/>
      <c r="FH2937" s="6"/>
      <c r="FI2937" s="6"/>
      <c r="FJ2937" s="6"/>
      <c r="FK2937" s="6"/>
      <c r="FL2937" s="6"/>
      <c r="FM2937" s="6"/>
      <c r="FN2937" s="6"/>
      <c r="FO2937" s="6"/>
      <c r="FP2937" s="6"/>
      <c r="FQ2937" s="6"/>
      <c r="FR2937" s="6"/>
      <c r="FS2937" s="6"/>
      <c r="FT2937" s="6"/>
      <c r="FU2937" s="6"/>
      <c r="FV2937" s="6"/>
      <c r="FW2937" s="6"/>
      <c r="FX2937" s="6"/>
      <c r="FY2937" s="6"/>
      <c r="FZ2937" s="6"/>
      <c r="GA2937" s="6"/>
      <c r="GB2937" s="6"/>
      <c r="GC2937" s="6"/>
      <c r="GD2937" s="6"/>
    </row>
    <row r="2938" s="11" customFormat="true" ht="15" hidden="false" customHeight="false" outlineLevel="0" collapsed="false">
      <c r="A2938" s="1"/>
      <c r="B2938" s="2"/>
      <c r="C2938" s="1"/>
      <c r="D2938" s="1"/>
      <c r="E2938" s="1"/>
      <c r="F2938" s="1"/>
      <c r="G2938" s="1"/>
      <c r="H2938" s="1"/>
      <c r="I2938" s="1"/>
      <c r="J2938" s="1"/>
      <c r="K2938" s="1"/>
      <c r="L2938" s="3"/>
      <c r="M2938" s="1"/>
      <c r="N2938" s="1"/>
      <c r="O2938" s="3"/>
      <c r="P2938" s="4"/>
      <c r="Q2938" s="4"/>
      <c r="R2938" s="4"/>
      <c r="S2938" s="3"/>
      <c r="T2938" s="3"/>
      <c r="U2938" s="3"/>
      <c r="V2938" s="3"/>
      <c r="W2938" s="4"/>
      <c r="X2938" s="3"/>
      <c r="Y2938" s="3"/>
      <c r="Z2938" s="4"/>
      <c r="AA2938" s="5"/>
      <c r="AB2938" s="3"/>
      <c r="AC2938" s="3"/>
      <c r="AD2938" s="4"/>
      <c r="AE2938" s="5"/>
      <c r="AF2938" s="3"/>
      <c r="AG2938" s="3"/>
      <c r="AH2938" s="4"/>
      <c r="AI2938" s="5"/>
      <c r="AJ2938" s="3"/>
      <c r="AK2938" s="4"/>
      <c r="AL2938" s="4"/>
      <c r="AM2938" s="4"/>
      <c r="AN2938" s="4"/>
      <c r="AO2938" s="4"/>
      <c r="AP2938" s="4"/>
      <c r="AQ2938" s="18"/>
      <c r="AR2938" s="4"/>
      <c r="AS2938" s="3"/>
      <c r="AT2938" s="19"/>
      <c r="AU2938" s="4"/>
      <c r="AV2938" s="4"/>
      <c r="AW2938" s="3"/>
      <c r="AX2938" s="3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6"/>
      <c r="DW2938" s="6"/>
      <c r="DX2938" s="6"/>
      <c r="DY2938" s="6"/>
      <c r="DZ2938" s="6"/>
      <c r="EA2938" s="6"/>
      <c r="EB2938" s="6"/>
      <c r="EC2938" s="6"/>
      <c r="ED2938" s="6"/>
      <c r="EE2938" s="6"/>
      <c r="EF2938" s="6"/>
      <c r="EG2938" s="6"/>
      <c r="EH2938" s="6"/>
      <c r="EI2938" s="6"/>
      <c r="EJ2938" s="6"/>
      <c r="EK2938" s="6"/>
      <c r="EL2938" s="6"/>
      <c r="EM2938" s="6"/>
      <c r="EN2938" s="6"/>
      <c r="EO2938" s="6"/>
      <c r="EP2938" s="6"/>
      <c r="EQ2938" s="6"/>
      <c r="ER2938" s="6"/>
      <c r="ES2938" s="6"/>
      <c r="ET2938" s="6"/>
      <c r="EU2938" s="6"/>
      <c r="EV2938" s="6"/>
      <c r="EW2938" s="6"/>
      <c r="EX2938" s="6"/>
      <c r="EY2938" s="6"/>
      <c r="EZ2938" s="6"/>
      <c r="FA2938" s="6"/>
      <c r="FB2938" s="6"/>
      <c r="FC2938" s="6"/>
      <c r="FD2938" s="6"/>
      <c r="FE2938" s="6"/>
      <c r="FF2938" s="6"/>
      <c r="FG2938" s="6"/>
      <c r="FH2938" s="6"/>
      <c r="FI2938" s="6"/>
      <c r="FJ2938" s="6"/>
      <c r="FK2938" s="6"/>
      <c r="FL2938" s="6"/>
      <c r="FM2938" s="6"/>
      <c r="FN2938" s="6"/>
      <c r="FO2938" s="6"/>
      <c r="FP2938" s="6"/>
      <c r="FQ2938" s="6"/>
      <c r="FR2938" s="6"/>
      <c r="FS2938" s="6"/>
      <c r="FT2938" s="6"/>
      <c r="FU2938" s="6"/>
      <c r="FV2938" s="6"/>
      <c r="FW2938" s="6"/>
      <c r="FX2938" s="6"/>
      <c r="FY2938" s="6"/>
      <c r="FZ2938" s="6"/>
      <c r="GA2938" s="6"/>
      <c r="GB2938" s="6"/>
      <c r="GC2938" s="6"/>
      <c r="GD2938" s="6"/>
    </row>
    <row r="2939" s="11" customFormat="true" ht="15" hidden="false" customHeight="false" outlineLevel="0" collapsed="false">
      <c r="A2939" s="1"/>
      <c r="B2939" s="2"/>
      <c r="C2939" s="1"/>
      <c r="D2939" s="1"/>
      <c r="E2939" s="1"/>
      <c r="F2939" s="1"/>
      <c r="G2939" s="1"/>
      <c r="H2939" s="1"/>
      <c r="I2939" s="1"/>
      <c r="J2939" s="1"/>
      <c r="K2939" s="1"/>
      <c r="L2939" s="3"/>
      <c r="M2939" s="1"/>
      <c r="N2939" s="1"/>
      <c r="O2939" s="3"/>
      <c r="P2939" s="4"/>
      <c r="Q2939" s="4"/>
      <c r="R2939" s="4"/>
      <c r="S2939" s="3"/>
      <c r="T2939" s="3"/>
      <c r="U2939" s="3"/>
      <c r="V2939" s="3"/>
      <c r="W2939" s="4"/>
      <c r="X2939" s="3"/>
      <c r="Y2939" s="3"/>
      <c r="Z2939" s="4"/>
      <c r="AA2939" s="5"/>
      <c r="AB2939" s="3"/>
      <c r="AC2939" s="3"/>
      <c r="AD2939" s="4"/>
      <c r="AE2939" s="5"/>
      <c r="AF2939" s="3"/>
      <c r="AG2939" s="3"/>
      <c r="AH2939" s="4"/>
      <c r="AI2939" s="5"/>
      <c r="AJ2939" s="3"/>
      <c r="AK2939" s="4"/>
      <c r="AL2939" s="4"/>
      <c r="AM2939" s="4"/>
      <c r="AN2939" s="4"/>
      <c r="AO2939" s="4"/>
      <c r="AP2939" s="4"/>
      <c r="AQ2939" s="18"/>
      <c r="AR2939" s="4"/>
      <c r="AS2939" s="3"/>
      <c r="AT2939" s="19"/>
      <c r="AU2939" s="4"/>
      <c r="AV2939" s="4"/>
      <c r="AW2939" s="3"/>
      <c r="AX2939" s="3"/>
      <c r="AY2939" s="6"/>
      <c r="AZ2939" s="6"/>
      <c r="BA2939" s="6"/>
      <c r="BB2939" s="6"/>
      <c r="BC2939" s="6"/>
      <c r="BD2939" s="6"/>
      <c r="BE2939" s="6"/>
      <c r="BF2939" s="6"/>
      <c r="BG2939" s="6"/>
      <c r="BH2939" s="6"/>
      <c r="BI2939" s="6"/>
      <c r="BJ2939" s="6"/>
      <c r="BK2939" s="6"/>
      <c r="BL2939" s="6"/>
      <c r="BM2939" s="6"/>
      <c r="BN2939" s="6"/>
      <c r="BO2939" s="6"/>
      <c r="BP2939" s="6"/>
      <c r="BQ2939" s="6"/>
      <c r="BR2939" s="6"/>
      <c r="BS2939" s="6"/>
      <c r="BT2939" s="6"/>
      <c r="BU2939" s="6"/>
      <c r="BV2939" s="6"/>
      <c r="BW2939" s="6"/>
      <c r="BX2939" s="6"/>
      <c r="BY2939" s="6"/>
      <c r="BZ2939" s="6"/>
      <c r="CA2939" s="6"/>
      <c r="CB2939" s="6"/>
      <c r="CC2939" s="6"/>
      <c r="CD2939" s="6"/>
      <c r="CE2939" s="6"/>
      <c r="CF2939" s="6"/>
      <c r="CG2939" s="6"/>
      <c r="CH2939" s="6"/>
      <c r="CI2939" s="6"/>
      <c r="CJ2939" s="6"/>
      <c r="CK2939" s="6"/>
      <c r="CL2939" s="6"/>
      <c r="CM2939" s="6"/>
      <c r="CN2939" s="6"/>
      <c r="CO2939" s="6"/>
      <c r="CP2939" s="6"/>
      <c r="CQ2939" s="6"/>
      <c r="CR2939" s="6"/>
      <c r="CS2939" s="6"/>
      <c r="CT2939" s="6"/>
      <c r="CU2939" s="6"/>
      <c r="CV2939" s="6"/>
      <c r="CW2939" s="6"/>
      <c r="CX2939" s="6"/>
      <c r="CY2939" s="6"/>
      <c r="CZ2939" s="6"/>
      <c r="DA2939" s="6"/>
      <c r="DB2939" s="6"/>
      <c r="DC2939" s="6"/>
      <c r="DD2939" s="6"/>
      <c r="DE2939" s="6"/>
      <c r="DF2939" s="6"/>
      <c r="DG2939" s="6"/>
      <c r="DH2939" s="6"/>
      <c r="DI2939" s="6"/>
      <c r="DJ2939" s="6"/>
      <c r="DK2939" s="6"/>
      <c r="DL2939" s="6"/>
      <c r="DM2939" s="6"/>
      <c r="DN2939" s="6"/>
      <c r="DO2939" s="6"/>
      <c r="DP2939" s="6"/>
      <c r="DQ2939" s="6"/>
      <c r="DR2939" s="6"/>
      <c r="DS2939" s="6"/>
      <c r="DT2939" s="6"/>
      <c r="DU2939" s="6"/>
      <c r="DV2939" s="6"/>
      <c r="DW2939" s="6"/>
      <c r="DX2939" s="6"/>
      <c r="DY2939" s="6"/>
      <c r="DZ2939" s="6"/>
      <c r="EA2939" s="6"/>
      <c r="EB2939" s="6"/>
      <c r="EC2939" s="6"/>
      <c r="ED2939" s="6"/>
      <c r="EE2939" s="6"/>
      <c r="EF2939" s="6"/>
      <c r="EG2939" s="6"/>
      <c r="EH2939" s="6"/>
      <c r="EI2939" s="6"/>
      <c r="EJ2939" s="6"/>
      <c r="EK2939" s="6"/>
      <c r="EL2939" s="6"/>
      <c r="EM2939" s="6"/>
      <c r="EN2939" s="6"/>
      <c r="EO2939" s="6"/>
      <c r="EP2939" s="6"/>
      <c r="EQ2939" s="6"/>
      <c r="ER2939" s="6"/>
      <c r="ES2939" s="6"/>
      <c r="ET2939" s="6"/>
      <c r="EU2939" s="6"/>
      <c r="EV2939" s="6"/>
      <c r="EW2939" s="6"/>
      <c r="EX2939" s="6"/>
      <c r="EY2939" s="6"/>
      <c r="EZ2939" s="6"/>
      <c r="FA2939" s="6"/>
      <c r="FB2939" s="6"/>
      <c r="FC2939" s="6"/>
      <c r="FD2939" s="6"/>
      <c r="FE2939" s="6"/>
      <c r="FF2939" s="6"/>
      <c r="FG2939" s="6"/>
      <c r="FH2939" s="6"/>
      <c r="FI2939" s="6"/>
      <c r="FJ2939" s="6"/>
      <c r="FK2939" s="6"/>
      <c r="FL2939" s="6"/>
      <c r="FM2939" s="6"/>
      <c r="FN2939" s="6"/>
      <c r="FO2939" s="6"/>
      <c r="FP2939" s="6"/>
      <c r="FQ2939" s="6"/>
      <c r="FR2939" s="6"/>
      <c r="FS2939" s="6"/>
      <c r="FT2939" s="6"/>
      <c r="FU2939" s="6"/>
      <c r="FV2939" s="6"/>
      <c r="FW2939" s="6"/>
      <c r="FX2939" s="6"/>
      <c r="FY2939" s="6"/>
      <c r="FZ2939" s="6"/>
      <c r="GA2939" s="6"/>
      <c r="GB2939" s="6"/>
      <c r="GC2939" s="6"/>
      <c r="GD2939" s="6"/>
    </row>
    <row r="2940" s="11" customFormat="true" ht="15" hidden="false" customHeight="false" outlineLevel="0" collapsed="false">
      <c r="A2940" s="1"/>
      <c r="B2940" s="2"/>
      <c r="C2940" s="1"/>
      <c r="D2940" s="1"/>
      <c r="E2940" s="1"/>
      <c r="F2940" s="1"/>
      <c r="G2940" s="1"/>
      <c r="H2940" s="1"/>
      <c r="I2940" s="1"/>
      <c r="J2940" s="1"/>
      <c r="K2940" s="1"/>
      <c r="L2940" s="3"/>
      <c r="M2940" s="1"/>
      <c r="N2940" s="1"/>
      <c r="O2940" s="3"/>
      <c r="P2940" s="4"/>
      <c r="Q2940" s="4"/>
      <c r="R2940" s="4"/>
      <c r="S2940" s="3"/>
      <c r="T2940" s="3"/>
      <c r="U2940" s="3"/>
      <c r="V2940" s="3"/>
      <c r="W2940" s="4"/>
      <c r="X2940" s="3"/>
      <c r="Y2940" s="3"/>
      <c r="Z2940" s="4"/>
      <c r="AA2940" s="5"/>
      <c r="AB2940" s="3"/>
      <c r="AC2940" s="3"/>
      <c r="AD2940" s="4"/>
      <c r="AE2940" s="5"/>
      <c r="AF2940" s="3"/>
      <c r="AG2940" s="3"/>
      <c r="AH2940" s="4"/>
      <c r="AI2940" s="5"/>
      <c r="AJ2940" s="3"/>
      <c r="AK2940" s="4"/>
      <c r="AL2940" s="4"/>
      <c r="AM2940" s="4"/>
      <c r="AN2940" s="4"/>
      <c r="AO2940" s="4"/>
      <c r="AP2940" s="4"/>
      <c r="AQ2940" s="18"/>
      <c r="AR2940" s="4"/>
      <c r="AS2940" s="3"/>
      <c r="AT2940" s="19"/>
      <c r="AU2940" s="4"/>
      <c r="AV2940" s="4"/>
      <c r="AW2940" s="3"/>
      <c r="AX2940" s="3"/>
      <c r="AY2940" s="6"/>
      <c r="AZ2940" s="6"/>
      <c r="BA2940" s="6"/>
      <c r="BB2940" s="6"/>
      <c r="BC2940" s="6"/>
      <c r="BD2940" s="6"/>
      <c r="BE2940" s="6"/>
      <c r="BF2940" s="6"/>
      <c r="BG2940" s="6"/>
      <c r="BH2940" s="6"/>
      <c r="BI2940" s="6"/>
      <c r="BJ2940" s="6"/>
      <c r="BK2940" s="6"/>
      <c r="BL2940" s="6"/>
      <c r="BM2940" s="6"/>
      <c r="BN2940" s="6"/>
      <c r="BO2940" s="6"/>
      <c r="BP2940" s="6"/>
      <c r="BQ2940" s="6"/>
      <c r="BR2940" s="6"/>
      <c r="BS2940" s="6"/>
      <c r="BT2940" s="6"/>
      <c r="BU2940" s="6"/>
      <c r="BV2940" s="6"/>
      <c r="BW2940" s="6"/>
      <c r="BX2940" s="6"/>
      <c r="BY2940" s="6"/>
      <c r="BZ2940" s="6"/>
      <c r="CA2940" s="6"/>
      <c r="CB2940" s="6"/>
      <c r="CC2940" s="6"/>
      <c r="CD2940" s="6"/>
      <c r="CE2940" s="6"/>
      <c r="CF2940" s="6"/>
      <c r="CG2940" s="6"/>
      <c r="CH2940" s="6"/>
      <c r="CI2940" s="6"/>
      <c r="CJ2940" s="6"/>
      <c r="CK2940" s="6"/>
      <c r="CL2940" s="6"/>
      <c r="CM2940" s="6"/>
      <c r="CN2940" s="6"/>
      <c r="CO2940" s="6"/>
      <c r="CP2940" s="6"/>
      <c r="CQ2940" s="6"/>
      <c r="CR2940" s="6"/>
      <c r="CS2940" s="6"/>
      <c r="CT2940" s="6"/>
      <c r="CU2940" s="6"/>
      <c r="CV2940" s="6"/>
      <c r="CW2940" s="6"/>
      <c r="CX2940" s="6"/>
      <c r="CY2940" s="6"/>
      <c r="CZ2940" s="6"/>
      <c r="DA2940" s="6"/>
      <c r="DB2940" s="6"/>
      <c r="DC2940" s="6"/>
      <c r="DD2940" s="6"/>
      <c r="DE2940" s="6"/>
      <c r="DF2940" s="6"/>
      <c r="DG2940" s="6"/>
      <c r="DH2940" s="6"/>
      <c r="DI2940" s="6"/>
      <c r="DJ2940" s="6"/>
      <c r="DK2940" s="6"/>
      <c r="DL2940" s="6"/>
      <c r="DM2940" s="6"/>
      <c r="DN2940" s="6"/>
      <c r="DO2940" s="6"/>
      <c r="DP2940" s="6"/>
      <c r="DQ2940" s="6"/>
      <c r="DR2940" s="6"/>
      <c r="DS2940" s="6"/>
      <c r="DT2940" s="6"/>
      <c r="DU2940" s="6"/>
      <c r="DV2940" s="6"/>
      <c r="DW2940" s="6"/>
      <c r="DX2940" s="6"/>
      <c r="DY2940" s="6"/>
      <c r="DZ2940" s="6"/>
      <c r="EA2940" s="6"/>
      <c r="EB2940" s="6"/>
      <c r="EC2940" s="6"/>
      <c r="ED2940" s="6"/>
      <c r="EE2940" s="6"/>
      <c r="EF2940" s="6"/>
      <c r="EG2940" s="6"/>
      <c r="EH2940" s="6"/>
      <c r="EI2940" s="6"/>
      <c r="EJ2940" s="6"/>
      <c r="EK2940" s="6"/>
      <c r="EL2940" s="6"/>
      <c r="EM2940" s="6"/>
      <c r="EN2940" s="6"/>
      <c r="EO2940" s="6"/>
      <c r="EP2940" s="6"/>
      <c r="EQ2940" s="6"/>
      <c r="ER2940" s="6"/>
      <c r="ES2940" s="6"/>
      <c r="ET2940" s="6"/>
      <c r="EU2940" s="6"/>
      <c r="EV2940" s="6"/>
      <c r="EW2940" s="6"/>
      <c r="EX2940" s="6"/>
      <c r="EY2940" s="6"/>
      <c r="EZ2940" s="6"/>
      <c r="FA2940" s="6"/>
      <c r="FB2940" s="6"/>
      <c r="FC2940" s="6"/>
      <c r="FD2940" s="6"/>
      <c r="FE2940" s="6"/>
      <c r="FF2940" s="6"/>
      <c r="FG2940" s="6"/>
      <c r="FH2940" s="6"/>
      <c r="FI2940" s="6"/>
      <c r="FJ2940" s="6"/>
      <c r="FK2940" s="6"/>
      <c r="FL2940" s="6"/>
      <c r="FM2940" s="6"/>
      <c r="FN2940" s="6"/>
      <c r="FO2940" s="6"/>
      <c r="FP2940" s="6"/>
      <c r="FQ2940" s="6"/>
      <c r="FR2940" s="6"/>
      <c r="FS2940" s="6"/>
      <c r="FT2940" s="6"/>
      <c r="FU2940" s="6"/>
      <c r="FV2940" s="6"/>
      <c r="FW2940" s="6"/>
      <c r="FX2940" s="6"/>
      <c r="FY2940" s="6"/>
      <c r="FZ2940" s="6"/>
      <c r="GA2940" s="6"/>
      <c r="GB2940" s="6"/>
      <c r="GC2940" s="6"/>
      <c r="GD2940" s="6"/>
    </row>
    <row r="2941" s="11" customFormat="true" ht="15" hidden="false" customHeight="false" outlineLevel="0" collapsed="false">
      <c r="A2941" s="1"/>
      <c r="B2941" s="2"/>
      <c r="C2941" s="1"/>
      <c r="D2941" s="1"/>
      <c r="E2941" s="1"/>
      <c r="F2941" s="1"/>
      <c r="G2941" s="1"/>
      <c r="H2941" s="1"/>
      <c r="I2941" s="1"/>
      <c r="J2941" s="1"/>
      <c r="K2941" s="1"/>
      <c r="L2941" s="3"/>
      <c r="M2941" s="1"/>
      <c r="N2941" s="1"/>
      <c r="O2941" s="3"/>
      <c r="P2941" s="4"/>
      <c r="Q2941" s="4"/>
      <c r="R2941" s="4"/>
      <c r="S2941" s="3"/>
      <c r="T2941" s="3"/>
      <c r="U2941" s="3"/>
      <c r="V2941" s="3"/>
      <c r="W2941" s="4"/>
      <c r="X2941" s="3"/>
      <c r="Y2941" s="3"/>
      <c r="Z2941" s="4"/>
      <c r="AA2941" s="5"/>
      <c r="AB2941" s="3"/>
      <c r="AC2941" s="3"/>
      <c r="AD2941" s="4"/>
      <c r="AE2941" s="5"/>
      <c r="AF2941" s="3"/>
      <c r="AG2941" s="3"/>
      <c r="AH2941" s="4"/>
      <c r="AI2941" s="5"/>
      <c r="AJ2941" s="3"/>
      <c r="AK2941" s="4"/>
      <c r="AL2941" s="4"/>
      <c r="AM2941" s="4"/>
      <c r="AN2941" s="4"/>
      <c r="AO2941" s="4"/>
      <c r="AP2941" s="4"/>
      <c r="AQ2941" s="18"/>
      <c r="AR2941" s="4"/>
      <c r="AS2941" s="3"/>
      <c r="AT2941" s="19"/>
      <c r="AU2941" s="4"/>
      <c r="AV2941" s="4"/>
      <c r="AW2941" s="3"/>
      <c r="AX2941" s="3"/>
      <c r="AY2941" s="6"/>
      <c r="AZ2941" s="6"/>
      <c r="BA2941" s="6"/>
      <c r="BB2941" s="6"/>
      <c r="BC2941" s="6"/>
      <c r="BD2941" s="6"/>
      <c r="BE2941" s="6"/>
      <c r="BF2941" s="6"/>
      <c r="BG2941" s="6"/>
      <c r="BH2941" s="6"/>
      <c r="BI2941" s="6"/>
      <c r="BJ2941" s="6"/>
      <c r="BK2941" s="6"/>
      <c r="BL2941" s="6"/>
      <c r="BM2941" s="6"/>
      <c r="BN2941" s="6"/>
      <c r="BO2941" s="6"/>
      <c r="BP2941" s="6"/>
      <c r="BQ2941" s="6"/>
      <c r="BR2941" s="6"/>
      <c r="BS2941" s="6"/>
      <c r="BT2941" s="6"/>
      <c r="BU2941" s="6"/>
      <c r="BV2941" s="6"/>
      <c r="BW2941" s="6"/>
      <c r="BX2941" s="6"/>
      <c r="BY2941" s="6"/>
      <c r="BZ2941" s="6"/>
      <c r="CA2941" s="6"/>
      <c r="CB2941" s="6"/>
      <c r="CC2941" s="6"/>
      <c r="CD2941" s="6"/>
      <c r="CE2941" s="6"/>
      <c r="CF2941" s="6"/>
      <c r="CG2941" s="6"/>
      <c r="CH2941" s="6"/>
      <c r="CI2941" s="6"/>
      <c r="CJ2941" s="6"/>
      <c r="CK2941" s="6"/>
      <c r="CL2941" s="6"/>
      <c r="CM2941" s="6"/>
      <c r="CN2941" s="6"/>
      <c r="CO2941" s="6"/>
      <c r="CP2941" s="6"/>
      <c r="CQ2941" s="6"/>
      <c r="CR2941" s="6"/>
      <c r="CS2941" s="6"/>
      <c r="CT2941" s="6"/>
      <c r="CU2941" s="6"/>
      <c r="CV2941" s="6"/>
      <c r="CW2941" s="6"/>
      <c r="CX2941" s="6"/>
      <c r="CY2941" s="6"/>
      <c r="CZ2941" s="6"/>
      <c r="DA2941" s="6"/>
      <c r="DB2941" s="6"/>
      <c r="DC2941" s="6"/>
      <c r="DD2941" s="6"/>
      <c r="DE2941" s="6"/>
      <c r="DF2941" s="6"/>
      <c r="DG2941" s="6"/>
      <c r="DH2941" s="6"/>
      <c r="DI2941" s="6"/>
      <c r="DJ2941" s="6"/>
      <c r="DK2941" s="6"/>
      <c r="DL2941" s="6"/>
      <c r="DM2941" s="6"/>
      <c r="DN2941" s="6"/>
      <c r="DO2941" s="6"/>
      <c r="DP2941" s="6"/>
      <c r="DQ2941" s="6"/>
      <c r="DR2941" s="6"/>
      <c r="DS2941" s="6"/>
      <c r="DT2941" s="6"/>
      <c r="DU2941" s="6"/>
      <c r="DV2941" s="6"/>
      <c r="DW2941" s="6"/>
      <c r="DX2941" s="6"/>
      <c r="DY2941" s="6"/>
      <c r="DZ2941" s="6"/>
      <c r="EA2941" s="6"/>
      <c r="EB2941" s="6"/>
      <c r="EC2941" s="6"/>
      <c r="ED2941" s="6"/>
      <c r="EE2941" s="6"/>
      <c r="EF2941" s="6"/>
      <c r="EG2941" s="6"/>
      <c r="EH2941" s="6"/>
      <c r="EI2941" s="6"/>
      <c r="EJ2941" s="6"/>
      <c r="EK2941" s="6"/>
      <c r="EL2941" s="6"/>
      <c r="EM2941" s="6"/>
      <c r="EN2941" s="6"/>
      <c r="EO2941" s="6"/>
      <c r="EP2941" s="6"/>
      <c r="EQ2941" s="6"/>
      <c r="ER2941" s="6"/>
      <c r="ES2941" s="6"/>
      <c r="ET2941" s="6"/>
      <c r="EU2941" s="6"/>
      <c r="EV2941" s="6"/>
      <c r="EW2941" s="6"/>
      <c r="EX2941" s="6"/>
      <c r="EY2941" s="6"/>
      <c r="EZ2941" s="6"/>
      <c r="FA2941" s="6"/>
      <c r="FB2941" s="6"/>
      <c r="FC2941" s="6"/>
      <c r="FD2941" s="6"/>
      <c r="FE2941" s="6"/>
      <c r="FF2941" s="6"/>
      <c r="FG2941" s="6"/>
      <c r="FH2941" s="6"/>
      <c r="FI2941" s="6"/>
      <c r="FJ2941" s="6"/>
      <c r="FK2941" s="6"/>
      <c r="FL2941" s="6"/>
      <c r="FM2941" s="6"/>
      <c r="FN2941" s="6"/>
      <c r="FO2941" s="6"/>
      <c r="FP2941" s="6"/>
      <c r="FQ2941" s="6"/>
      <c r="FR2941" s="6"/>
      <c r="FS2941" s="6"/>
      <c r="FT2941" s="6"/>
      <c r="FU2941" s="6"/>
      <c r="FV2941" s="6"/>
      <c r="FW2941" s="6"/>
      <c r="FX2941" s="6"/>
      <c r="FY2941" s="6"/>
      <c r="FZ2941" s="6"/>
      <c r="GA2941" s="6"/>
      <c r="GB2941" s="6"/>
      <c r="GC2941" s="6"/>
      <c r="GD2941" s="6"/>
    </row>
    <row r="2942" s="11" customFormat="true" ht="15" hidden="false" customHeight="false" outlineLevel="0" collapsed="false">
      <c r="A2942" s="1"/>
      <c r="B2942" s="2"/>
      <c r="C2942" s="1"/>
      <c r="D2942" s="1"/>
      <c r="E2942" s="1"/>
      <c r="F2942" s="1"/>
      <c r="G2942" s="1"/>
      <c r="H2942" s="1"/>
      <c r="I2942" s="1"/>
      <c r="J2942" s="1"/>
      <c r="K2942" s="1"/>
      <c r="L2942" s="3"/>
      <c r="M2942" s="1"/>
      <c r="N2942" s="1"/>
      <c r="O2942" s="3"/>
      <c r="P2942" s="4"/>
      <c r="Q2942" s="4"/>
      <c r="R2942" s="4"/>
      <c r="S2942" s="3"/>
      <c r="T2942" s="3"/>
      <c r="U2942" s="3"/>
      <c r="V2942" s="3"/>
      <c r="W2942" s="4"/>
      <c r="X2942" s="3"/>
      <c r="Y2942" s="3"/>
      <c r="Z2942" s="4"/>
      <c r="AA2942" s="5"/>
      <c r="AB2942" s="3"/>
      <c r="AC2942" s="3"/>
      <c r="AD2942" s="4"/>
      <c r="AE2942" s="5"/>
      <c r="AF2942" s="3"/>
      <c r="AG2942" s="3"/>
      <c r="AH2942" s="4"/>
      <c r="AI2942" s="5"/>
      <c r="AJ2942" s="3"/>
      <c r="AK2942" s="4"/>
      <c r="AL2942" s="4"/>
      <c r="AM2942" s="4"/>
      <c r="AN2942" s="4"/>
      <c r="AO2942" s="4"/>
      <c r="AP2942" s="4"/>
      <c r="AQ2942" s="18"/>
      <c r="AR2942" s="4"/>
      <c r="AS2942" s="3"/>
      <c r="AT2942" s="19"/>
      <c r="AU2942" s="4"/>
      <c r="AV2942" s="4"/>
      <c r="AW2942" s="3"/>
      <c r="AX2942" s="3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/>
      <c r="CK2942" s="6"/>
      <c r="CL2942" s="6"/>
      <c r="CM2942" s="6"/>
      <c r="CN2942" s="6"/>
      <c r="CO2942" s="6"/>
      <c r="CP2942" s="6"/>
      <c r="CQ2942" s="6"/>
      <c r="CR2942" s="6"/>
      <c r="CS2942" s="6"/>
      <c r="CT2942" s="6"/>
      <c r="CU2942" s="6"/>
      <c r="CV2942" s="6"/>
      <c r="CW2942" s="6"/>
      <c r="CX2942" s="6"/>
      <c r="CY2942" s="6"/>
      <c r="CZ2942" s="6"/>
      <c r="DA2942" s="6"/>
      <c r="DB2942" s="6"/>
      <c r="DC2942" s="6"/>
      <c r="DD2942" s="6"/>
      <c r="DE2942" s="6"/>
      <c r="DF2942" s="6"/>
      <c r="DG2942" s="6"/>
      <c r="DH2942" s="6"/>
      <c r="DI2942" s="6"/>
      <c r="DJ2942" s="6"/>
      <c r="DK2942" s="6"/>
      <c r="DL2942" s="6"/>
      <c r="DM2942" s="6"/>
      <c r="DN2942" s="6"/>
      <c r="DO2942" s="6"/>
      <c r="DP2942" s="6"/>
      <c r="DQ2942" s="6"/>
      <c r="DR2942" s="6"/>
      <c r="DS2942" s="6"/>
      <c r="DT2942" s="6"/>
      <c r="DU2942" s="6"/>
      <c r="DV2942" s="6"/>
      <c r="DW2942" s="6"/>
      <c r="DX2942" s="6"/>
      <c r="DY2942" s="6"/>
      <c r="DZ2942" s="6"/>
      <c r="EA2942" s="6"/>
      <c r="EB2942" s="6"/>
      <c r="EC2942" s="6"/>
      <c r="ED2942" s="6"/>
      <c r="EE2942" s="6"/>
      <c r="EF2942" s="6"/>
      <c r="EG2942" s="6"/>
      <c r="EH2942" s="6"/>
      <c r="EI2942" s="6"/>
      <c r="EJ2942" s="6"/>
      <c r="EK2942" s="6"/>
      <c r="EL2942" s="6"/>
      <c r="EM2942" s="6"/>
      <c r="EN2942" s="6"/>
      <c r="EO2942" s="6"/>
      <c r="EP2942" s="6"/>
      <c r="EQ2942" s="6"/>
      <c r="ER2942" s="6"/>
      <c r="ES2942" s="6"/>
      <c r="ET2942" s="6"/>
      <c r="EU2942" s="6"/>
      <c r="EV2942" s="6"/>
      <c r="EW2942" s="6"/>
      <c r="EX2942" s="6"/>
      <c r="EY2942" s="6"/>
      <c r="EZ2942" s="6"/>
      <c r="FA2942" s="6"/>
      <c r="FB2942" s="6"/>
      <c r="FC2942" s="6"/>
      <c r="FD2942" s="6"/>
      <c r="FE2942" s="6"/>
      <c r="FF2942" s="6"/>
      <c r="FG2942" s="6"/>
      <c r="FH2942" s="6"/>
      <c r="FI2942" s="6"/>
      <c r="FJ2942" s="6"/>
      <c r="FK2942" s="6"/>
      <c r="FL2942" s="6"/>
      <c r="FM2942" s="6"/>
      <c r="FN2942" s="6"/>
      <c r="FO2942" s="6"/>
      <c r="FP2942" s="6"/>
      <c r="FQ2942" s="6"/>
      <c r="FR2942" s="6"/>
      <c r="FS2942" s="6"/>
      <c r="FT2942" s="6"/>
      <c r="FU2942" s="6"/>
      <c r="FV2942" s="6"/>
      <c r="FW2942" s="6"/>
      <c r="FX2942" s="6"/>
      <c r="FY2942" s="6"/>
      <c r="FZ2942" s="6"/>
      <c r="GA2942" s="6"/>
      <c r="GB2942" s="6"/>
      <c r="GC2942" s="6"/>
      <c r="GD2942" s="6"/>
    </row>
    <row r="2943" s="11" customFormat="true" ht="15" hidden="false" customHeight="false" outlineLevel="0" collapsed="false">
      <c r="A2943" s="1"/>
      <c r="B2943" s="2"/>
      <c r="C2943" s="1"/>
      <c r="D2943" s="1"/>
      <c r="E2943" s="1"/>
      <c r="F2943" s="1"/>
      <c r="G2943" s="1"/>
      <c r="H2943" s="1"/>
      <c r="I2943" s="1"/>
      <c r="J2943" s="1"/>
      <c r="K2943" s="1"/>
      <c r="L2943" s="3"/>
      <c r="M2943" s="1"/>
      <c r="N2943" s="1"/>
      <c r="O2943" s="3"/>
      <c r="P2943" s="4"/>
      <c r="Q2943" s="4"/>
      <c r="R2943" s="4"/>
      <c r="S2943" s="3"/>
      <c r="T2943" s="3"/>
      <c r="U2943" s="3"/>
      <c r="V2943" s="3"/>
      <c r="W2943" s="4"/>
      <c r="X2943" s="3"/>
      <c r="Y2943" s="3"/>
      <c r="Z2943" s="4"/>
      <c r="AA2943" s="5"/>
      <c r="AB2943" s="3"/>
      <c r="AC2943" s="3"/>
      <c r="AD2943" s="4"/>
      <c r="AE2943" s="5"/>
      <c r="AF2943" s="3"/>
      <c r="AG2943" s="3"/>
      <c r="AH2943" s="4"/>
      <c r="AI2943" s="5"/>
      <c r="AJ2943" s="3"/>
      <c r="AK2943" s="4"/>
      <c r="AL2943" s="4"/>
      <c r="AM2943" s="4"/>
      <c r="AN2943" s="4"/>
      <c r="AO2943" s="4"/>
      <c r="AP2943" s="4"/>
      <c r="AQ2943" s="18"/>
      <c r="AR2943" s="4"/>
      <c r="AS2943" s="3"/>
      <c r="AT2943" s="19"/>
      <c r="AU2943" s="4"/>
      <c r="AV2943" s="4"/>
      <c r="AW2943" s="3"/>
      <c r="AX2943" s="3"/>
      <c r="AY2943" s="6"/>
      <c r="AZ2943" s="6"/>
      <c r="BA2943" s="6"/>
      <c r="BB2943" s="6"/>
      <c r="BC2943" s="6"/>
      <c r="BD2943" s="6"/>
      <c r="BE2943" s="6"/>
      <c r="BF2943" s="6"/>
      <c r="BG2943" s="6"/>
      <c r="BH2943" s="6"/>
      <c r="BI2943" s="6"/>
      <c r="BJ2943" s="6"/>
      <c r="BK2943" s="6"/>
      <c r="BL2943" s="6"/>
      <c r="BM2943" s="6"/>
      <c r="BN2943" s="6"/>
      <c r="BO2943" s="6"/>
      <c r="BP2943" s="6"/>
      <c r="BQ2943" s="6"/>
      <c r="BR2943" s="6"/>
      <c r="BS2943" s="6"/>
      <c r="BT2943" s="6"/>
      <c r="BU2943" s="6"/>
      <c r="BV2943" s="6"/>
      <c r="BW2943" s="6"/>
      <c r="BX2943" s="6"/>
      <c r="BY2943" s="6"/>
      <c r="BZ2943" s="6"/>
      <c r="CA2943" s="6"/>
      <c r="CB2943" s="6"/>
      <c r="CC2943" s="6"/>
      <c r="CD2943" s="6"/>
      <c r="CE2943" s="6"/>
      <c r="CF2943" s="6"/>
      <c r="CG2943" s="6"/>
      <c r="CH2943" s="6"/>
      <c r="CI2943" s="6"/>
      <c r="CJ2943" s="6"/>
      <c r="CK2943" s="6"/>
      <c r="CL2943" s="6"/>
      <c r="CM2943" s="6"/>
      <c r="CN2943" s="6"/>
      <c r="CO2943" s="6"/>
      <c r="CP2943" s="6"/>
      <c r="CQ2943" s="6"/>
      <c r="CR2943" s="6"/>
      <c r="CS2943" s="6"/>
      <c r="CT2943" s="6"/>
      <c r="CU2943" s="6"/>
      <c r="CV2943" s="6"/>
      <c r="CW2943" s="6"/>
      <c r="CX2943" s="6"/>
      <c r="CY2943" s="6"/>
      <c r="CZ2943" s="6"/>
      <c r="DA2943" s="6"/>
      <c r="DB2943" s="6"/>
      <c r="DC2943" s="6"/>
      <c r="DD2943" s="6"/>
      <c r="DE2943" s="6"/>
      <c r="DF2943" s="6"/>
      <c r="DG2943" s="6"/>
      <c r="DH2943" s="6"/>
      <c r="DI2943" s="6"/>
      <c r="DJ2943" s="6"/>
      <c r="DK2943" s="6"/>
      <c r="DL2943" s="6"/>
      <c r="DM2943" s="6"/>
      <c r="DN2943" s="6"/>
      <c r="DO2943" s="6"/>
      <c r="DP2943" s="6"/>
      <c r="DQ2943" s="6"/>
      <c r="DR2943" s="6"/>
      <c r="DS2943" s="6"/>
      <c r="DT2943" s="6"/>
      <c r="DU2943" s="6"/>
      <c r="DV2943" s="6"/>
      <c r="DW2943" s="6"/>
      <c r="DX2943" s="6"/>
      <c r="DY2943" s="6"/>
      <c r="DZ2943" s="6"/>
      <c r="EA2943" s="6"/>
      <c r="EB2943" s="6"/>
      <c r="EC2943" s="6"/>
      <c r="ED2943" s="6"/>
      <c r="EE2943" s="6"/>
      <c r="EF2943" s="6"/>
      <c r="EG2943" s="6"/>
      <c r="EH2943" s="6"/>
      <c r="EI2943" s="6"/>
      <c r="EJ2943" s="6"/>
      <c r="EK2943" s="6"/>
      <c r="EL2943" s="6"/>
      <c r="EM2943" s="6"/>
      <c r="EN2943" s="6"/>
      <c r="EO2943" s="6"/>
      <c r="EP2943" s="6"/>
      <c r="EQ2943" s="6"/>
      <c r="ER2943" s="6"/>
      <c r="ES2943" s="6"/>
      <c r="ET2943" s="6"/>
      <c r="EU2943" s="6"/>
      <c r="EV2943" s="6"/>
      <c r="EW2943" s="6"/>
      <c r="EX2943" s="6"/>
      <c r="EY2943" s="6"/>
      <c r="EZ2943" s="6"/>
      <c r="FA2943" s="6"/>
      <c r="FB2943" s="6"/>
      <c r="FC2943" s="6"/>
      <c r="FD2943" s="6"/>
      <c r="FE2943" s="6"/>
      <c r="FF2943" s="6"/>
      <c r="FG2943" s="6"/>
      <c r="FH2943" s="6"/>
      <c r="FI2943" s="6"/>
      <c r="FJ2943" s="6"/>
      <c r="FK2943" s="6"/>
      <c r="FL2943" s="6"/>
      <c r="FM2943" s="6"/>
      <c r="FN2943" s="6"/>
      <c r="FO2943" s="6"/>
      <c r="FP2943" s="6"/>
      <c r="FQ2943" s="6"/>
      <c r="FR2943" s="6"/>
      <c r="FS2943" s="6"/>
      <c r="FT2943" s="6"/>
      <c r="FU2943" s="6"/>
      <c r="FV2943" s="6"/>
      <c r="FW2943" s="6"/>
      <c r="FX2943" s="6"/>
      <c r="FY2943" s="6"/>
      <c r="FZ2943" s="6"/>
      <c r="GA2943" s="6"/>
      <c r="GB2943" s="6"/>
      <c r="GC2943" s="6"/>
      <c r="GD2943" s="6"/>
    </row>
    <row r="2944" s="11" customFormat="true" ht="15" hidden="false" customHeight="false" outlineLevel="0" collapsed="false">
      <c r="A2944" s="1"/>
      <c r="B2944" s="2"/>
      <c r="C2944" s="1"/>
      <c r="D2944" s="1"/>
      <c r="E2944" s="1"/>
      <c r="F2944" s="1"/>
      <c r="G2944" s="1"/>
      <c r="H2944" s="1"/>
      <c r="I2944" s="1"/>
      <c r="J2944" s="1"/>
      <c r="K2944" s="1"/>
      <c r="L2944" s="3"/>
      <c r="M2944" s="1"/>
      <c r="N2944" s="1"/>
      <c r="O2944" s="3"/>
      <c r="P2944" s="4"/>
      <c r="Q2944" s="4"/>
      <c r="R2944" s="4"/>
      <c r="S2944" s="3"/>
      <c r="T2944" s="3"/>
      <c r="U2944" s="3"/>
      <c r="V2944" s="3"/>
      <c r="W2944" s="4"/>
      <c r="X2944" s="3"/>
      <c r="Y2944" s="3"/>
      <c r="Z2944" s="4"/>
      <c r="AA2944" s="5"/>
      <c r="AB2944" s="3"/>
      <c r="AC2944" s="3"/>
      <c r="AD2944" s="4"/>
      <c r="AE2944" s="5"/>
      <c r="AF2944" s="3"/>
      <c r="AG2944" s="3"/>
      <c r="AH2944" s="4"/>
      <c r="AI2944" s="5"/>
      <c r="AJ2944" s="3"/>
      <c r="AK2944" s="4"/>
      <c r="AL2944" s="4"/>
      <c r="AM2944" s="4"/>
      <c r="AN2944" s="4"/>
      <c r="AO2944" s="4"/>
      <c r="AP2944" s="4"/>
      <c r="AQ2944" s="18"/>
      <c r="AR2944" s="4"/>
      <c r="AS2944" s="3"/>
      <c r="AT2944" s="19"/>
      <c r="AU2944" s="4"/>
      <c r="AV2944" s="4"/>
      <c r="AW2944" s="3"/>
      <c r="AX2944" s="3"/>
      <c r="AY2944" s="6"/>
      <c r="AZ2944" s="6"/>
      <c r="BA2944" s="6"/>
      <c r="BB2944" s="6"/>
      <c r="BC2944" s="6"/>
      <c r="BD2944" s="6"/>
      <c r="BE2944" s="6"/>
      <c r="BF2944" s="6"/>
      <c r="BG2944" s="6"/>
      <c r="BH2944" s="6"/>
      <c r="BI2944" s="6"/>
      <c r="BJ2944" s="6"/>
      <c r="BK2944" s="6"/>
      <c r="BL2944" s="6"/>
      <c r="BM2944" s="6"/>
      <c r="BN2944" s="6"/>
      <c r="BO2944" s="6"/>
      <c r="BP2944" s="6"/>
      <c r="BQ2944" s="6"/>
      <c r="BR2944" s="6"/>
      <c r="BS2944" s="6"/>
      <c r="BT2944" s="6"/>
      <c r="BU2944" s="6"/>
      <c r="BV2944" s="6"/>
      <c r="BW2944" s="6"/>
      <c r="BX2944" s="6"/>
      <c r="BY2944" s="6"/>
      <c r="BZ2944" s="6"/>
      <c r="CA2944" s="6"/>
      <c r="CB2944" s="6"/>
      <c r="CC2944" s="6"/>
      <c r="CD2944" s="6"/>
      <c r="CE2944" s="6"/>
      <c r="CF2944" s="6"/>
      <c r="CG2944" s="6"/>
      <c r="CH2944" s="6"/>
      <c r="CI2944" s="6"/>
      <c r="CJ2944" s="6"/>
      <c r="CK2944" s="6"/>
      <c r="CL2944" s="6"/>
      <c r="CM2944" s="6"/>
      <c r="CN2944" s="6"/>
      <c r="CO2944" s="6"/>
      <c r="CP2944" s="6"/>
      <c r="CQ2944" s="6"/>
      <c r="CR2944" s="6"/>
      <c r="CS2944" s="6"/>
      <c r="CT2944" s="6"/>
      <c r="CU2944" s="6"/>
      <c r="CV2944" s="6"/>
      <c r="CW2944" s="6"/>
      <c r="CX2944" s="6"/>
      <c r="CY2944" s="6"/>
      <c r="CZ2944" s="6"/>
      <c r="DA2944" s="6"/>
      <c r="DB2944" s="6"/>
      <c r="DC2944" s="6"/>
      <c r="DD2944" s="6"/>
      <c r="DE2944" s="6"/>
      <c r="DF2944" s="6"/>
      <c r="DG2944" s="6"/>
      <c r="DH2944" s="6"/>
      <c r="DI2944" s="6"/>
      <c r="DJ2944" s="6"/>
      <c r="DK2944" s="6"/>
      <c r="DL2944" s="6"/>
      <c r="DM2944" s="6"/>
      <c r="DN2944" s="6"/>
      <c r="DO2944" s="6"/>
      <c r="DP2944" s="6"/>
      <c r="DQ2944" s="6"/>
      <c r="DR2944" s="6"/>
      <c r="DS2944" s="6"/>
      <c r="DT2944" s="6"/>
      <c r="DU2944" s="6"/>
      <c r="DV2944" s="6"/>
      <c r="DW2944" s="6"/>
      <c r="DX2944" s="6"/>
      <c r="DY2944" s="6"/>
      <c r="DZ2944" s="6"/>
      <c r="EA2944" s="6"/>
      <c r="EB2944" s="6"/>
      <c r="EC2944" s="6"/>
      <c r="ED2944" s="6"/>
      <c r="EE2944" s="6"/>
      <c r="EF2944" s="6"/>
      <c r="EG2944" s="6"/>
      <c r="EH2944" s="6"/>
      <c r="EI2944" s="6"/>
      <c r="EJ2944" s="6"/>
      <c r="EK2944" s="6"/>
      <c r="EL2944" s="6"/>
      <c r="EM2944" s="6"/>
      <c r="EN2944" s="6"/>
      <c r="EO2944" s="6"/>
      <c r="EP2944" s="6"/>
      <c r="EQ2944" s="6"/>
      <c r="ER2944" s="6"/>
      <c r="ES2944" s="6"/>
      <c r="ET2944" s="6"/>
      <c r="EU2944" s="6"/>
      <c r="EV2944" s="6"/>
      <c r="EW2944" s="6"/>
      <c r="EX2944" s="6"/>
      <c r="EY2944" s="6"/>
      <c r="EZ2944" s="6"/>
      <c r="FA2944" s="6"/>
      <c r="FB2944" s="6"/>
      <c r="FC2944" s="6"/>
      <c r="FD2944" s="6"/>
      <c r="FE2944" s="6"/>
      <c r="FF2944" s="6"/>
      <c r="FG2944" s="6"/>
      <c r="FH2944" s="6"/>
      <c r="FI2944" s="6"/>
      <c r="FJ2944" s="6"/>
      <c r="FK2944" s="6"/>
      <c r="FL2944" s="6"/>
      <c r="FM2944" s="6"/>
      <c r="FN2944" s="6"/>
      <c r="FO2944" s="6"/>
      <c r="FP2944" s="6"/>
      <c r="FQ2944" s="6"/>
      <c r="FR2944" s="6"/>
      <c r="FS2944" s="6"/>
      <c r="FT2944" s="6"/>
      <c r="FU2944" s="6"/>
      <c r="FV2944" s="6"/>
      <c r="FW2944" s="6"/>
      <c r="FX2944" s="6"/>
      <c r="FY2944" s="6"/>
      <c r="FZ2944" s="6"/>
      <c r="GA2944" s="6"/>
      <c r="GB2944" s="6"/>
      <c r="GC2944" s="6"/>
      <c r="GD2944" s="6"/>
    </row>
    <row r="2945" s="11" customFormat="true" ht="15" hidden="false" customHeight="false" outlineLevel="0" collapsed="false">
      <c r="A2945" s="1"/>
      <c r="B2945" s="2"/>
      <c r="C2945" s="1"/>
      <c r="D2945" s="1"/>
      <c r="E2945" s="1"/>
      <c r="F2945" s="1"/>
      <c r="G2945" s="1"/>
      <c r="H2945" s="1"/>
      <c r="I2945" s="1"/>
      <c r="J2945" s="1"/>
      <c r="K2945" s="1"/>
      <c r="L2945" s="3"/>
      <c r="M2945" s="1"/>
      <c r="N2945" s="1"/>
      <c r="O2945" s="3"/>
      <c r="P2945" s="4"/>
      <c r="Q2945" s="4"/>
      <c r="R2945" s="4"/>
      <c r="S2945" s="3"/>
      <c r="T2945" s="3"/>
      <c r="U2945" s="3"/>
      <c r="V2945" s="3"/>
      <c r="W2945" s="4"/>
      <c r="X2945" s="3"/>
      <c r="Y2945" s="3"/>
      <c r="Z2945" s="4"/>
      <c r="AA2945" s="5"/>
      <c r="AB2945" s="3"/>
      <c r="AC2945" s="3"/>
      <c r="AD2945" s="4"/>
      <c r="AE2945" s="5"/>
      <c r="AF2945" s="3"/>
      <c r="AG2945" s="3"/>
      <c r="AH2945" s="4"/>
      <c r="AI2945" s="5"/>
      <c r="AJ2945" s="3"/>
      <c r="AK2945" s="4"/>
      <c r="AL2945" s="4"/>
      <c r="AM2945" s="4"/>
      <c r="AN2945" s="4"/>
      <c r="AO2945" s="4"/>
      <c r="AP2945" s="4"/>
      <c r="AQ2945" s="18"/>
      <c r="AR2945" s="4"/>
      <c r="AS2945" s="3"/>
      <c r="AT2945" s="19"/>
      <c r="AU2945" s="4"/>
      <c r="AV2945" s="4"/>
      <c r="AW2945" s="3"/>
      <c r="AX2945" s="3"/>
      <c r="AY2945" s="6"/>
      <c r="AZ2945" s="6"/>
      <c r="BA2945" s="6"/>
      <c r="BB2945" s="6"/>
      <c r="BC2945" s="6"/>
      <c r="BD2945" s="6"/>
      <c r="BE2945" s="6"/>
      <c r="BF2945" s="6"/>
      <c r="BG2945" s="6"/>
      <c r="BH2945" s="6"/>
      <c r="BI2945" s="6"/>
      <c r="BJ2945" s="6"/>
      <c r="BK2945" s="6"/>
      <c r="BL2945" s="6"/>
      <c r="BM2945" s="6"/>
      <c r="BN2945" s="6"/>
      <c r="BO2945" s="6"/>
      <c r="BP2945" s="6"/>
      <c r="BQ2945" s="6"/>
      <c r="BR2945" s="6"/>
      <c r="BS2945" s="6"/>
      <c r="BT2945" s="6"/>
      <c r="BU2945" s="6"/>
      <c r="BV2945" s="6"/>
      <c r="BW2945" s="6"/>
      <c r="BX2945" s="6"/>
      <c r="BY2945" s="6"/>
      <c r="BZ2945" s="6"/>
      <c r="CA2945" s="6"/>
      <c r="CB2945" s="6"/>
      <c r="CC2945" s="6"/>
      <c r="CD2945" s="6"/>
      <c r="CE2945" s="6"/>
      <c r="CF2945" s="6"/>
      <c r="CG2945" s="6"/>
      <c r="CH2945" s="6"/>
      <c r="CI2945" s="6"/>
      <c r="CJ2945" s="6"/>
      <c r="CK2945" s="6"/>
      <c r="CL2945" s="6"/>
      <c r="CM2945" s="6"/>
      <c r="CN2945" s="6"/>
      <c r="CO2945" s="6"/>
      <c r="CP2945" s="6"/>
      <c r="CQ2945" s="6"/>
      <c r="CR2945" s="6"/>
      <c r="CS2945" s="6"/>
      <c r="CT2945" s="6"/>
      <c r="CU2945" s="6"/>
      <c r="CV2945" s="6"/>
      <c r="CW2945" s="6"/>
      <c r="CX2945" s="6"/>
      <c r="CY2945" s="6"/>
      <c r="CZ2945" s="6"/>
      <c r="DA2945" s="6"/>
      <c r="DB2945" s="6"/>
      <c r="DC2945" s="6"/>
      <c r="DD2945" s="6"/>
      <c r="DE2945" s="6"/>
      <c r="DF2945" s="6"/>
      <c r="DG2945" s="6"/>
      <c r="DH2945" s="6"/>
      <c r="DI2945" s="6"/>
      <c r="DJ2945" s="6"/>
      <c r="DK2945" s="6"/>
      <c r="DL2945" s="6"/>
      <c r="DM2945" s="6"/>
      <c r="DN2945" s="6"/>
      <c r="DO2945" s="6"/>
      <c r="DP2945" s="6"/>
      <c r="DQ2945" s="6"/>
      <c r="DR2945" s="6"/>
      <c r="DS2945" s="6"/>
      <c r="DT2945" s="6"/>
      <c r="DU2945" s="6"/>
      <c r="DV2945" s="6"/>
      <c r="DW2945" s="6"/>
      <c r="DX2945" s="6"/>
      <c r="DY2945" s="6"/>
      <c r="DZ2945" s="6"/>
      <c r="EA2945" s="6"/>
      <c r="EB2945" s="6"/>
      <c r="EC2945" s="6"/>
      <c r="ED2945" s="6"/>
      <c r="EE2945" s="6"/>
      <c r="EF2945" s="6"/>
      <c r="EG2945" s="6"/>
      <c r="EH2945" s="6"/>
      <c r="EI2945" s="6"/>
      <c r="EJ2945" s="6"/>
      <c r="EK2945" s="6"/>
      <c r="EL2945" s="6"/>
      <c r="EM2945" s="6"/>
      <c r="EN2945" s="6"/>
      <c r="EO2945" s="6"/>
      <c r="EP2945" s="6"/>
      <c r="EQ2945" s="6"/>
      <c r="ER2945" s="6"/>
      <c r="ES2945" s="6"/>
      <c r="ET2945" s="6"/>
      <c r="EU2945" s="6"/>
      <c r="EV2945" s="6"/>
      <c r="EW2945" s="6"/>
      <c r="EX2945" s="6"/>
      <c r="EY2945" s="6"/>
      <c r="EZ2945" s="6"/>
      <c r="FA2945" s="6"/>
      <c r="FB2945" s="6"/>
      <c r="FC2945" s="6"/>
      <c r="FD2945" s="6"/>
      <c r="FE2945" s="6"/>
      <c r="FF2945" s="6"/>
      <c r="FG2945" s="6"/>
      <c r="FH2945" s="6"/>
      <c r="FI2945" s="6"/>
      <c r="FJ2945" s="6"/>
      <c r="FK2945" s="6"/>
      <c r="FL2945" s="6"/>
      <c r="FM2945" s="6"/>
      <c r="FN2945" s="6"/>
      <c r="FO2945" s="6"/>
      <c r="FP2945" s="6"/>
      <c r="FQ2945" s="6"/>
      <c r="FR2945" s="6"/>
      <c r="FS2945" s="6"/>
      <c r="FT2945" s="6"/>
      <c r="FU2945" s="6"/>
      <c r="FV2945" s="6"/>
      <c r="FW2945" s="6"/>
      <c r="FX2945" s="6"/>
      <c r="FY2945" s="6"/>
      <c r="FZ2945" s="6"/>
      <c r="GA2945" s="6"/>
      <c r="GB2945" s="6"/>
      <c r="GC2945" s="6"/>
      <c r="GD2945" s="6"/>
    </row>
    <row r="2946" s="11" customFormat="true" ht="15" hidden="false" customHeight="false" outlineLevel="0" collapsed="false">
      <c r="A2946" s="1"/>
      <c r="B2946" s="2"/>
      <c r="C2946" s="1"/>
      <c r="D2946" s="1"/>
      <c r="E2946" s="1"/>
      <c r="F2946" s="1"/>
      <c r="G2946" s="1"/>
      <c r="H2946" s="1"/>
      <c r="I2946" s="1"/>
      <c r="J2946" s="1"/>
      <c r="K2946" s="1"/>
      <c r="L2946" s="3"/>
      <c r="M2946" s="1"/>
      <c r="N2946" s="1"/>
      <c r="O2946" s="3"/>
      <c r="P2946" s="4"/>
      <c r="Q2946" s="4"/>
      <c r="R2946" s="4"/>
      <c r="S2946" s="3"/>
      <c r="T2946" s="3"/>
      <c r="U2946" s="3"/>
      <c r="V2946" s="3"/>
      <c r="W2946" s="4"/>
      <c r="X2946" s="3"/>
      <c r="Y2946" s="3"/>
      <c r="Z2946" s="4"/>
      <c r="AA2946" s="5"/>
      <c r="AB2946" s="3"/>
      <c r="AC2946" s="3"/>
      <c r="AD2946" s="4"/>
      <c r="AE2946" s="5"/>
      <c r="AF2946" s="3"/>
      <c r="AG2946" s="3"/>
      <c r="AH2946" s="4"/>
      <c r="AI2946" s="5"/>
      <c r="AJ2946" s="3"/>
      <c r="AK2946" s="4"/>
      <c r="AL2946" s="4"/>
      <c r="AM2946" s="4"/>
      <c r="AN2946" s="4"/>
      <c r="AO2946" s="4"/>
      <c r="AP2946" s="4"/>
      <c r="AQ2946" s="18"/>
      <c r="AR2946" s="4"/>
      <c r="AS2946" s="3"/>
      <c r="AT2946" s="19"/>
      <c r="AU2946" s="4"/>
      <c r="AV2946" s="4"/>
      <c r="AW2946" s="3"/>
      <c r="AX2946" s="3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/>
      <c r="CK2946" s="6"/>
      <c r="CL2946" s="6"/>
      <c r="CM2946" s="6"/>
      <c r="CN2946" s="6"/>
      <c r="CO2946" s="6"/>
      <c r="CP2946" s="6"/>
      <c r="CQ2946" s="6"/>
      <c r="CR2946" s="6"/>
      <c r="CS2946" s="6"/>
      <c r="CT2946" s="6"/>
      <c r="CU2946" s="6"/>
      <c r="CV2946" s="6"/>
      <c r="CW2946" s="6"/>
      <c r="CX2946" s="6"/>
      <c r="CY2946" s="6"/>
      <c r="CZ2946" s="6"/>
      <c r="DA2946" s="6"/>
      <c r="DB2946" s="6"/>
      <c r="DC2946" s="6"/>
      <c r="DD2946" s="6"/>
      <c r="DE2946" s="6"/>
      <c r="DF2946" s="6"/>
      <c r="DG2946" s="6"/>
      <c r="DH2946" s="6"/>
      <c r="DI2946" s="6"/>
      <c r="DJ2946" s="6"/>
      <c r="DK2946" s="6"/>
      <c r="DL2946" s="6"/>
      <c r="DM2946" s="6"/>
      <c r="DN2946" s="6"/>
      <c r="DO2946" s="6"/>
      <c r="DP2946" s="6"/>
      <c r="DQ2946" s="6"/>
      <c r="DR2946" s="6"/>
      <c r="DS2946" s="6"/>
      <c r="DT2946" s="6"/>
      <c r="DU2946" s="6"/>
      <c r="DV2946" s="6"/>
      <c r="DW2946" s="6"/>
      <c r="DX2946" s="6"/>
      <c r="DY2946" s="6"/>
      <c r="DZ2946" s="6"/>
      <c r="EA2946" s="6"/>
      <c r="EB2946" s="6"/>
      <c r="EC2946" s="6"/>
      <c r="ED2946" s="6"/>
      <c r="EE2946" s="6"/>
      <c r="EF2946" s="6"/>
      <c r="EG2946" s="6"/>
      <c r="EH2946" s="6"/>
      <c r="EI2946" s="6"/>
      <c r="EJ2946" s="6"/>
      <c r="EK2946" s="6"/>
      <c r="EL2946" s="6"/>
      <c r="EM2946" s="6"/>
      <c r="EN2946" s="6"/>
      <c r="EO2946" s="6"/>
      <c r="EP2946" s="6"/>
      <c r="EQ2946" s="6"/>
      <c r="ER2946" s="6"/>
      <c r="ES2946" s="6"/>
      <c r="ET2946" s="6"/>
      <c r="EU2946" s="6"/>
      <c r="EV2946" s="6"/>
      <c r="EW2946" s="6"/>
      <c r="EX2946" s="6"/>
      <c r="EY2946" s="6"/>
      <c r="EZ2946" s="6"/>
      <c r="FA2946" s="6"/>
      <c r="FB2946" s="6"/>
      <c r="FC2946" s="6"/>
      <c r="FD2946" s="6"/>
      <c r="FE2946" s="6"/>
      <c r="FF2946" s="6"/>
      <c r="FG2946" s="6"/>
      <c r="FH2946" s="6"/>
      <c r="FI2946" s="6"/>
      <c r="FJ2946" s="6"/>
      <c r="FK2946" s="6"/>
      <c r="FL2946" s="6"/>
      <c r="FM2946" s="6"/>
      <c r="FN2946" s="6"/>
      <c r="FO2946" s="6"/>
      <c r="FP2946" s="6"/>
      <c r="FQ2946" s="6"/>
      <c r="FR2946" s="6"/>
      <c r="FS2946" s="6"/>
      <c r="FT2946" s="6"/>
      <c r="FU2946" s="6"/>
      <c r="FV2946" s="6"/>
      <c r="FW2946" s="6"/>
      <c r="FX2946" s="6"/>
      <c r="FY2946" s="6"/>
      <c r="FZ2946" s="6"/>
      <c r="GA2946" s="6"/>
      <c r="GB2946" s="6"/>
      <c r="GC2946" s="6"/>
      <c r="GD2946" s="6"/>
    </row>
    <row r="2947" s="11" customFormat="true" ht="15" hidden="false" customHeight="false" outlineLevel="0" collapsed="false">
      <c r="A2947" s="1"/>
      <c r="B2947" s="2"/>
      <c r="C2947" s="1"/>
      <c r="D2947" s="1"/>
      <c r="E2947" s="1"/>
      <c r="F2947" s="1"/>
      <c r="G2947" s="1"/>
      <c r="H2947" s="1"/>
      <c r="I2947" s="1"/>
      <c r="J2947" s="1"/>
      <c r="K2947" s="1"/>
      <c r="L2947" s="3"/>
      <c r="M2947" s="1"/>
      <c r="N2947" s="1"/>
      <c r="O2947" s="3"/>
      <c r="P2947" s="4"/>
      <c r="Q2947" s="4"/>
      <c r="R2947" s="4"/>
      <c r="S2947" s="3"/>
      <c r="T2947" s="3"/>
      <c r="U2947" s="3"/>
      <c r="V2947" s="3"/>
      <c r="W2947" s="4"/>
      <c r="X2947" s="3"/>
      <c r="Y2947" s="3"/>
      <c r="Z2947" s="4"/>
      <c r="AA2947" s="5"/>
      <c r="AB2947" s="3"/>
      <c r="AC2947" s="3"/>
      <c r="AD2947" s="4"/>
      <c r="AE2947" s="5"/>
      <c r="AF2947" s="3"/>
      <c r="AG2947" s="3"/>
      <c r="AH2947" s="4"/>
      <c r="AI2947" s="5"/>
      <c r="AJ2947" s="3"/>
      <c r="AK2947" s="4"/>
      <c r="AL2947" s="4"/>
      <c r="AM2947" s="4"/>
      <c r="AN2947" s="4"/>
      <c r="AO2947" s="4"/>
      <c r="AP2947" s="4"/>
      <c r="AQ2947" s="18"/>
      <c r="AR2947" s="4"/>
      <c r="AS2947" s="3"/>
      <c r="AT2947" s="19"/>
      <c r="AU2947" s="4"/>
      <c r="AV2947" s="4"/>
      <c r="AW2947" s="3"/>
      <c r="AX2947" s="3"/>
      <c r="AY2947" s="6"/>
      <c r="AZ2947" s="6"/>
      <c r="BA2947" s="6"/>
      <c r="BB2947" s="6"/>
      <c r="BC2947" s="6"/>
      <c r="BD2947" s="6"/>
      <c r="BE2947" s="6"/>
      <c r="BF2947" s="6"/>
      <c r="BG2947" s="6"/>
      <c r="BH2947" s="6"/>
      <c r="BI2947" s="6"/>
      <c r="BJ2947" s="6"/>
      <c r="BK2947" s="6"/>
      <c r="BL2947" s="6"/>
      <c r="BM2947" s="6"/>
      <c r="BN2947" s="6"/>
      <c r="BO2947" s="6"/>
      <c r="BP2947" s="6"/>
      <c r="BQ2947" s="6"/>
      <c r="BR2947" s="6"/>
      <c r="BS2947" s="6"/>
      <c r="BT2947" s="6"/>
      <c r="BU2947" s="6"/>
      <c r="BV2947" s="6"/>
      <c r="BW2947" s="6"/>
      <c r="BX2947" s="6"/>
      <c r="BY2947" s="6"/>
      <c r="BZ2947" s="6"/>
      <c r="CA2947" s="6"/>
      <c r="CB2947" s="6"/>
      <c r="CC2947" s="6"/>
      <c r="CD2947" s="6"/>
      <c r="CE2947" s="6"/>
      <c r="CF2947" s="6"/>
      <c r="CG2947" s="6"/>
      <c r="CH2947" s="6"/>
      <c r="CI2947" s="6"/>
      <c r="CJ2947" s="6"/>
      <c r="CK2947" s="6"/>
      <c r="CL2947" s="6"/>
      <c r="CM2947" s="6"/>
      <c r="CN2947" s="6"/>
      <c r="CO2947" s="6"/>
      <c r="CP2947" s="6"/>
      <c r="CQ2947" s="6"/>
      <c r="CR2947" s="6"/>
      <c r="CS2947" s="6"/>
      <c r="CT2947" s="6"/>
      <c r="CU2947" s="6"/>
      <c r="CV2947" s="6"/>
      <c r="CW2947" s="6"/>
      <c r="CX2947" s="6"/>
      <c r="CY2947" s="6"/>
      <c r="CZ2947" s="6"/>
      <c r="DA2947" s="6"/>
      <c r="DB2947" s="6"/>
      <c r="DC2947" s="6"/>
      <c r="DD2947" s="6"/>
      <c r="DE2947" s="6"/>
      <c r="DF2947" s="6"/>
      <c r="DG2947" s="6"/>
      <c r="DH2947" s="6"/>
      <c r="DI2947" s="6"/>
      <c r="DJ2947" s="6"/>
      <c r="DK2947" s="6"/>
      <c r="DL2947" s="6"/>
      <c r="DM2947" s="6"/>
      <c r="DN2947" s="6"/>
      <c r="DO2947" s="6"/>
      <c r="DP2947" s="6"/>
      <c r="DQ2947" s="6"/>
      <c r="DR2947" s="6"/>
      <c r="DS2947" s="6"/>
      <c r="DT2947" s="6"/>
      <c r="DU2947" s="6"/>
      <c r="DV2947" s="6"/>
      <c r="DW2947" s="6"/>
      <c r="DX2947" s="6"/>
      <c r="DY2947" s="6"/>
      <c r="DZ2947" s="6"/>
      <c r="EA2947" s="6"/>
      <c r="EB2947" s="6"/>
      <c r="EC2947" s="6"/>
      <c r="ED2947" s="6"/>
      <c r="EE2947" s="6"/>
      <c r="EF2947" s="6"/>
      <c r="EG2947" s="6"/>
      <c r="EH2947" s="6"/>
      <c r="EI2947" s="6"/>
      <c r="EJ2947" s="6"/>
      <c r="EK2947" s="6"/>
      <c r="EL2947" s="6"/>
      <c r="EM2947" s="6"/>
      <c r="EN2947" s="6"/>
      <c r="EO2947" s="6"/>
      <c r="EP2947" s="6"/>
      <c r="EQ2947" s="6"/>
      <c r="ER2947" s="6"/>
      <c r="ES2947" s="6"/>
      <c r="ET2947" s="6"/>
      <c r="EU2947" s="6"/>
      <c r="EV2947" s="6"/>
      <c r="EW2947" s="6"/>
      <c r="EX2947" s="6"/>
      <c r="EY2947" s="6"/>
      <c r="EZ2947" s="6"/>
      <c r="FA2947" s="6"/>
      <c r="FB2947" s="6"/>
      <c r="FC2947" s="6"/>
      <c r="FD2947" s="6"/>
      <c r="FE2947" s="6"/>
      <c r="FF2947" s="6"/>
      <c r="FG2947" s="6"/>
      <c r="FH2947" s="6"/>
      <c r="FI2947" s="6"/>
      <c r="FJ2947" s="6"/>
      <c r="FK2947" s="6"/>
      <c r="FL2947" s="6"/>
      <c r="FM2947" s="6"/>
      <c r="FN2947" s="6"/>
      <c r="FO2947" s="6"/>
      <c r="FP2947" s="6"/>
      <c r="FQ2947" s="6"/>
      <c r="FR2947" s="6"/>
      <c r="FS2947" s="6"/>
      <c r="FT2947" s="6"/>
      <c r="FU2947" s="6"/>
      <c r="FV2947" s="6"/>
      <c r="FW2947" s="6"/>
      <c r="FX2947" s="6"/>
      <c r="FY2947" s="6"/>
      <c r="FZ2947" s="6"/>
      <c r="GA2947" s="6"/>
      <c r="GB2947" s="6"/>
      <c r="GC2947" s="6"/>
      <c r="GD2947" s="6"/>
    </row>
    <row r="2948" s="11" customFormat="true" ht="15" hidden="false" customHeight="false" outlineLevel="0" collapsed="false">
      <c r="A2948" s="1"/>
      <c r="B2948" s="2"/>
      <c r="C2948" s="1"/>
      <c r="D2948" s="1"/>
      <c r="E2948" s="1"/>
      <c r="F2948" s="1"/>
      <c r="G2948" s="1"/>
      <c r="H2948" s="1"/>
      <c r="I2948" s="1"/>
      <c r="J2948" s="1"/>
      <c r="K2948" s="1"/>
      <c r="L2948" s="3"/>
      <c r="M2948" s="1"/>
      <c r="N2948" s="1"/>
      <c r="O2948" s="3"/>
      <c r="P2948" s="4"/>
      <c r="Q2948" s="4"/>
      <c r="R2948" s="4"/>
      <c r="S2948" s="3"/>
      <c r="T2948" s="3"/>
      <c r="U2948" s="3"/>
      <c r="V2948" s="3"/>
      <c r="W2948" s="4"/>
      <c r="X2948" s="3"/>
      <c r="Y2948" s="3"/>
      <c r="Z2948" s="4"/>
      <c r="AA2948" s="5"/>
      <c r="AB2948" s="3"/>
      <c r="AC2948" s="3"/>
      <c r="AD2948" s="4"/>
      <c r="AE2948" s="5"/>
      <c r="AF2948" s="3"/>
      <c r="AG2948" s="3"/>
      <c r="AH2948" s="4"/>
      <c r="AI2948" s="5"/>
      <c r="AJ2948" s="3"/>
      <c r="AK2948" s="4"/>
      <c r="AL2948" s="4"/>
      <c r="AM2948" s="4"/>
      <c r="AN2948" s="4"/>
      <c r="AO2948" s="4"/>
      <c r="AP2948" s="4"/>
      <c r="AQ2948" s="18"/>
      <c r="AR2948" s="4"/>
      <c r="AS2948" s="3"/>
      <c r="AT2948" s="19"/>
      <c r="AU2948" s="4"/>
      <c r="AV2948" s="4"/>
      <c r="AW2948" s="3"/>
      <c r="AX2948" s="3"/>
      <c r="AY2948" s="6"/>
      <c r="AZ2948" s="6"/>
      <c r="BA2948" s="6"/>
      <c r="BB2948" s="6"/>
      <c r="BC2948" s="6"/>
      <c r="BD2948" s="6"/>
      <c r="BE2948" s="6"/>
      <c r="BF2948" s="6"/>
      <c r="BG2948" s="6"/>
      <c r="BH2948" s="6"/>
      <c r="BI2948" s="6"/>
      <c r="BJ2948" s="6"/>
      <c r="BK2948" s="6"/>
      <c r="BL2948" s="6"/>
      <c r="BM2948" s="6"/>
      <c r="BN2948" s="6"/>
      <c r="BO2948" s="6"/>
      <c r="BP2948" s="6"/>
      <c r="BQ2948" s="6"/>
      <c r="BR2948" s="6"/>
      <c r="BS2948" s="6"/>
      <c r="BT2948" s="6"/>
      <c r="BU2948" s="6"/>
      <c r="BV2948" s="6"/>
      <c r="BW2948" s="6"/>
      <c r="BX2948" s="6"/>
      <c r="BY2948" s="6"/>
      <c r="BZ2948" s="6"/>
      <c r="CA2948" s="6"/>
      <c r="CB2948" s="6"/>
      <c r="CC2948" s="6"/>
      <c r="CD2948" s="6"/>
      <c r="CE2948" s="6"/>
      <c r="CF2948" s="6"/>
      <c r="CG2948" s="6"/>
      <c r="CH2948" s="6"/>
      <c r="CI2948" s="6"/>
      <c r="CJ2948" s="6"/>
      <c r="CK2948" s="6"/>
      <c r="CL2948" s="6"/>
      <c r="CM2948" s="6"/>
      <c r="CN2948" s="6"/>
      <c r="CO2948" s="6"/>
      <c r="CP2948" s="6"/>
      <c r="CQ2948" s="6"/>
      <c r="CR2948" s="6"/>
      <c r="CS2948" s="6"/>
      <c r="CT2948" s="6"/>
      <c r="CU2948" s="6"/>
      <c r="CV2948" s="6"/>
      <c r="CW2948" s="6"/>
      <c r="CX2948" s="6"/>
      <c r="CY2948" s="6"/>
      <c r="CZ2948" s="6"/>
      <c r="DA2948" s="6"/>
      <c r="DB2948" s="6"/>
      <c r="DC2948" s="6"/>
      <c r="DD2948" s="6"/>
      <c r="DE2948" s="6"/>
      <c r="DF2948" s="6"/>
      <c r="DG2948" s="6"/>
      <c r="DH2948" s="6"/>
      <c r="DI2948" s="6"/>
      <c r="DJ2948" s="6"/>
      <c r="DK2948" s="6"/>
      <c r="DL2948" s="6"/>
      <c r="DM2948" s="6"/>
      <c r="DN2948" s="6"/>
      <c r="DO2948" s="6"/>
      <c r="DP2948" s="6"/>
      <c r="DQ2948" s="6"/>
      <c r="DR2948" s="6"/>
      <c r="DS2948" s="6"/>
      <c r="DT2948" s="6"/>
      <c r="DU2948" s="6"/>
      <c r="DV2948" s="6"/>
      <c r="DW2948" s="6"/>
      <c r="DX2948" s="6"/>
      <c r="DY2948" s="6"/>
      <c r="DZ2948" s="6"/>
      <c r="EA2948" s="6"/>
      <c r="EB2948" s="6"/>
      <c r="EC2948" s="6"/>
      <c r="ED2948" s="6"/>
      <c r="EE2948" s="6"/>
      <c r="EF2948" s="6"/>
      <c r="EG2948" s="6"/>
      <c r="EH2948" s="6"/>
      <c r="EI2948" s="6"/>
      <c r="EJ2948" s="6"/>
      <c r="EK2948" s="6"/>
      <c r="EL2948" s="6"/>
      <c r="EM2948" s="6"/>
      <c r="EN2948" s="6"/>
      <c r="EO2948" s="6"/>
      <c r="EP2948" s="6"/>
      <c r="EQ2948" s="6"/>
      <c r="ER2948" s="6"/>
      <c r="ES2948" s="6"/>
      <c r="ET2948" s="6"/>
      <c r="EU2948" s="6"/>
      <c r="EV2948" s="6"/>
      <c r="EW2948" s="6"/>
      <c r="EX2948" s="6"/>
      <c r="EY2948" s="6"/>
      <c r="EZ2948" s="6"/>
      <c r="FA2948" s="6"/>
      <c r="FB2948" s="6"/>
      <c r="FC2948" s="6"/>
      <c r="FD2948" s="6"/>
      <c r="FE2948" s="6"/>
      <c r="FF2948" s="6"/>
      <c r="FG2948" s="6"/>
      <c r="FH2948" s="6"/>
      <c r="FI2948" s="6"/>
      <c r="FJ2948" s="6"/>
      <c r="FK2948" s="6"/>
      <c r="FL2948" s="6"/>
      <c r="FM2948" s="6"/>
      <c r="FN2948" s="6"/>
      <c r="FO2948" s="6"/>
      <c r="FP2948" s="6"/>
      <c r="FQ2948" s="6"/>
      <c r="FR2948" s="6"/>
      <c r="FS2948" s="6"/>
      <c r="FT2948" s="6"/>
      <c r="FU2948" s="6"/>
      <c r="FV2948" s="6"/>
      <c r="FW2948" s="6"/>
      <c r="FX2948" s="6"/>
      <c r="FY2948" s="6"/>
      <c r="FZ2948" s="6"/>
      <c r="GA2948" s="6"/>
      <c r="GB2948" s="6"/>
      <c r="GC2948" s="6"/>
      <c r="GD2948" s="6"/>
    </row>
    <row r="2949" s="11" customFormat="true" ht="15" hidden="false" customHeight="false" outlineLevel="0" collapsed="false">
      <c r="A2949" s="1"/>
      <c r="B2949" s="2"/>
      <c r="C2949" s="1"/>
      <c r="D2949" s="1"/>
      <c r="E2949" s="1"/>
      <c r="F2949" s="1"/>
      <c r="G2949" s="1"/>
      <c r="H2949" s="1"/>
      <c r="I2949" s="1"/>
      <c r="J2949" s="1"/>
      <c r="K2949" s="1"/>
      <c r="L2949" s="3"/>
      <c r="M2949" s="1"/>
      <c r="N2949" s="1"/>
      <c r="O2949" s="3"/>
      <c r="P2949" s="4"/>
      <c r="Q2949" s="4"/>
      <c r="R2949" s="4"/>
      <c r="S2949" s="3"/>
      <c r="T2949" s="3"/>
      <c r="U2949" s="3"/>
      <c r="V2949" s="3"/>
      <c r="W2949" s="4"/>
      <c r="X2949" s="3"/>
      <c r="Y2949" s="3"/>
      <c r="Z2949" s="4"/>
      <c r="AA2949" s="5"/>
      <c r="AB2949" s="3"/>
      <c r="AC2949" s="3"/>
      <c r="AD2949" s="4"/>
      <c r="AE2949" s="5"/>
      <c r="AF2949" s="3"/>
      <c r="AG2949" s="3"/>
      <c r="AH2949" s="4"/>
      <c r="AI2949" s="5"/>
      <c r="AJ2949" s="3"/>
      <c r="AK2949" s="4"/>
      <c r="AL2949" s="4"/>
      <c r="AM2949" s="4"/>
      <c r="AN2949" s="4"/>
      <c r="AO2949" s="4"/>
      <c r="AP2949" s="4"/>
      <c r="AQ2949" s="18"/>
      <c r="AR2949" s="4"/>
      <c r="AS2949" s="3"/>
      <c r="AT2949" s="19"/>
      <c r="AU2949" s="4"/>
      <c r="AV2949" s="4"/>
      <c r="AW2949" s="3"/>
      <c r="AX2949" s="3"/>
      <c r="AY2949" s="6"/>
      <c r="AZ2949" s="6"/>
      <c r="BA2949" s="6"/>
      <c r="BB2949" s="6"/>
      <c r="BC2949" s="6"/>
      <c r="BD2949" s="6"/>
      <c r="BE2949" s="6"/>
      <c r="BF2949" s="6"/>
      <c r="BG2949" s="6"/>
      <c r="BH2949" s="6"/>
      <c r="BI2949" s="6"/>
      <c r="BJ2949" s="6"/>
      <c r="BK2949" s="6"/>
      <c r="BL2949" s="6"/>
      <c r="BM2949" s="6"/>
      <c r="BN2949" s="6"/>
      <c r="BO2949" s="6"/>
      <c r="BP2949" s="6"/>
      <c r="BQ2949" s="6"/>
      <c r="BR2949" s="6"/>
      <c r="BS2949" s="6"/>
      <c r="BT2949" s="6"/>
      <c r="BU2949" s="6"/>
      <c r="BV2949" s="6"/>
      <c r="BW2949" s="6"/>
      <c r="BX2949" s="6"/>
      <c r="BY2949" s="6"/>
      <c r="BZ2949" s="6"/>
      <c r="CA2949" s="6"/>
      <c r="CB2949" s="6"/>
      <c r="CC2949" s="6"/>
      <c r="CD2949" s="6"/>
      <c r="CE2949" s="6"/>
      <c r="CF2949" s="6"/>
      <c r="CG2949" s="6"/>
      <c r="CH2949" s="6"/>
      <c r="CI2949" s="6"/>
      <c r="CJ2949" s="6"/>
      <c r="CK2949" s="6"/>
      <c r="CL2949" s="6"/>
      <c r="CM2949" s="6"/>
      <c r="CN2949" s="6"/>
      <c r="CO2949" s="6"/>
      <c r="CP2949" s="6"/>
      <c r="CQ2949" s="6"/>
      <c r="CR2949" s="6"/>
      <c r="CS2949" s="6"/>
      <c r="CT2949" s="6"/>
      <c r="CU2949" s="6"/>
      <c r="CV2949" s="6"/>
      <c r="CW2949" s="6"/>
      <c r="CX2949" s="6"/>
      <c r="CY2949" s="6"/>
      <c r="CZ2949" s="6"/>
      <c r="DA2949" s="6"/>
      <c r="DB2949" s="6"/>
      <c r="DC2949" s="6"/>
      <c r="DD2949" s="6"/>
      <c r="DE2949" s="6"/>
      <c r="DF2949" s="6"/>
      <c r="DG2949" s="6"/>
      <c r="DH2949" s="6"/>
      <c r="DI2949" s="6"/>
      <c r="DJ2949" s="6"/>
      <c r="DK2949" s="6"/>
      <c r="DL2949" s="6"/>
      <c r="DM2949" s="6"/>
      <c r="DN2949" s="6"/>
      <c r="DO2949" s="6"/>
      <c r="DP2949" s="6"/>
      <c r="DQ2949" s="6"/>
      <c r="DR2949" s="6"/>
      <c r="DS2949" s="6"/>
      <c r="DT2949" s="6"/>
      <c r="DU2949" s="6"/>
      <c r="DV2949" s="6"/>
      <c r="DW2949" s="6"/>
      <c r="DX2949" s="6"/>
      <c r="DY2949" s="6"/>
      <c r="DZ2949" s="6"/>
      <c r="EA2949" s="6"/>
      <c r="EB2949" s="6"/>
      <c r="EC2949" s="6"/>
      <c r="ED2949" s="6"/>
      <c r="EE2949" s="6"/>
      <c r="EF2949" s="6"/>
      <c r="EG2949" s="6"/>
      <c r="EH2949" s="6"/>
      <c r="EI2949" s="6"/>
      <c r="EJ2949" s="6"/>
      <c r="EK2949" s="6"/>
      <c r="EL2949" s="6"/>
      <c r="EM2949" s="6"/>
      <c r="EN2949" s="6"/>
      <c r="EO2949" s="6"/>
      <c r="EP2949" s="6"/>
      <c r="EQ2949" s="6"/>
      <c r="ER2949" s="6"/>
      <c r="ES2949" s="6"/>
      <c r="ET2949" s="6"/>
      <c r="EU2949" s="6"/>
      <c r="EV2949" s="6"/>
      <c r="EW2949" s="6"/>
      <c r="EX2949" s="6"/>
      <c r="EY2949" s="6"/>
      <c r="EZ2949" s="6"/>
      <c r="FA2949" s="6"/>
      <c r="FB2949" s="6"/>
      <c r="FC2949" s="6"/>
      <c r="FD2949" s="6"/>
      <c r="FE2949" s="6"/>
      <c r="FF2949" s="6"/>
      <c r="FG2949" s="6"/>
      <c r="FH2949" s="6"/>
      <c r="FI2949" s="6"/>
      <c r="FJ2949" s="6"/>
      <c r="FK2949" s="6"/>
      <c r="FL2949" s="6"/>
      <c r="FM2949" s="6"/>
      <c r="FN2949" s="6"/>
      <c r="FO2949" s="6"/>
      <c r="FP2949" s="6"/>
      <c r="FQ2949" s="6"/>
      <c r="FR2949" s="6"/>
      <c r="FS2949" s="6"/>
      <c r="FT2949" s="6"/>
      <c r="FU2949" s="6"/>
      <c r="FV2949" s="6"/>
      <c r="FW2949" s="6"/>
      <c r="FX2949" s="6"/>
      <c r="FY2949" s="6"/>
      <c r="FZ2949" s="6"/>
      <c r="GA2949" s="6"/>
      <c r="GB2949" s="6"/>
      <c r="GC2949" s="6"/>
      <c r="GD2949" s="6"/>
    </row>
    <row r="2950" s="11" customFormat="true" ht="15" hidden="false" customHeight="false" outlineLevel="0" collapsed="false">
      <c r="A2950" s="1"/>
      <c r="B2950" s="2"/>
      <c r="C2950" s="1"/>
      <c r="D2950" s="1"/>
      <c r="E2950" s="1"/>
      <c r="F2950" s="1"/>
      <c r="G2950" s="1"/>
      <c r="H2950" s="1"/>
      <c r="I2950" s="1"/>
      <c r="J2950" s="1"/>
      <c r="K2950" s="1"/>
      <c r="L2950" s="3"/>
      <c r="M2950" s="1"/>
      <c r="N2950" s="1"/>
      <c r="O2950" s="3"/>
      <c r="P2950" s="4"/>
      <c r="Q2950" s="4"/>
      <c r="R2950" s="4"/>
      <c r="S2950" s="3"/>
      <c r="T2950" s="3"/>
      <c r="U2950" s="3"/>
      <c r="V2950" s="3"/>
      <c r="W2950" s="4"/>
      <c r="X2950" s="3"/>
      <c r="Y2950" s="3"/>
      <c r="Z2950" s="4"/>
      <c r="AA2950" s="5"/>
      <c r="AB2950" s="3"/>
      <c r="AC2950" s="3"/>
      <c r="AD2950" s="4"/>
      <c r="AE2950" s="5"/>
      <c r="AF2950" s="3"/>
      <c r="AG2950" s="3"/>
      <c r="AH2950" s="4"/>
      <c r="AI2950" s="5"/>
      <c r="AJ2950" s="3"/>
      <c r="AK2950" s="4"/>
      <c r="AL2950" s="4"/>
      <c r="AM2950" s="4"/>
      <c r="AN2950" s="4"/>
      <c r="AO2950" s="4"/>
      <c r="AP2950" s="4"/>
      <c r="AQ2950" s="18"/>
      <c r="AR2950" s="4"/>
      <c r="AS2950" s="3"/>
      <c r="AT2950" s="19"/>
      <c r="AU2950" s="4"/>
      <c r="AV2950" s="4"/>
      <c r="AW2950" s="3"/>
      <c r="AX2950" s="3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6"/>
      <c r="DW2950" s="6"/>
      <c r="DX2950" s="6"/>
      <c r="DY2950" s="6"/>
      <c r="DZ2950" s="6"/>
      <c r="EA2950" s="6"/>
      <c r="EB2950" s="6"/>
      <c r="EC2950" s="6"/>
      <c r="ED2950" s="6"/>
      <c r="EE2950" s="6"/>
      <c r="EF2950" s="6"/>
      <c r="EG2950" s="6"/>
      <c r="EH2950" s="6"/>
      <c r="EI2950" s="6"/>
      <c r="EJ2950" s="6"/>
      <c r="EK2950" s="6"/>
      <c r="EL2950" s="6"/>
      <c r="EM2950" s="6"/>
      <c r="EN2950" s="6"/>
      <c r="EO2950" s="6"/>
      <c r="EP2950" s="6"/>
      <c r="EQ2950" s="6"/>
      <c r="ER2950" s="6"/>
      <c r="ES2950" s="6"/>
      <c r="ET2950" s="6"/>
      <c r="EU2950" s="6"/>
      <c r="EV2950" s="6"/>
      <c r="EW2950" s="6"/>
      <c r="EX2950" s="6"/>
      <c r="EY2950" s="6"/>
      <c r="EZ2950" s="6"/>
      <c r="FA2950" s="6"/>
      <c r="FB2950" s="6"/>
      <c r="FC2950" s="6"/>
      <c r="FD2950" s="6"/>
      <c r="FE2950" s="6"/>
      <c r="FF2950" s="6"/>
      <c r="FG2950" s="6"/>
      <c r="FH2950" s="6"/>
      <c r="FI2950" s="6"/>
      <c r="FJ2950" s="6"/>
      <c r="FK2950" s="6"/>
      <c r="FL2950" s="6"/>
      <c r="FM2950" s="6"/>
      <c r="FN2950" s="6"/>
      <c r="FO2950" s="6"/>
      <c r="FP2950" s="6"/>
      <c r="FQ2950" s="6"/>
      <c r="FR2950" s="6"/>
      <c r="FS2950" s="6"/>
      <c r="FT2950" s="6"/>
      <c r="FU2950" s="6"/>
      <c r="FV2950" s="6"/>
      <c r="FW2950" s="6"/>
      <c r="FX2950" s="6"/>
      <c r="FY2950" s="6"/>
      <c r="FZ2950" s="6"/>
      <c r="GA2950" s="6"/>
      <c r="GB2950" s="6"/>
      <c r="GC2950" s="6"/>
      <c r="GD2950" s="6"/>
    </row>
    <row r="2951" s="11" customFormat="true" ht="15" hidden="false" customHeight="false" outlineLevel="0" collapsed="false">
      <c r="A2951" s="1"/>
      <c r="B2951" s="2"/>
      <c r="C2951" s="1"/>
      <c r="D2951" s="1"/>
      <c r="E2951" s="1"/>
      <c r="F2951" s="1"/>
      <c r="G2951" s="1"/>
      <c r="H2951" s="1"/>
      <c r="I2951" s="1"/>
      <c r="J2951" s="1"/>
      <c r="K2951" s="1"/>
      <c r="L2951" s="3"/>
      <c r="M2951" s="1"/>
      <c r="N2951" s="1"/>
      <c r="O2951" s="3"/>
      <c r="P2951" s="4"/>
      <c r="Q2951" s="4"/>
      <c r="R2951" s="4"/>
      <c r="S2951" s="3"/>
      <c r="T2951" s="3"/>
      <c r="U2951" s="3"/>
      <c r="V2951" s="3"/>
      <c r="W2951" s="4"/>
      <c r="X2951" s="3"/>
      <c r="Y2951" s="3"/>
      <c r="Z2951" s="4"/>
      <c r="AA2951" s="5"/>
      <c r="AB2951" s="3"/>
      <c r="AC2951" s="3"/>
      <c r="AD2951" s="4"/>
      <c r="AE2951" s="5"/>
      <c r="AF2951" s="3"/>
      <c r="AG2951" s="3"/>
      <c r="AH2951" s="4"/>
      <c r="AI2951" s="5"/>
      <c r="AJ2951" s="3"/>
      <c r="AK2951" s="4"/>
      <c r="AL2951" s="4"/>
      <c r="AM2951" s="4"/>
      <c r="AN2951" s="4"/>
      <c r="AO2951" s="4"/>
      <c r="AP2951" s="4"/>
      <c r="AQ2951" s="18"/>
      <c r="AR2951" s="4"/>
      <c r="AS2951" s="3"/>
      <c r="AT2951" s="19"/>
      <c r="AU2951" s="4"/>
      <c r="AV2951" s="4"/>
      <c r="AW2951" s="3"/>
      <c r="AX2951" s="3"/>
      <c r="AY2951" s="6"/>
      <c r="AZ2951" s="6"/>
      <c r="BA2951" s="6"/>
      <c r="BB2951" s="6"/>
      <c r="BC2951" s="6"/>
      <c r="BD2951" s="6"/>
      <c r="BE2951" s="6"/>
      <c r="BF2951" s="6"/>
      <c r="BG2951" s="6"/>
      <c r="BH2951" s="6"/>
      <c r="BI2951" s="6"/>
      <c r="BJ2951" s="6"/>
      <c r="BK2951" s="6"/>
      <c r="BL2951" s="6"/>
      <c r="BM2951" s="6"/>
      <c r="BN2951" s="6"/>
      <c r="BO2951" s="6"/>
      <c r="BP2951" s="6"/>
      <c r="BQ2951" s="6"/>
      <c r="BR2951" s="6"/>
      <c r="BS2951" s="6"/>
      <c r="BT2951" s="6"/>
      <c r="BU2951" s="6"/>
      <c r="BV2951" s="6"/>
      <c r="BW2951" s="6"/>
      <c r="BX2951" s="6"/>
      <c r="BY2951" s="6"/>
      <c r="BZ2951" s="6"/>
      <c r="CA2951" s="6"/>
      <c r="CB2951" s="6"/>
      <c r="CC2951" s="6"/>
      <c r="CD2951" s="6"/>
      <c r="CE2951" s="6"/>
      <c r="CF2951" s="6"/>
      <c r="CG2951" s="6"/>
      <c r="CH2951" s="6"/>
      <c r="CI2951" s="6"/>
      <c r="CJ2951" s="6"/>
      <c r="CK2951" s="6"/>
      <c r="CL2951" s="6"/>
      <c r="CM2951" s="6"/>
      <c r="CN2951" s="6"/>
      <c r="CO2951" s="6"/>
      <c r="CP2951" s="6"/>
      <c r="CQ2951" s="6"/>
      <c r="CR2951" s="6"/>
      <c r="CS2951" s="6"/>
      <c r="CT2951" s="6"/>
      <c r="CU2951" s="6"/>
      <c r="CV2951" s="6"/>
      <c r="CW2951" s="6"/>
      <c r="CX2951" s="6"/>
      <c r="CY2951" s="6"/>
      <c r="CZ2951" s="6"/>
      <c r="DA2951" s="6"/>
      <c r="DB2951" s="6"/>
      <c r="DC2951" s="6"/>
      <c r="DD2951" s="6"/>
      <c r="DE2951" s="6"/>
      <c r="DF2951" s="6"/>
      <c r="DG2951" s="6"/>
      <c r="DH2951" s="6"/>
      <c r="DI2951" s="6"/>
      <c r="DJ2951" s="6"/>
      <c r="DK2951" s="6"/>
      <c r="DL2951" s="6"/>
      <c r="DM2951" s="6"/>
      <c r="DN2951" s="6"/>
      <c r="DO2951" s="6"/>
      <c r="DP2951" s="6"/>
      <c r="DQ2951" s="6"/>
      <c r="DR2951" s="6"/>
      <c r="DS2951" s="6"/>
      <c r="DT2951" s="6"/>
      <c r="DU2951" s="6"/>
      <c r="DV2951" s="6"/>
      <c r="DW2951" s="6"/>
      <c r="DX2951" s="6"/>
      <c r="DY2951" s="6"/>
      <c r="DZ2951" s="6"/>
      <c r="EA2951" s="6"/>
      <c r="EB2951" s="6"/>
      <c r="EC2951" s="6"/>
      <c r="ED2951" s="6"/>
      <c r="EE2951" s="6"/>
      <c r="EF2951" s="6"/>
      <c r="EG2951" s="6"/>
      <c r="EH2951" s="6"/>
      <c r="EI2951" s="6"/>
      <c r="EJ2951" s="6"/>
      <c r="EK2951" s="6"/>
      <c r="EL2951" s="6"/>
      <c r="EM2951" s="6"/>
      <c r="EN2951" s="6"/>
      <c r="EO2951" s="6"/>
      <c r="EP2951" s="6"/>
      <c r="EQ2951" s="6"/>
      <c r="ER2951" s="6"/>
      <c r="ES2951" s="6"/>
      <c r="ET2951" s="6"/>
      <c r="EU2951" s="6"/>
      <c r="EV2951" s="6"/>
      <c r="EW2951" s="6"/>
      <c r="EX2951" s="6"/>
      <c r="EY2951" s="6"/>
      <c r="EZ2951" s="6"/>
      <c r="FA2951" s="6"/>
      <c r="FB2951" s="6"/>
      <c r="FC2951" s="6"/>
      <c r="FD2951" s="6"/>
      <c r="FE2951" s="6"/>
      <c r="FF2951" s="6"/>
      <c r="FG2951" s="6"/>
      <c r="FH2951" s="6"/>
      <c r="FI2951" s="6"/>
      <c r="FJ2951" s="6"/>
      <c r="FK2951" s="6"/>
      <c r="FL2951" s="6"/>
      <c r="FM2951" s="6"/>
      <c r="FN2951" s="6"/>
      <c r="FO2951" s="6"/>
      <c r="FP2951" s="6"/>
      <c r="FQ2951" s="6"/>
      <c r="FR2951" s="6"/>
      <c r="FS2951" s="6"/>
      <c r="FT2951" s="6"/>
      <c r="FU2951" s="6"/>
      <c r="FV2951" s="6"/>
      <c r="FW2951" s="6"/>
      <c r="FX2951" s="6"/>
      <c r="FY2951" s="6"/>
      <c r="FZ2951" s="6"/>
      <c r="GA2951" s="6"/>
      <c r="GB2951" s="6"/>
      <c r="GC2951" s="6"/>
      <c r="GD2951" s="6"/>
    </row>
    <row r="2952" s="11" customFormat="true" ht="15" hidden="false" customHeight="false" outlineLevel="0" collapsed="false">
      <c r="A2952" s="1"/>
      <c r="B2952" s="2"/>
      <c r="C2952" s="1"/>
      <c r="D2952" s="1"/>
      <c r="E2952" s="1"/>
      <c r="F2952" s="1"/>
      <c r="G2952" s="1"/>
      <c r="H2952" s="1"/>
      <c r="I2952" s="1"/>
      <c r="J2952" s="1"/>
      <c r="K2952" s="1"/>
      <c r="L2952" s="3"/>
      <c r="M2952" s="1"/>
      <c r="N2952" s="1"/>
      <c r="O2952" s="3"/>
      <c r="P2952" s="4"/>
      <c r="Q2952" s="4"/>
      <c r="R2952" s="4"/>
      <c r="S2952" s="3"/>
      <c r="T2952" s="3"/>
      <c r="U2952" s="3"/>
      <c r="V2952" s="3"/>
      <c r="W2952" s="4"/>
      <c r="X2952" s="3"/>
      <c r="Y2952" s="3"/>
      <c r="Z2952" s="4"/>
      <c r="AA2952" s="5"/>
      <c r="AB2952" s="3"/>
      <c r="AC2952" s="3"/>
      <c r="AD2952" s="4"/>
      <c r="AE2952" s="5"/>
      <c r="AF2952" s="3"/>
      <c r="AG2952" s="3"/>
      <c r="AH2952" s="4"/>
      <c r="AI2952" s="5"/>
      <c r="AJ2952" s="3"/>
      <c r="AK2952" s="4"/>
      <c r="AL2952" s="4"/>
      <c r="AM2952" s="4"/>
      <c r="AN2952" s="4"/>
      <c r="AO2952" s="4"/>
      <c r="AP2952" s="4"/>
      <c r="AQ2952" s="18"/>
      <c r="AR2952" s="4"/>
      <c r="AS2952" s="3"/>
      <c r="AT2952" s="19"/>
      <c r="AU2952" s="4"/>
      <c r="AV2952" s="4"/>
      <c r="AW2952" s="3"/>
      <c r="AX2952" s="3"/>
      <c r="AY2952" s="6"/>
      <c r="AZ2952" s="6"/>
      <c r="BA2952" s="6"/>
      <c r="BB2952" s="6"/>
      <c r="BC2952" s="6"/>
      <c r="BD2952" s="6"/>
      <c r="BE2952" s="6"/>
      <c r="BF2952" s="6"/>
      <c r="BG2952" s="6"/>
      <c r="BH2952" s="6"/>
      <c r="BI2952" s="6"/>
      <c r="BJ2952" s="6"/>
      <c r="BK2952" s="6"/>
      <c r="BL2952" s="6"/>
      <c r="BM2952" s="6"/>
      <c r="BN2952" s="6"/>
      <c r="BO2952" s="6"/>
      <c r="BP2952" s="6"/>
      <c r="BQ2952" s="6"/>
      <c r="BR2952" s="6"/>
      <c r="BS2952" s="6"/>
      <c r="BT2952" s="6"/>
      <c r="BU2952" s="6"/>
      <c r="BV2952" s="6"/>
      <c r="BW2952" s="6"/>
      <c r="BX2952" s="6"/>
      <c r="BY2952" s="6"/>
      <c r="BZ2952" s="6"/>
      <c r="CA2952" s="6"/>
      <c r="CB2952" s="6"/>
      <c r="CC2952" s="6"/>
      <c r="CD2952" s="6"/>
      <c r="CE2952" s="6"/>
      <c r="CF2952" s="6"/>
      <c r="CG2952" s="6"/>
      <c r="CH2952" s="6"/>
      <c r="CI2952" s="6"/>
      <c r="CJ2952" s="6"/>
      <c r="CK2952" s="6"/>
      <c r="CL2952" s="6"/>
      <c r="CM2952" s="6"/>
      <c r="CN2952" s="6"/>
      <c r="CO2952" s="6"/>
      <c r="CP2952" s="6"/>
      <c r="CQ2952" s="6"/>
      <c r="CR2952" s="6"/>
      <c r="CS2952" s="6"/>
      <c r="CT2952" s="6"/>
      <c r="CU2952" s="6"/>
      <c r="CV2952" s="6"/>
      <c r="CW2952" s="6"/>
      <c r="CX2952" s="6"/>
      <c r="CY2952" s="6"/>
      <c r="CZ2952" s="6"/>
      <c r="DA2952" s="6"/>
      <c r="DB2952" s="6"/>
      <c r="DC2952" s="6"/>
      <c r="DD2952" s="6"/>
      <c r="DE2952" s="6"/>
      <c r="DF2952" s="6"/>
      <c r="DG2952" s="6"/>
      <c r="DH2952" s="6"/>
      <c r="DI2952" s="6"/>
      <c r="DJ2952" s="6"/>
      <c r="DK2952" s="6"/>
      <c r="DL2952" s="6"/>
      <c r="DM2952" s="6"/>
      <c r="DN2952" s="6"/>
      <c r="DO2952" s="6"/>
      <c r="DP2952" s="6"/>
      <c r="DQ2952" s="6"/>
      <c r="DR2952" s="6"/>
      <c r="DS2952" s="6"/>
      <c r="DT2952" s="6"/>
      <c r="DU2952" s="6"/>
      <c r="DV2952" s="6"/>
      <c r="DW2952" s="6"/>
      <c r="DX2952" s="6"/>
      <c r="DY2952" s="6"/>
      <c r="DZ2952" s="6"/>
      <c r="EA2952" s="6"/>
      <c r="EB2952" s="6"/>
      <c r="EC2952" s="6"/>
      <c r="ED2952" s="6"/>
      <c r="EE2952" s="6"/>
      <c r="EF2952" s="6"/>
      <c r="EG2952" s="6"/>
      <c r="EH2952" s="6"/>
      <c r="EI2952" s="6"/>
      <c r="EJ2952" s="6"/>
      <c r="EK2952" s="6"/>
      <c r="EL2952" s="6"/>
      <c r="EM2952" s="6"/>
      <c r="EN2952" s="6"/>
      <c r="EO2952" s="6"/>
      <c r="EP2952" s="6"/>
      <c r="EQ2952" s="6"/>
      <c r="ER2952" s="6"/>
      <c r="ES2952" s="6"/>
      <c r="ET2952" s="6"/>
      <c r="EU2952" s="6"/>
      <c r="EV2952" s="6"/>
      <c r="EW2952" s="6"/>
      <c r="EX2952" s="6"/>
      <c r="EY2952" s="6"/>
      <c r="EZ2952" s="6"/>
      <c r="FA2952" s="6"/>
      <c r="FB2952" s="6"/>
      <c r="FC2952" s="6"/>
      <c r="FD2952" s="6"/>
      <c r="FE2952" s="6"/>
      <c r="FF2952" s="6"/>
      <c r="FG2952" s="6"/>
      <c r="FH2952" s="6"/>
      <c r="FI2952" s="6"/>
      <c r="FJ2952" s="6"/>
      <c r="FK2952" s="6"/>
      <c r="FL2952" s="6"/>
      <c r="FM2952" s="6"/>
      <c r="FN2952" s="6"/>
      <c r="FO2952" s="6"/>
      <c r="FP2952" s="6"/>
      <c r="FQ2952" s="6"/>
      <c r="FR2952" s="6"/>
      <c r="FS2952" s="6"/>
      <c r="FT2952" s="6"/>
      <c r="FU2952" s="6"/>
      <c r="FV2952" s="6"/>
      <c r="FW2952" s="6"/>
      <c r="FX2952" s="6"/>
      <c r="FY2952" s="6"/>
      <c r="FZ2952" s="6"/>
      <c r="GA2952" s="6"/>
      <c r="GB2952" s="6"/>
      <c r="GC2952" s="6"/>
      <c r="GD2952" s="6"/>
    </row>
    <row r="2953" s="11" customFormat="true" ht="15" hidden="false" customHeight="false" outlineLevel="0" collapsed="false">
      <c r="A2953" s="1"/>
      <c r="B2953" s="2"/>
      <c r="C2953" s="1"/>
      <c r="D2953" s="1"/>
      <c r="E2953" s="1"/>
      <c r="F2953" s="1"/>
      <c r="G2953" s="1"/>
      <c r="H2953" s="1"/>
      <c r="I2953" s="1"/>
      <c r="J2953" s="1"/>
      <c r="K2953" s="1"/>
      <c r="L2953" s="3"/>
      <c r="M2953" s="1"/>
      <c r="N2953" s="1"/>
      <c r="O2953" s="3"/>
      <c r="P2953" s="4"/>
      <c r="Q2953" s="4"/>
      <c r="R2953" s="4"/>
      <c r="S2953" s="3"/>
      <c r="T2953" s="3"/>
      <c r="U2953" s="3"/>
      <c r="V2953" s="3"/>
      <c r="W2953" s="4"/>
      <c r="X2953" s="3"/>
      <c r="Y2953" s="3"/>
      <c r="Z2953" s="4"/>
      <c r="AA2953" s="5"/>
      <c r="AB2953" s="3"/>
      <c r="AC2953" s="3"/>
      <c r="AD2953" s="4"/>
      <c r="AE2953" s="5"/>
      <c r="AF2953" s="3"/>
      <c r="AG2953" s="3"/>
      <c r="AH2953" s="4"/>
      <c r="AI2953" s="5"/>
      <c r="AJ2953" s="3"/>
      <c r="AK2953" s="4"/>
      <c r="AL2953" s="4"/>
      <c r="AM2953" s="4"/>
      <c r="AN2953" s="4"/>
      <c r="AO2953" s="4"/>
      <c r="AP2953" s="4"/>
      <c r="AQ2953" s="18"/>
      <c r="AR2953" s="4"/>
      <c r="AS2953" s="3"/>
      <c r="AT2953" s="19"/>
      <c r="AU2953" s="4"/>
      <c r="AV2953" s="4"/>
      <c r="AW2953" s="3"/>
      <c r="AX2953" s="3"/>
      <c r="AY2953" s="6"/>
      <c r="AZ2953" s="6"/>
      <c r="BA2953" s="6"/>
      <c r="BB2953" s="6"/>
      <c r="BC2953" s="6"/>
      <c r="BD2953" s="6"/>
      <c r="BE2953" s="6"/>
      <c r="BF2953" s="6"/>
      <c r="BG2953" s="6"/>
      <c r="BH2953" s="6"/>
      <c r="BI2953" s="6"/>
      <c r="BJ2953" s="6"/>
      <c r="BK2953" s="6"/>
      <c r="BL2953" s="6"/>
      <c r="BM2953" s="6"/>
      <c r="BN2953" s="6"/>
      <c r="BO2953" s="6"/>
      <c r="BP2953" s="6"/>
      <c r="BQ2953" s="6"/>
      <c r="BR2953" s="6"/>
      <c r="BS2953" s="6"/>
      <c r="BT2953" s="6"/>
      <c r="BU2953" s="6"/>
      <c r="BV2953" s="6"/>
      <c r="BW2953" s="6"/>
      <c r="BX2953" s="6"/>
      <c r="BY2953" s="6"/>
      <c r="BZ2953" s="6"/>
      <c r="CA2953" s="6"/>
      <c r="CB2953" s="6"/>
      <c r="CC2953" s="6"/>
      <c r="CD2953" s="6"/>
      <c r="CE2953" s="6"/>
      <c r="CF2953" s="6"/>
      <c r="CG2953" s="6"/>
      <c r="CH2953" s="6"/>
      <c r="CI2953" s="6"/>
      <c r="CJ2953" s="6"/>
      <c r="CK2953" s="6"/>
      <c r="CL2953" s="6"/>
      <c r="CM2953" s="6"/>
      <c r="CN2953" s="6"/>
      <c r="CO2953" s="6"/>
      <c r="CP2953" s="6"/>
      <c r="CQ2953" s="6"/>
      <c r="CR2953" s="6"/>
      <c r="CS2953" s="6"/>
      <c r="CT2953" s="6"/>
      <c r="CU2953" s="6"/>
      <c r="CV2953" s="6"/>
      <c r="CW2953" s="6"/>
      <c r="CX2953" s="6"/>
      <c r="CY2953" s="6"/>
      <c r="CZ2953" s="6"/>
      <c r="DA2953" s="6"/>
      <c r="DB2953" s="6"/>
      <c r="DC2953" s="6"/>
      <c r="DD2953" s="6"/>
      <c r="DE2953" s="6"/>
      <c r="DF2953" s="6"/>
      <c r="DG2953" s="6"/>
      <c r="DH2953" s="6"/>
      <c r="DI2953" s="6"/>
      <c r="DJ2953" s="6"/>
      <c r="DK2953" s="6"/>
      <c r="DL2953" s="6"/>
      <c r="DM2953" s="6"/>
      <c r="DN2953" s="6"/>
      <c r="DO2953" s="6"/>
      <c r="DP2953" s="6"/>
      <c r="DQ2953" s="6"/>
      <c r="DR2953" s="6"/>
      <c r="DS2953" s="6"/>
      <c r="DT2953" s="6"/>
      <c r="DU2953" s="6"/>
      <c r="DV2953" s="6"/>
      <c r="DW2953" s="6"/>
      <c r="DX2953" s="6"/>
      <c r="DY2953" s="6"/>
      <c r="DZ2953" s="6"/>
      <c r="EA2953" s="6"/>
      <c r="EB2953" s="6"/>
      <c r="EC2953" s="6"/>
      <c r="ED2953" s="6"/>
      <c r="EE2953" s="6"/>
      <c r="EF2953" s="6"/>
      <c r="EG2953" s="6"/>
      <c r="EH2953" s="6"/>
      <c r="EI2953" s="6"/>
      <c r="EJ2953" s="6"/>
      <c r="EK2953" s="6"/>
      <c r="EL2953" s="6"/>
      <c r="EM2953" s="6"/>
      <c r="EN2953" s="6"/>
      <c r="EO2953" s="6"/>
      <c r="EP2953" s="6"/>
      <c r="EQ2953" s="6"/>
      <c r="ER2953" s="6"/>
      <c r="ES2953" s="6"/>
      <c r="ET2953" s="6"/>
      <c r="EU2953" s="6"/>
      <c r="EV2953" s="6"/>
      <c r="EW2953" s="6"/>
      <c r="EX2953" s="6"/>
      <c r="EY2953" s="6"/>
      <c r="EZ2953" s="6"/>
      <c r="FA2953" s="6"/>
      <c r="FB2953" s="6"/>
      <c r="FC2953" s="6"/>
      <c r="FD2953" s="6"/>
      <c r="FE2953" s="6"/>
      <c r="FF2953" s="6"/>
      <c r="FG2953" s="6"/>
      <c r="FH2953" s="6"/>
      <c r="FI2953" s="6"/>
      <c r="FJ2953" s="6"/>
      <c r="FK2953" s="6"/>
      <c r="FL2953" s="6"/>
      <c r="FM2953" s="6"/>
      <c r="FN2953" s="6"/>
      <c r="FO2953" s="6"/>
      <c r="FP2953" s="6"/>
      <c r="FQ2953" s="6"/>
      <c r="FR2953" s="6"/>
      <c r="FS2953" s="6"/>
      <c r="FT2953" s="6"/>
      <c r="FU2953" s="6"/>
      <c r="FV2953" s="6"/>
      <c r="FW2953" s="6"/>
      <c r="FX2953" s="6"/>
      <c r="FY2953" s="6"/>
      <c r="FZ2953" s="6"/>
      <c r="GA2953" s="6"/>
      <c r="GB2953" s="6"/>
      <c r="GC2953" s="6"/>
      <c r="GD2953" s="6"/>
    </row>
    <row r="2954" s="11" customFormat="true" ht="15" hidden="false" customHeight="false" outlineLevel="0" collapsed="false">
      <c r="A2954" s="1"/>
      <c r="B2954" s="2"/>
      <c r="C2954" s="1"/>
      <c r="D2954" s="1"/>
      <c r="E2954" s="1"/>
      <c r="F2954" s="1"/>
      <c r="G2954" s="1"/>
      <c r="H2954" s="1"/>
      <c r="I2954" s="1"/>
      <c r="J2954" s="1"/>
      <c r="K2954" s="1"/>
      <c r="L2954" s="3"/>
      <c r="M2954" s="1"/>
      <c r="N2954" s="1"/>
      <c r="O2954" s="3"/>
      <c r="P2954" s="4"/>
      <c r="Q2954" s="4"/>
      <c r="R2954" s="4"/>
      <c r="S2954" s="3"/>
      <c r="T2954" s="3"/>
      <c r="U2954" s="3"/>
      <c r="V2954" s="3"/>
      <c r="W2954" s="4"/>
      <c r="X2954" s="3"/>
      <c r="Y2954" s="3"/>
      <c r="Z2954" s="4"/>
      <c r="AA2954" s="5"/>
      <c r="AB2954" s="3"/>
      <c r="AC2954" s="3"/>
      <c r="AD2954" s="4"/>
      <c r="AE2954" s="5"/>
      <c r="AF2954" s="3"/>
      <c r="AG2954" s="3"/>
      <c r="AH2954" s="4"/>
      <c r="AI2954" s="5"/>
      <c r="AJ2954" s="3"/>
      <c r="AK2954" s="4"/>
      <c r="AL2954" s="4"/>
      <c r="AM2954" s="4"/>
      <c r="AN2954" s="4"/>
      <c r="AO2954" s="4"/>
      <c r="AP2954" s="4"/>
      <c r="AQ2954" s="18"/>
      <c r="AR2954" s="4"/>
      <c r="AS2954" s="3"/>
      <c r="AT2954" s="19"/>
      <c r="AU2954" s="4"/>
      <c r="AV2954" s="4"/>
      <c r="AW2954" s="3"/>
      <c r="AX2954" s="3"/>
      <c r="AY2954" s="6"/>
      <c r="AZ2954" s="6"/>
      <c r="BA2954" s="6"/>
      <c r="BB2954" s="6"/>
      <c r="BC2954" s="6"/>
      <c r="BD2954" s="6"/>
      <c r="BE2954" s="6"/>
      <c r="BF2954" s="6"/>
      <c r="BG2954" s="6"/>
      <c r="BH2954" s="6"/>
      <c r="BI2954" s="6"/>
      <c r="BJ2954" s="6"/>
      <c r="BK2954" s="6"/>
      <c r="BL2954" s="6"/>
      <c r="BM2954" s="6"/>
      <c r="BN2954" s="6"/>
      <c r="BO2954" s="6"/>
      <c r="BP2954" s="6"/>
      <c r="BQ2954" s="6"/>
      <c r="BR2954" s="6"/>
      <c r="BS2954" s="6"/>
      <c r="BT2954" s="6"/>
      <c r="BU2954" s="6"/>
      <c r="BV2954" s="6"/>
      <c r="BW2954" s="6"/>
      <c r="BX2954" s="6"/>
      <c r="BY2954" s="6"/>
      <c r="BZ2954" s="6"/>
      <c r="CA2954" s="6"/>
      <c r="CB2954" s="6"/>
      <c r="CC2954" s="6"/>
      <c r="CD2954" s="6"/>
      <c r="CE2954" s="6"/>
      <c r="CF2954" s="6"/>
      <c r="CG2954" s="6"/>
      <c r="CH2954" s="6"/>
      <c r="CI2954" s="6"/>
      <c r="CJ2954" s="6"/>
      <c r="CK2954" s="6"/>
      <c r="CL2954" s="6"/>
      <c r="CM2954" s="6"/>
      <c r="CN2954" s="6"/>
      <c r="CO2954" s="6"/>
      <c r="CP2954" s="6"/>
      <c r="CQ2954" s="6"/>
      <c r="CR2954" s="6"/>
      <c r="CS2954" s="6"/>
      <c r="CT2954" s="6"/>
      <c r="CU2954" s="6"/>
      <c r="CV2954" s="6"/>
      <c r="CW2954" s="6"/>
      <c r="CX2954" s="6"/>
      <c r="CY2954" s="6"/>
      <c r="CZ2954" s="6"/>
      <c r="DA2954" s="6"/>
      <c r="DB2954" s="6"/>
      <c r="DC2954" s="6"/>
      <c r="DD2954" s="6"/>
      <c r="DE2954" s="6"/>
      <c r="DF2954" s="6"/>
      <c r="DG2954" s="6"/>
      <c r="DH2954" s="6"/>
      <c r="DI2954" s="6"/>
      <c r="DJ2954" s="6"/>
      <c r="DK2954" s="6"/>
      <c r="DL2954" s="6"/>
      <c r="DM2954" s="6"/>
      <c r="DN2954" s="6"/>
      <c r="DO2954" s="6"/>
      <c r="DP2954" s="6"/>
      <c r="DQ2954" s="6"/>
      <c r="DR2954" s="6"/>
      <c r="DS2954" s="6"/>
      <c r="DT2954" s="6"/>
      <c r="DU2954" s="6"/>
      <c r="DV2954" s="6"/>
      <c r="DW2954" s="6"/>
      <c r="DX2954" s="6"/>
      <c r="DY2954" s="6"/>
      <c r="DZ2954" s="6"/>
      <c r="EA2954" s="6"/>
      <c r="EB2954" s="6"/>
      <c r="EC2954" s="6"/>
      <c r="ED2954" s="6"/>
      <c r="EE2954" s="6"/>
      <c r="EF2954" s="6"/>
      <c r="EG2954" s="6"/>
      <c r="EH2954" s="6"/>
      <c r="EI2954" s="6"/>
      <c r="EJ2954" s="6"/>
      <c r="EK2954" s="6"/>
      <c r="EL2954" s="6"/>
      <c r="EM2954" s="6"/>
      <c r="EN2954" s="6"/>
      <c r="EO2954" s="6"/>
      <c r="EP2954" s="6"/>
      <c r="EQ2954" s="6"/>
      <c r="ER2954" s="6"/>
      <c r="ES2954" s="6"/>
      <c r="ET2954" s="6"/>
      <c r="EU2954" s="6"/>
      <c r="EV2954" s="6"/>
      <c r="EW2954" s="6"/>
      <c r="EX2954" s="6"/>
      <c r="EY2954" s="6"/>
      <c r="EZ2954" s="6"/>
      <c r="FA2954" s="6"/>
      <c r="FB2954" s="6"/>
      <c r="FC2954" s="6"/>
      <c r="FD2954" s="6"/>
      <c r="FE2954" s="6"/>
      <c r="FF2954" s="6"/>
      <c r="FG2954" s="6"/>
      <c r="FH2954" s="6"/>
      <c r="FI2954" s="6"/>
      <c r="FJ2954" s="6"/>
      <c r="FK2954" s="6"/>
      <c r="FL2954" s="6"/>
      <c r="FM2954" s="6"/>
      <c r="FN2954" s="6"/>
      <c r="FO2954" s="6"/>
      <c r="FP2954" s="6"/>
      <c r="FQ2954" s="6"/>
      <c r="FR2954" s="6"/>
      <c r="FS2954" s="6"/>
      <c r="FT2954" s="6"/>
      <c r="FU2954" s="6"/>
      <c r="FV2954" s="6"/>
      <c r="FW2954" s="6"/>
      <c r="FX2954" s="6"/>
      <c r="FY2954" s="6"/>
      <c r="FZ2954" s="6"/>
      <c r="GA2954" s="6"/>
      <c r="GB2954" s="6"/>
      <c r="GC2954" s="6"/>
      <c r="GD2954" s="6"/>
    </row>
    <row r="2955" s="11" customFormat="true" ht="15" hidden="false" customHeight="false" outlineLevel="0" collapsed="false">
      <c r="A2955" s="1"/>
      <c r="B2955" s="2"/>
      <c r="C2955" s="1"/>
      <c r="D2955" s="1"/>
      <c r="E2955" s="1"/>
      <c r="F2955" s="1"/>
      <c r="G2955" s="1"/>
      <c r="H2955" s="1"/>
      <c r="I2955" s="1"/>
      <c r="J2955" s="1"/>
      <c r="K2955" s="1"/>
      <c r="L2955" s="3"/>
      <c r="M2955" s="1"/>
      <c r="N2955" s="1"/>
      <c r="O2955" s="3"/>
      <c r="P2955" s="4"/>
      <c r="Q2955" s="4"/>
      <c r="R2955" s="4"/>
      <c r="S2955" s="3"/>
      <c r="T2955" s="3"/>
      <c r="U2955" s="3"/>
      <c r="V2955" s="3"/>
      <c r="W2955" s="4"/>
      <c r="X2955" s="3"/>
      <c r="Y2955" s="3"/>
      <c r="Z2955" s="4"/>
      <c r="AA2955" s="5"/>
      <c r="AB2955" s="3"/>
      <c r="AC2955" s="3"/>
      <c r="AD2955" s="4"/>
      <c r="AE2955" s="5"/>
      <c r="AF2955" s="3"/>
      <c r="AG2955" s="3"/>
      <c r="AH2955" s="4"/>
      <c r="AI2955" s="5"/>
      <c r="AJ2955" s="3"/>
      <c r="AK2955" s="4"/>
      <c r="AL2955" s="4"/>
      <c r="AM2955" s="4"/>
      <c r="AN2955" s="4"/>
      <c r="AO2955" s="4"/>
      <c r="AP2955" s="4"/>
      <c r="AQ2955" s="18"/>
      <c r="AR2955" s="4"/>
      <c r="AS2955" s="3"/>
      <c r="AT2955" s="19"/>
      <c r="AU2955" s="4"/>
      <c r="AV2955" s="4"/>
      <c r="AW2955" s="3"/>
      <c r="AX2955" s="3"/>
      <c r="AY2955" s="6"/>
      <c r="AZ2955" s="6"/>
      <c r="BA2955" s="6"/>
      <c r="BB2955" s="6"/>
      <c r="BC2955" s="6"/>
      <c r="BD2955" s="6"/>
      <c r="BE2955" s="6"/>
      <c r="BF2955" s="6"/>
      <c r="BG2955" s="6"/>
      <c r="BH2955" s="6"/>
      <c r="BI2955" s="6"/>
      <c r="BJ2955" s="6"/>
      <c r="BK2955" s="6"/>
      <c r="BL2955" s="6"/>
      <c r="BM2955" s="6"/>
      <c r="BN2955" s="6"/>
      <c r="BO2955" s="6"/>
      <c r="BP2955" s="6"/>
      <c r="BQ2955" s="6"/>
      <c r="BR2955" s="6"/>
      <c r="BS2955" s="6"/>
      <c r="BT2955" s="6"/>
      <c r="BU2955" s="6"/>
      <c r="BV2955" s="6"/>
      <c r="BW2955" s="6"/>
      <c r="BX2955" s="6"/>
      <c r="BY2955" s="6"/>
      <c r="BZ2955" s="6"/>
      <c r="CA2955" s="6"/>
      <c r="CB2955" s="6"/>
      <c r="CC2955" s="6"/>
      <c r="CD2955" s="6"/>
      <c r="CE2955" s="6"/>
      <c r="CF2955" s="6"/>
      <c r="CG2955" s="6"/>
      <c r="CH2955" s="6"/>
      <c r="CI2955" s="6"/>
      <c r="CJ2955" s="6"/>
      <c r="CK2955" s="6"/>
      <c r="CL2955" s="6"/>
      <c r="CM2955" s="6"/>
      <c r="CN2955" s="6"/>
      <c r="CO2955" s="6"/>
      <c r="CP2955" s="6"/>
      <c r="CQ2955" s="6"/>
      <c r="CR2955" s="6"/>
      <c r="CS2955" s="6"/>
      <c r="CT2955" s="6"/>
      <c r="CU2955" s="6"/>
      <c r="CV2955" s="6"/>
      <c r="CW2955" s="6"/>
      <c r="CX2955" s="6"/>
      <c r="CY2955" s="6"/>
      <c r="CZ2955" s="6"/>
      <c r="DA2955" s="6"/>
      <c r="DB2955" s="6"/>
      <c r="DC2955" s="6"/>
      <c r="DD2955" s="6"/>
      <c r="DE2955" s="6"/>
      <c r="DF2955" s="6"/>
      <c r="DG2955" s="6"/>
      <c r="DH2955" s="6"/>
      <c r="DI2955" s="6"/>
      <c r="DJ2955" s="6"/>
      <c r="DK2955" s="6"/>
      <c r="DL2955" s="6"/>
      <c r="DM2955" s="6"/>
      <c r="DN2955" s="6"/>
      <c r="DO2955" s="6"/>
      <c r="DP2955" s="6"/>
      <c r="DQ2955" s="6"/>
      <c r="DR2955" s="6"/>
      <c r="DS2955" s="6"/>
      <c r="DT2955" s="6"/>
      <c r="DU2955" s="6"/>
      <c r="DV2955" s="6"/>
      <c r="DW2955" s="6"/>
      <c r="DX2955" s="6"/>
      <c r="DY2955" s="6"/>
      <c r="DZ2955" s="6"/>
      <c r="EA2955" s="6"/>
      <c r="EB2955" s="6"/>
      <c r="EC2955" s="6"/>
      <c r="ED2955" s="6"/>
      <c r="EE2955" s="6"/>
      <c r="EF2955" s="6"/>
      <c r="EG2955" s="6"/>
      <c r="EH2955" s="6"/>
      <c r="EI2955" s="6"/>
      <c r="EJ2955" s="6"/>
      <c r="EK2955" s="6"/>
      <c r="EL2955" s="6"/>
      <c r="EM2955" s="6"/>
      <c r="EN2955" s="6"/>
      <c r="EO2955" s="6"/>
      <c r="EP2955" s="6"/>
      <c r="EQ2955" s="6"/>
      <c r="ER2955" s="6"/>
      <c r="ES2955" s="6"/>
      <c r="ET2955" s="6"/>
      <c r="EU2955" s="6"/>
      <c r="EV2955" s="6"/>
      <c r="EW2955" s="6"/>
      <c r="EX2955" s="6"/>
      <c r="EY2955" s="6"/>
      <c r="EZ2955" s="6"/>
      <c r="FA2955" s="6"/>
      <c r="FB2955" s="6"/>
      <c r="FC2955" s="6"/>
      <c r="FD2955" s="6"/>
      <c r="FE2955" s="6"/>
      <c r="FF2955" s="6"/>
      <c r="FG2955" s="6"/>
      <c r="FH2955" s="6"/>
      <c r="FI2955" s="6"/>
      <c r="FJ2955" s="6"/>
      <c r="FK2955" s="6"/>
      <c r="FL2955" s="6"/>
      <c r="FM2955" s="6"/>
      <c r="FN2955" s="6"/>
      <c r="FO2955" s="6"/>
      <c r="FP2955" s="6"/>
      <c r="FQ2955" s="6"/>
      <c r="FR2955" s="6"/>
      <c r="FS2955" s="6"/>
      <c r="FT2955" s="6"/>
      <c r="FU2955" s="6"/>
      <c r="FV2955" s="6"/>
      <c r="FW2955" s="6"/>
      <c r="FX2955" s="6"/>
      <c r="FY2955" s="6"/>
      <c r="FZ2955" s="6"/>
      <c r="GA2955" s="6"/>
      <c r="GB2955" s="6"/>
      <c r="GC2955" s="6"/>
      <c r="GD2955" s="6"/>
    </row>
    <row r="2956" s="11" customFormat="true" ht="15" hidden="false" customHeight="false" outlineLevel="0" collapsed="false">
      <c r="A2956" s="1"/>
      <c r="B2956" s="2"/>
      <c r="C2956" s="1"/>
      <c r="D2956" s="1"/>
      <c r="E2956" s="1"/>
      <c r="F2956" s="1"/>
      <c r="G2956" s="1"/>
      <c r="H2956" s="1"/>
      <c r="I2956" s="1"/>
      <c r="J2956" s="1"/>
      <c r="K2956" s="1"/>
      <c r="L2956" s="3"/>
      <c r="M2956" s="1"/>
      <c r="N2956" s="1"/>
      <c r="O2956" s="3"/>
      <c r="P2956" s="4"/>
      <c r="Q2956" s="4"/>
      <c r="R2956" s="4"/>
      <c r="S2956" s="3"/>
      <c r="T2956" s="3"/>
      <c r="U2956" s="3"/>
      <c r="V2956" s="3"/>
      <c r="W2956" s="4"/>
      <c r="X2956" s="3"/>
      <c r="Y2956" s="3"/>
      <c r="Z2956" s="4"/>
      <c r="AA2956" s="5"/>
      <c r="AB2956" s="3"/>
      <c r="AC2956" s="3"/>
      <c r="AD2956" s="4"/>
      <c r="AE2956" s="5"/>
      <c r="AF2956" s="3"/>
      <c r="AG2956" s="3"/>
      <c r="AH2956" s="4"/>
      <c r="AI2956" s="5"/>
      <c r="AJ2956" s="3"/>
      <c r="AK2956" s="4"/>
      <c r="AL2956" s="4"/>
      <c r="AM2956" s="4"/>
      <c r="AN2956" s="4"/>
      <c r="AO2956" s="4"/>
      <c r="AP2956" s="4"/>
      <c r="AQ2956" s="18"/>
      <c r="AR2956" s="4"/>
      <c r="AS2956" s="3"/>
      <c r="AT2956" s="19"/>
      <c r="AU2956" s="4"/>
      <c r="AV2956" s="4"/>
      <c r="AW2956" s="3"/>
      <c r="AX2956" s="3"/>
      <c r="AY2956" s="6"/>
      <c r="AZ2956" s="6"/>
      <c r="BA2956" s="6"/>
      <c r="BB2956" s="6"/>
      <c r="BC2956" s="6"/>
      <c r="BD2956" s="6"/>
      <c r="BE2956" s="6"/>
      <c r="BF2956" s="6"/>
      <c r="BG2956" s="6"/>
      <c r="BH2956" s="6"/>
      <c r="BI2956" s="6"/>
      <c r="BJ2956" s="6"/>
      <c r="BK2956" s="6"/>
      <c r="BL2956" s="6"/>
      <c r="BM2956" s="6"/>
      <c r="BN2956" s="6"/>
      <c r="BO2956" s="6"/>
      <c r="BP2956" s="6"/>
      <c r="BQ2956" s="6"/>
      <c r="BR2956" s="6"/>
      <c r="BS2956" s="6"/>
      <c r="BT2956" s="6"/>
      <c r="BU2956" s="6"/>
      <c r="BV2956" s="6"/>
      <c r="BW2956" s="6"/>
      <c r="BX2956" s="6"/>
      <c r="BY2956" s="6"/>
      <c r="BZ2956" s="6"/>
      <c r="CA2956" s="6"/>
      <c r="CB2956" s="6"/>
      <c r="CC2956" s="6"/>
      <c r="CD2956" s="6"/>
      <c r="CE2956" s="6"/>
      <c r="CF2956" s="6"/>
      <c r="CG2956" s="6"/>
      <c r="CH2956" s="6"/>
      <c r="CI2956" s="6"/>
      <c r="CJ2956" s="6"/>
      <c r="CK2956" s="6"/>
      <c r="CL2956" s="6"/>
      <c r="CM2956" s="6"/>
      <c r="CN2956" s="6"/>
      <c r="CO2956" s="6"/>
      <c r="CP2956" s="6"/>
      <c r="CQ2956" s="6"/>
      <c r="CR2956" s="6"/>
      <c r="CS2956" s="6"/>
      <c r="CT2956" s="6"/>
      <c r="CU2956" s="6"/>
      <c r="CV2956" s="6"/>
      <c r="CW2956" s="6"/>
      <c r="CX2956" s="6"/>
      <c r="CY2956" s="6"/>
      <c r="CZ2956" s="6"/>
      <c r="DA2956" s="6"/>
      <c r="DB2956" s="6"/>
      <c r="DC2956" s="6"/>
      <c r="DD2956" s="6"/>
      <c r="DE2956" s="6"/>
      <c r="DF2956" s="6"/>
      <c r="DG2956" s="6"/>
      <c r="DH2956" s="6"/>
      <c r="DI2956" s="6"/>
      <c r="DJ2956" s="6"/>
      <c r="DK2956" s="6"/>
      <c r="DL2956" s="6"/>
      <c r="DM2956" s="6"/>
      <c r="DN2956" s="6"/>
      <c r="DO2956" s="6"/>
      <c r="DP2956" s="6"/>
      <c r="DQ2956" s="6"/>
      <c r="DR2956" s="6"/>
      <c r="DS2956" s="6"/>
      <c r="DT2956" s="6"/>
      <c r="DU2956" s="6"/>
      <c r="DV2956" s="6"/>
      <c r="DW2956" s="6"/>
      <c r="DX2956" s="6"/>
      <c r="DY2956" s="6"/>
      <c r="DZ2956" s="6"/>
      <c r="EA2956" s="6"/>
      <c r="EB2956" s="6"/>
      <c r="EC2956" s="6"/>
      <c r="ED2956" s="6"/>
      <c r="EE2956" s="6"/>
      <c r="EF2956" s="6"/>
      <c r="EG2956" s="6"/>
      <c r="EH2956" s="6"/>
      <c r="EI2956" s="6"/>
      <c r="EJ2956" s="6"/>
      <c r="EK2956" s="6"/>
      <c r="EL2956" s="6"/>
      <c r="EM2956" s="6"/>
      <c r="EN2956" s="6"/>
      <c r="EO2956" s="6"/>
      <c r="EP2956" s="6"/>
      <c r="EQ2956" s="6"/>
      <c r="ER2956" s="6"/>
      <c r="ES2956" s="6"/>
      <c r="ET2956" s="6"/>
      <c r="EU2956" s="6"/>
      <c r="EV2956" s="6"/>
      <c r="EW2956" s="6"/>
      <c r="EX2956" s="6"/>
      <c r="EY2956" s="6"/>
      <c r="EZ2956" s="6"/>
      <c r="FA2956" s="6"/>
      <c r="FB2956" s="6"/>
      <c r="FC2956" s="6"/>
      <c r="FD2956" s="6"/>
      <c r="FE2956" s="6"/>
      <c r="FF2956" s="6"/>
      <c r="FG2956" s="6"/>
      <c r="FH2956" s="6"/>
      <c r="FI2956" s="6"/>
      <c r="FJ2956" s="6"/>
      <c r="FK2956" s="6"/>
      <c r="FL2956" s="6"/>
      <c r="FM2956" s="6"/>
      <c r="FN2956" s="6"/>
      <c r="FO2956" s="6"/>
      <c r="FP2956" s="6"/>
      <c r="FQ2956" s="6"/>
      <c r="FR2956" s="6"/>
      <c r="FS2956" s="6"/>
      <c r="FT2956" s="6"/>
      <c r="FU2956" s="6"/>
      <c r="FV2956" s="6"/>
      <c r="FW2956" s="6"/>
      <c r="FX2956" s="6"/>
      <c r="FY2956" s="6"/>
      <c r="FZ2956" s="6"/>
      <c r="GA2956" s="6"/>
      <c r="GB2956" s="6"/>
      <c r="GC2956" s="6"/>
      <c r="GD2956" s="6"/>
    </row>
    <row r="2957" s="11" customFormat="true" ht="15" hidden="false" customHeight="false" outlineLevel="0" collapsed="false">
      <c r="A2957" s="1"/>
      <c r="B2957" s="2"/>
      <c r="C2957" s="1"/>
      <c r="D2957" s="1"/>
      <c r="E2957" s="1"/>
      <c r="F2957" s="1"/>
      <c r="G2957" s="1"/>
      <c r="H2957" s="1"/>
      <c r="I2957" s="1"/>
      <c r="J2957" s="1"/>
      <c r="K2957" s="1"/>
      <c r="L2957" s="3"/>
      <c r="M2957" s="1"/>
      <c r="N2957" s="1"/>
      <c r="O2957" s="3"/>
      <c r="P2957" s="4"/>
      <c r="Q2957" s="4"/>
      <c r="R2957" s="4"/>
      <c r="S2957" s="3"/>
      <c r="T2957" s="3"/>
      <c r="U2957" s="3"/>
      <c r="V2957" s="3"/>
      <c r="W2957" s="4"/>
      <c r="X2957" s="3"/>
      <c r="Y2957" s="3"/>
      <c r="Z2957" s="4"/>
      <c r="AA2957" s="5"/>
      <c r="AB2957" s="3"/>
      <c r="AC2957" s="3"/>
      <c r="AD2957" s="4"/>
      <c r="AE2957" s="5"/>
      <c r="AF2957" s="3"/>
      <c r="AG2957" s="3"/>
      <c r="AH2957" s="4"/>
      <c r="AI2957" s="5"/>
      <c r="AJ2957" s="3"/>
      <c r="AK2957" s="4"/>
      <c r="AL2957" s="4"/>
      <c r="AM2957" s="4"/>
      <c r="AN2957" s="4"/>
      <c r="AO2957" s="4"/>
      <c r="AP2957" s="4"/>
      <c r="AQ2957" s="18"/>
      <c r="AR2957" s="4"/>
      <c r="AS2957" s="3"/>
      <c r="AT2957" s="19"/>
      <c r="AU2957" s="4"/>
      <c r="AV2957" s="4"/>
      <c r="AW2957" s="3"/>
      <c r="AX2957" s="3"/>
      <c r="AY2957" s="6"/>
      <c r="AZ2957" s="6"/>
      <c r="BA2957" s="6"/>
      <c r="BB2957" s="6"/>
      <c r="BC2957" s="6"/>
      <c r="BD2957" s="6"/>
      <c r="BE2957" s="6"/>
      <c r="BF2957" s="6"/>
      <c r="BG2957" s="6"/>
      <c r="BH2957" s="6"/>
      <c r="BI2957" s="6"/>
      <c r="BJ2957" s="6"/>
      <c r="BK2957" s="6"/>
      <c r="BL2957" s="6"/>
      <c r="BM2957" s="6"/>
      <c r="BN2957" s="6"/>
      <c r="BO2957" s="6"/>
      <c r="BP2957" s="6"/>
      <c r="BQ2957" s="6"/>
      <c r="BR2957" s="6"/>
      <c r="BS2957" s="6"/>
      <c r="BT2957" s="6"/>
      <c r="BU2957" s="6"/>
      <c r="BV2957" s="6"/>
      <c r="BW2957" s="6"/>
      <c r="BX2957" s="6"/>
      <c r="BY2957" s="6"/>
      <c r="BZ2957" s="6"/>
      <c r="CA2957" s="6"/>
      <c r="CB2957" s="6"/>
      <c r="CC2957" s="6"/>
      <c r="CD2957" s="6"/>
      <c r="CE2957" s="6"/>
      <c r="CF2957" s="6"/>
      <c r="CG2957" s="6"/>
      <c r="CH2957" s="6"/>
      <c r="CI2957" s="6"/>
      <c r="CJ2957" s="6"/>
      <c r="CK2957" s="6"/>
      <c r="CL2957" s="6"/>
      <c r="CM2957" s="6"/>
      <c r="CN2957" s="6"/>
      <c r="CO2957" s="6"/>
      <c r="CP2957" s="6"/>
      <c r="CQ2957" s="6"/>
      <c r="CR2957" s="6"/>
      <c r="CS2957" s="6"/>
      <c r="CT2957" s="6"/>
      <c r="CU2957" s="6"/>
      <c r="CV2957" s="6"/>
      <c r="CW2957" s="6"/>
      <c r="CX2957" s="6"/>
      <c r="CY2957" s="6"/>
      <c r="CZ2957" s="6"/>
      <c r="DA2957" s="6"/>
      <c r="DB2957" s="6"/>
      <c r="DC2957" s="6"/>
      <c r="DD2957" s="6"/>
      <c r="DE2957" s="6"/>
      <c r="DF2957" s="6"/>
      <c r="DG2957" s="6"/>
      <c r="DH2957" s="6"/>
      <c r="DI2957" s="6"/>
      <c r="DJ2957" s="6"/>
      <c r="DK2957" s="6"/>
      <c r="DL2957" s="6"/>
      <c r="DM2957" s="6"/>
      <c r="DN2957" s="6"/>
      <c r="DO2957" s="6"/>
      <c r="DP2957" s="6"/>
      <c r="DQ2957" s="6"/>
      <c r="DR2957" s="6"/>
      <c r="DS2957" s="6"/>
      <c r="DT2957" s="6"/>
      <c r="DU2957" s="6"/>
      <c r="DV2957" s="6"/>
      <c r="DW2957" s="6"/>
      <c r="DX2957" s="6"/>
      <c r="DY2957" s="6"/>
      <c r="DZ2957" s="6"/>
      <c r="EA2957" s="6"/>
      <c r="EB2957" s="6"/>
      <c r="EC2957" s="6"/>
      <c r="ED2957" s="6"/>
      <c r="EE2957" s="6"/>
      <c r="EF2957" s="6"/>
      <c r="EG2957" s="6"/>
      <c r="EH2957" s="6"/>
      <c r="EI2957" s="6"/>
      <c r="EJ2957" s="6"/>
      <c r="EK2957" s="6"/>
      <c r="EL2957" s="6"/>
      <c r="EM2957" s="6"/>
      <c r="EN2957" s="6"/>
      <c r="EO2957" s="6"/>
      <c r="EP2957" s="6"/>
      <c r="EQ2957" s="6"/>
      <c r="ER2957" s="6"/>
      <c r="ES2957" s="6"/>
      <c r="ET2957" s="6"/>
      <c r="EU2957" s="6"/>
      <c r="EV2957" s="6"/>
      <c r="EW2957" s="6"/>
      <c r="EX2957" s="6"/>
      <c r="EY2957" s="6"/>
      <c r="EZ2957" s="6"/>
      <c r="FA2957" s="6"/>
      <c r="FB2957" s="6"/>
      <c r="FC2957" s="6"/>
      <c r="FD2957" s="6"/>
      <c r="FE2957" s="6"/>
      <c r="FF2957" s="6"/>
      <c r="FG2957" s="6"/>
      <c r="FH2957" s="6"/>
      <c r="FI2957" s="6"/>
      <c r="FJ2957" s="6"/>
      <c r="FK2957" s="6"/>
      <c r="FL2957" s="6"/>
      <c r="FM2957" s="6"/>
      <c r="FN2957" s="6"/>
      <c r="FO2957" s="6"/>
      <c r="FP2957" s="6"/>
      <c r="FQ2957" s="6"/>
      <c r="FR2957" s="6"/>
      <c r="FS2957" s="6"/>
      <c r="FT2957" s="6"/>
      <c r="FU2957" s="6"/>
      <c r="FV2957" s="6"/>
      <c r="FW2957" s="6"/>
      <c r="FX2957" s="6"/>
      <c r="FY2957" s="6"/>
      <c r="FZ2957" s="6"/>
      <c r="GA2957" s="6"/>
      <c r="GB2957" s="6"/>
      <c r="GC2957" s="6"/>
      <c r="GD2957" s="6"/>
    </row>
    <row r="2958" s="11" customFormat="true" ht="15" hidden="false" customHeight="false" outlineLevel="0" collapsed="false">
      <c r="A2958" s="1"/>
      <c r="B2958" s="2"/>
      <c r="C2958" s="1"/>
      <c r="D2958" s="1"/>
      <c r="E2958" s="1"/>
      <c r="F2958" s="1"/>
      <c r="G2958" s="1"/>
      <c r="H2958" s="1"/>
      <c r="I2958" s="1"/>
      <c r="J2958" s="1"/>
      <c r="K2958" s="1"/>
      <c r="L2958" s="3"/>
      <c r="M2958" s="1"/>
      <c r="N2958" s="1"/>
      <c r="O2958" s="3"/>
      <c r="P2958" s="4"/>
      <c r="Q2958" s="4"/>
      <c r="R2958" s="4"/>
      <c r="S2958" s="3"/>
      <c r="T2958" s="3"/>
      <c r="U2958" s="3"/>
      <c r="V2958" s="3"/>
      <c r="W2958" s="4"/>
      <c r="X2958" s="3"/>
      <c r="Y2958" s="3"/>
      <c r="Z2958" s="4"/>
      <c r="AA2958" s="5"/>
      <c r="AB2958" s="3"/>
      <c r="AC2958" s="3"/>
      <c r="AD2958" s="4"/>
      <c r="AE2958" s="5"/>
      <c r="AF2958" s="3"/>
      <c r="AG2958" s="3"/>
      <c r="AH2958" s="4"/>
      <c r="AI2958" s="5"/>
      <c r="AJ2958" s="3"/>
      <c r="AK2958" s="4"/>
      <c r="AL2958" s="4"/>
      <c r="AM2958" s="4"/>
      <c r="AN2958" s="4"/>
      <c r="AO2958" s="4"/>
      <c r="AP2958" s="4"/>
      <c r="AQ2958" s="18"/>
      <c r="AR2958" s="4"/>
      <c r="AS2958" s="3"/>
      <c r="AT2958" s="19"/>
      <c r="AU2958" s="4"/>
      <c r="AV2958" s="4"/>
      <c r="AW2958" s="3"/>
      <c r="AX2958" s="3"/>
      <c r="AY2958" s="6"/>
      <c r="AZ2958" s="6"/>
      <c r="BA2958" s="6"/>
      <c r="BB2958" s="6"/>
      <c r="BC2958" s="6"/>
      <c r="BD2958" s="6"/>
      <c r="BE2958" s="6"/>
      <c r="BF2958" s="6"/>
      <c r="BG2958" s="6"/>
      <c r="BH2958" s="6"/>
      <c r="BI2958" s="6"/>
      <c r="BJ2958" s="6"/>
      <c r="BK2958" s="6"/>
      <c r="BL2958" s="6"/>
      <c r="BM2958" s="6"/>
      <c r="BN2958" s="6"/>
      <c r="BO2958" s="6"/>
      <c r="BP2958" s="6"/>
      <c r="BQ2958" s="6"/>
      <c r="BR2958" s="6"/>
      <c r="BS2958" s="6"/>
      <c r="BT2958" s="6"/>
      <c r="BU2958" s="6"/>
      <c r="BV2958" s="6"/>
      <c r="BW2958" s="6"/>
      <c r="BX2958" s="6"/>
      <c r="BY2958" s="6"/>
      <c r="BZ2958" s="6"/>
      <c r="CA2958" s="6"/>
      <c r="CB2958" s="6"/>
      <c r="CC2958" s="6"/>
      <c r="CD2958" s="6"/>
      <c r="CE2958" s="6"/>
      <c r="CF2958" s="6"/>
      <c r="CG2958" s="6"/>
      <c r="CH2958" s="6"/>
      <c r="CI2958" s="6"/>
      <c r="CJ2958" s="6"/>
      <c r="CK2958" s="6"/>
      <c r="CL2958" s="6"/>
      <c r="CM2958" s="6"/>
      <c r="CN2958" s="6"/>
      <c r="CO2958" s="6"/>
      <c r="CP2958" s="6"/>
      <c r="CQ2958" s="6"/>
      <c r="CR2958" s="6"/>
      <c r="CS2958" s="6"/>
      <c r="CT2958" s="6"/>
      <c r="CU2958" s="6"/>
      <c r="CV2958" s="6"/>
      <c r="CW2958" s="6"/>
      <c r="CX2958" s="6"/>
      <c r="CY2958" s="6"/>
      <c r="CZ2958" s="6"/>
      <c r="DA2958" s="6"/>
      <c r="DB2958" s="6"/>
      <c r="DC2958" s="6"/>
      <c r="DD2958" s="6"/>
      <c r="DE2958" s="6"/>
      <c r="DF2958" s="6"/>
      <c r="DG2958" s="6"/>
      <c r="DH2958" s="6"/>
      <c r="DI2958" s="6"/>
      <c r="DJ2958" s="6"/>
      <c r="DK2958" s="6"/>
      <c r="DL2958" s="6"/>
      <c r="DM2958" s="6"/>
      <c r="DN2958" s="6"/>
      <c r="DO2958" s="6"/>
      <c r="DP2958" s="6"/>
      <c r="DQ2958" s="6"/>
      <c r="DR2958" s="6"/>
      <c r="DS2958" s="6"/>
      <c r="DT2958" s="6"/>
      <c r="DU2958" s="6"/>
      <c r="DV2958" s="6"/>
      <c r="DW2958" s="6"/>
      <c r="DX2958" s="6"/>
      <c r="DY2958" s="6"/>
      <c r="DZ2958" s="6"/>
      <c r="EA2958" s="6"/>
      <c r="EB2958" s="6"/>
      <c r="EC2958" s="6"/>
      <c r="ED2958" s="6"/>
      <c r="EE2958" s="6"/>
      <c r="EF2958" s="6"/>
      <c r="EG2958" s="6"/>
      <c r="EH2958" s="6"/>
      <c r="EI2958" s="6"/>
      <c r="EJ2958" s="6"/>
      <c r="EK2958" s="6"/>
      <c r="EL2958" s="6"/>
      <c r="EM2958" s="6"/>
      <c r="EN2958" s="6"/>
      <c r="EO2958" s="6"/>
      <c r="EP2958" s="6"/>
      <c r="EQ2958" s="6"/>
      <c r="ER2958" s="6"/>
      <c r="ES2958" s="6"/>
      <c r="ET2958" s="6"/>
      <c r="EU2958" s="6"/>
      <c r="EV2958" s="6"/>
      <c r="EW2958" s="6"/>
      <c r="EX2958" s="6"/>
      <c r="EY2958" s="6"/>
      <c r="EZ2958" s="6"/>
      <c r="FA2958" s="6"/>
      <c r="FB2958" s="6"/>
      <c r="FC2958" s="6"/>
      <c r="FD2958" s="6"/>
      <c r="FE2958" s="6"/>
      <c r="FF2958" s="6"/>
      <c r="FG2958" s="6"/>
      <c r="FH2958" s="6"/>
      <c r="FI2958" s="6"/>
      <c r="FJ2958" s="6"/>
      <c r="FK2958" s="6"/>
      <c r="FL2958" s="6"/>
      <c r="FM2958" s="6"/>
      <c r="FN2958" s="6"/>
      <c r="FO2958" s="6"/>
      <c r="FP2958" s="6"/>
      <c r="FQ2958" s="6"/>
      <c r="FR2958" s="6"/>
      <c r="FS2958" s="6"/>
      <c r="FT2958" s="6"/>
      <c r="FU2958" s="6"/>
      <c r="FV2958" s="6"/>
      <c r="FW2958" s="6"/>
      <c r="FX2958" s="6"/>
      <c r="FY2958" s="6"/>
      <c r="FZ2958" s="6"/>
      <c r="GA2958" s="6"/>
      <c r="GB2958" s="6"/>
      <c r="GC2958" s="6"/>
      <c r="GD2958" s="6"/>
    </row>
    <row r="2959" s="11" customFormat="true" ht="15" hidden="false" customHeight="false" outlineLevel="0" collapsed="false">
      <c r="A2959" s="1"/>
      <c r="B2959" s="2"/>
      <c r="C2959" s="1"/>
      <c r="D2959" s="1"/>
      <c r="E2959" s="1"/>
      <c r="F2959" s="1"/>
      <c r="G2959" s="1"/>
      <c r="H2959" s="1"/>
      <c r="I2959" s="1"/>
      <c r="J2959" s="1"/>
      <c r="K2959" s="1"/>
      <c r="L2959" s="3"/>
      <c r="M2959" s="1"/>
      <c r="N2959" s="1"/>
      <c r="O2959" s="3"/>
      <c r="P2959" s="4"/>
      <c r="Q2959" s="4"/>
      <c r="R2959" s="4"/>
      <c r="S2959" s="3"/>
      <c r="T2959" s="3"/>
      <c r="U2959" s="3"/>
      <c r="V2959" s="3"/>
      <c r="W2959" s="4"/>
      <c r="X2959" s="3"/>
      <c r="Y2959" s="3"/>
      <c r="Z2959" s="4"/>
      <c r="AA2959" s="5"/>
      <c r="AB2959" s="3"/>
      <c r="AC2959" s="3"/>
      <c r="AD2959" s="4"/>
      <c r="AE2959" s="5"/>
      <c r="AF2959" s="3"/>
      <c r="AG2959" s="3"/>
      <c r="AH2959" s="4"/>
      <c r="AI2959" s="5"/>
      <c r="AJ2959" s="3"/>
      <c r="AK2959" s="4"/>
      <c r="AL2959" s="4"/>
      <c r="AM2959" s="4"/>
      <c r="AN2959" s="4"/>
      <c r="AO2959" s="4"/>
      <c r="AP2959" s="4"/>
      <c r="AQ2959" s="18"/>
      <c r="AR2959" s="4"/>
      <c r="AS2959" s="3"/>
      <c r="AT2959" s="19"/>
      <c r="AU2959" s="4"/>
      <c r="AV2959" s="4"/>
      <c r="AW2959" s="3"/>
      <c r="AX2959" s="3"/>
      <c r="AY2959" s="6"/>
      <c r="AZ2959" s="6"/>
      <c r="BA2959" s="6"/>
      <c r="BB2959" s="6"/>
      <c r="BC2959" s="6"/>
      <c r="BD2959" s="6"/>
      <c r="BE2959" s="6"/>
      <c r="BF2959" s="6"/>
      <c r="BG2959" s="6"/>
      <c r="BH2959" s="6"/>
      <c r="BI2959" s="6"/>
      <c r="BJ2959" s="6"/>
      <c r="BK2959" s="6"/>
      <c r="BL2959" s="6"/>
      <c r="BM2959" s="6"/>
      <c r="BN2959" s="6"/>
      <c r="BO2959" s="6"/>
      <c r="BP2959" s="6"/>
      <c r="BQ2959" s="6"/>
      <c r="BR2959" s="6"/>
      <c r="BS2959" s="6"/>
      <c r="BT2959" s="6"/>
      <c r="BU2959" s="6"/>
      <c r="BV2959" s="6"/>
      <c r="BW2959" s="6"/>
      <c r="BX2959" s="6"/>
      <c r="BY2959" s="6"/>
      <c r="BZ2959" s="6"/>
      <c r="CA2959" s="6"/>
      <c r="CB2959" s="6"/>
      <c r="CC2959" s="6"/>
      <c r="CD2959" s="6"/>
      <c r="CE2959" s="6"/>
      <c r="CF2959" s="6"/>
      <c r="CG2959" s="6"/>
      <c r="CH2959" s="6"/>
      <c r="CI2959" s="6"/>
      <c r="CJ2959" s="6"/>
      <c r="CK2959" s="6"/>
      <c r="CL2959" s="6"/>
      <c r="CM2959" s="6"/>
      <c r="CN2959" s="6"/>
      <c r="CO2959" s="6"/>
      <c r="CP2959" s="6"/>
      <c r="CQ2959" s="6"/>
      <c r="CR2959" s="6"/>
      <c r="CS2959" s="6"/>
      <c r="CT2959" s="6"/>
      <c r="CU2959" s="6"/>
      <c r="CV2959" s="6"/>
      <c r="CW2959" s="6"/>
      <c r="CX2959" s="6"/>
      <c r="CY2959" s="6"/>
      <c r="CZ2959" s="6"/>
      <c r="DA2959" s="6"/>
      <c r="DB2959" s="6"/>
      <c r="DC2959" s="6"/>
      <c r="DD2959" s="6"/>
      <c r="DE2959" s="6"/>
      <c r="DF2959" s="6"/>
      <c r="DG2959" s="6"/>
      <c r="DH2959" s="6"/>
      <c r="DI2959" s="6"/>
      <c r="DJ2959" s="6"/>
      <c r="DK2959" s="6"/>
      <c r="DL2959" s="6"/>
      <c r="DM2959" s="6"/>
      <c r="DN2959" s="6"/>
      <c r="DO2959" s="6"/>
      <c r="DP2959" s="6"/>
      <c r="DQ2959" s="6"/>
      <c r="DR2959" s="6"/>
      <c r="DS2959" s="6"/>
      <c r="DT2959" s="6"/>
      <c r="DU2959" s="6"/>
      <c r="DV2959" s="6"/>
      <c r="DW2959" s="6"/>
      <c r="DX2959" s="6"/>
      <c r="DY2959" s="6"/>
      <c r="DZ2959" s="6"/>
      <c r="EA2959" s="6"/>
      <c r="EB2959" s="6"/>
      <c r="EC2959" s="6"/>
      <c r="ED2959" s="6"/>
      <c r="EE2959" s="6"/>
      <c r="EF2959" s="6"/>
      <c r="EG2959" s="6"/>
      <c r="EH2959" s="6"/>
      <c r="EI2959" s="6"/>
      <c r="EJ2959" s="6"/>
      <c r="EK2959" s="6"/>
      <c r="EL2959" s="6"/>
      <c r="EM2959" s="6"/>
      <c r="EN2959" s="6"/>
      <c r="EO2959" s="6"/>
      <c r="EP2959" s="6"/>
      <c r="EQ2959" s="6"/>
      <c r="ER2959" s="6"/>
      <c r="ES2959" s="6"/>
      <c r="ET2959" s="6"/>
      <c r="EU2959" s="6"/>
      <c r="EV2959" s="6"/>
      <c r="EW2959" s="6"/>
      <c r="EX2959" s="6"/>
      <c r="EY2959" s="6"/>
      <c r="EZ2959" s="6"/>
      <c r="FA2959" s="6"/>
      <c r="FB2959" s="6"/>
      <c r="FC2959" s="6"/>
      <c r="FD2959" s="6"/>
      <c r="FE2959" s="6"/>
      <c r="FF2959" s="6"/>
      <c r="FG2959" s="6"/>
      <c r="FH2959" s="6"/>
      <c r="FI2959" s="6"/>
      <c r="FJ2959" s="6"/>
      <c r="FK2959" s="6"/>
      <c r="FL2959" s="6"/>
      <c r="FM2959" s="6"/>
      <c r="FN2959" s="6"/>
      <c r="FO2959" s="6"/>
      <c r="FP2959" s="6"/>
      <c r="FQ2959" s="6"/>
      <c r="FR2959" s="6"/>
      <c r="FS2959" s="6"/>
      <c r="FT2959" s="6"/>
      <c r="FU2959" s="6"/>
      <c r="FV2959" s="6"/>
      <c r="FW2959" s="6"/>
      <c r="FX2959" s="6"/>
      <c r="FY2959" s="6"/>
      <c r="FZ2959" s="6"/>
      <c r="GA2959" s="6"/>
      <c r="GB2959" s="6"/>
      <c r="GC2959" s="6"/>
      <c r="GD2959" s="6"/>
    </row>
    <row r="2960" s="11" customFormat="true" ht="15" hidden="false" customHeight="false" outlineLevel="0" collapsed="false">
      <c r="A2960" s="1"/>
      <c r="B2960" s="2"/>
      <c r="C2960" s="1"/>
      <c r="D2960" s="1"/>
      <c r="E2960" s="1"/>
      <c r="F2960" s="1"/>
      <c r="G2960" s="1"/>
      <c r="H2960" s="1"/>
      <c r="I2960" s="1"/>
      <c r="J2960" s="1"/>
      <c r="K2960" s="1"/>
      <c r="L2960" s="3"/>
      <c r="M2960" s="1"/>
      <c r="N2960" s="1"/>
      <c r="O2960" s="3"/>
      <c r="P2960" s="4"/>
      <c r="Q2960" s="4"/>
      <c r="R2960" s="4"/>
      <c r="S2960" s="3"/>
      <c r="T2960" s="3"/>
      <c r="U2960" s="3"/>
      <c r="V2960" s="3"/>
      <c r="W2960" s="4"/>
      <c r="X2960" s="3"/>
      <c r="Y2960" s="3"/>
      <c r="Z2960" s="4"/>
      <c r="AA2960" s="5"/>
      <c r="AB2960" s="3"/>
      <c r="AC2960" s="3"/>
      <c r="AD2960" s="4"/>
      <c r="AE2960" s="5"/>
      <c r="AF2960" s="3"/>
      <c r="AG2960" s="3"/>
      <c r="AH2960" s="4"/>
      <c r="AI2960" s="5"/>
      <c r="AJ2960" s="3"/>
      <c r="AK2960" s="4"/>
      <c r="AL2960" s="4"/>
      <c r="AM2960" s="4"/>
      <c r="AN2960" s="4"/>
      <c r="AO2960" s="4"/>
      <c r="AP2960" s="4"/>
      <c r="AQ2960" s="18"/>
      <c r="AR2960" s="4"/>
      <c r="AS2960" s="3"/>
      <c r="AT2960" s="19"/>
      <c r="AU2960" s="4"/>
      <c r="AV2960" s="4"/>
      <c r="AW2960" s="3"/>
      <c r="AX2960" s="3"/>
      <c r="AY2960" s="6"/>
      <c r="AZ2960" s="6"/>
      <c r="BA2960" s="6"/>
      <c r="BB2960" s="6"/>
      <c r="BC2960" s="6"/>
      <c r="BD2960" s="6"/>
      <c r="BE2960" s="6"/>
      <c r="BF2960" s="6"/>
      <c r="BG2960" s="6"/>
      <c r="BH2960" s="6"/>
      <c r="BI2960" s="6"/>
      <c r="BJ2960" s="6"/>
      <c r="BK2960" s="6"/>
      <c r="BL2960" s="6"/>
      <c r="BM2960" s="6"/>
      <c r="BN2960" s="6"/>
      <c r="BO2960" s="6"/>
      <c r="BP2960" s="6"/>
      <c r="BQ2960" s="6"/>
      <c r="BR2960" s="6"/>
      <c r="BS2960" s="6"/>
      <c r="BT2960" s="6"/>
      <c r="BU2960" s="6"/>
      <c r="BV2960" s="6"/>
      <c r="BW2960" s="6"/>
      <c r="BX2960" s="6"/>
      <c r="BY2960" s="6"/>
      <c r="BZ2960" s="6"/>
      <c r="CA2960" s="6"/>
      <c r="CB2960" s="6"/>
      <c r="CC2960" s="6"/>
      <c r="CD2960" s="6"/>
      <c r="CE2960" s="6"/>
      <c r="CF2960" s="6"/>
      <c r="CG2960" s="6"/>
      <c r="CH2960" s="6"/>
      <c r="CI2960" s="6"/>
      <c r="CJ2960" s="6"/>
      <c r="CK2960" s="6"/>
      <c r="CL2960" s="6"/>
      <c r="CM2960" s="6"/>
      <c r="CN2960" s="6"/>
      <c r="CO2960" s="6"/>
      <c r="CP2960" s="6"/>
      <c r="CQ2960" s="6"/>
      <c r="CR2960" s="6"/>
      <c r="CS2960" s="6"/>
      <c r="CT2960" s="6"/>
      <c r="CU2960" s="6"/>
      <c r="CV2960" s="6"/>
      <c r="CW2960" s="6"/>
      <c r="CX2960" s="6"/>
      <c r="CY2960" s="6"/>
      <c r="CZ2960" s="6"/>
      <c r="DA2960" s="6"/>
      <c r="DB2960" s="6"/>
      <c r="DC2960" s="6"/>
      <c r="DD2960" s="6"/>
      <c r="DE2960" s="6"/>
      <c r="DF2960" s="6"/>
      <c r="DG2960" s="6"/>
      <c r="DH2960" s="6"/>
      <c r="DI2960" s="6"/>
      <c r="DJ2960" s="6"/>
      <c r="DK2960" s="6"/>
      <c r="DL2960" s="6"/>
      <c r="DM2960" s="6"/>
      <c r="DN2960" s="6"/>
      <c r="DO2960" s="6"/>
      <c r="DP2960" s="6"/>
      <c r="DQ2960" s="6"/>
      <c r="DR2960" s="6"/>
      <c r="DS2960" s="6"/>
      <c r="DT2960" s="6"/>
      <c r="DU2960" s="6"/>
      <c r="DV2960" s="6"/>
      <c r="DW2960" s="6"/>
      <c r="DX2960" s="6"/>
      <c r="DY2960" s="6"/>
      <c r="DZ2960" s="6"/>
      <c r="EA2960" s="6"/>
      <c r="EB2960" s="6"/>
      <c r="EC2960" s="6"/>
      <c r="ED2960" s="6"/>
      <c r="EE2960" s="6"/>
      <c r="EF2960" s="6"/>
      <c r="EG2960" s="6"/>
      <c r="EH2960" s="6"/>
      <c r="EI2960" s="6"/>
      <c r="EJ2960" s="6"/>
      <c r="EK2960" s="6"/>
      <c r="EL2960" s="6"/>
      <c r="EM2960" s="6"/>
      <c r="EN2960" s="6"/>
      <c r="EO2960" s="6"/>
      <c r="EP2960" s="6"/>
      <c r="EQ2960" s="6"/>
      <c r="ER2960" s="6"/>
      <c r="ES2960" s="6"/>
      <c r="ET2960" s="6"/>
      <c r="EU2960" s="6"/>
      <c r="EV2960" s="6"/>
      <c r="EW2960" s="6"/>
      <c r="EX2960" s="6"/>
      <c r="EY2960" s="6"/>
      <c r="EZ2960" s="6"/>
      <c r="FA2960" s="6"/>
      <c r="FB2960" s="6"/>
      <c r="FC2960" s="6"/>
      <c r="FD2960" s="6"/>
      <c r="FE2960" s="6"/>
      <c r="FF2960" s="6"/>
      <c r="FG2960" s="6"/>
      <c r="FH2960" s="6"/>
      <c r="FI2960" s="6"/>
      <c r="FJ2960" s="6"/>
      <c r="FK2960" s="6"/>
      <c r="FL2960" s="6"/>
      <c r="FM2960" s="6"/>
      <c r="FN2960" s="6"/>
      <c r="FO2960" s="6"/>
      <c r="FP2960" s="6"/>
      <c r="FQ2960" s="6"/>
      <c r="FR2960" s="6"/>
      <c r="FS2960" s="6"/>
      <c r="FT2960" s="6"/>
      <c r="FU2960" s="6"/>
      <c r="FV2960" s="6"/>
      <c r="FW2960" s="6"/>
      <c r="FX2960" s="6"/>
      <c r="FY2960" s="6"/>
      <c r="FZ2960" s="6"/>
      <c r="GA2960" s="6"/>
      <c r="GB2960" s="6"/>
      <c r="GC2960" s="6"/>
      <c r="GD2960" s="6"/>
    </row>
    <row r="2961" s="11" customFormat="true" ht="15" hidden="false" customHeight="false" outlineLevel="0" collapsed="false">
      <c r="A2961" s="1"/>
      <c r="B2961" s="2"/>
      <c r="C2961" s="1"/>
      <c r="D2961" s="1"/>
      <c r="E2961" s="1"/>
      <c r="F2961" s="1"/>
      <c r="G2961" s="1"/>
      <c r="H2961" s="1"/>
      <c r="I2961" s="1"/>
      <c r="J2961" s="1"/>
      <c r="K2961" s="1"/>
      <c r="L2961" s="3"/>
      <c r="M2961" s="1"/>
      <c r="N2961" s="1"/>
      <c r="O2961" s="3"/>
      <c r="P2961" s="4"/>
      <c r="Q2961" s="4"/>
      <c r="R2961" s="4"/>
      <c r="S2961" s="3"/>
      <c r="T2961" s="3"/>
      <c r="U2961" s="3"/>
      <c r="V2961" s="3"/>
      <c r="W2961" s="4"/>
      <c r="X2961" s="3"/>
      <c r="Y2961" s="3"/>
      <c r="Z2961" s="4"/>
      <c r="AA2961" s="5"/>
      <c r="AB2961" s="3"/>
      <c r="AC2961" s="3"/>
      <c r="AD2961" s="4"/>
      <c r="AE2961" s="5"/>
      <c r="AF2961" s="3"/>
      <c r="AG2961" s="3"/>
      <c r="AH2961" s="4"/>
      <c r="AI2961" s="5"/>
      <c r="AJ2961" s="3"/>
      <c r="AK2961" s="4"/>
      <c r="AL2961" s="4"/>
      <c r="AM2961" s="4"/>
      <c r="AN2961" s="4"/>
      <c r="AO2961" s="4"/>
      <c r="AP2961" s="4"/>
      <c r="AQ2961" s="18"/>
      <c r="AR2961" s="4"/>
      <c r="AS2961" s="3"/>
      <c r="AT2961" s="19"/>
      <c r="AU2961" s="4"/>
      <c r="AV2961" s="4"/>
      <c r="AW2961" s="3"/>
      <c r="AX2961" s="3"/>
      <c r="AY2961" s="6"/>
      <c r="AZ2961" s="6"/>
      <c r="BA2961" s="6"/>
      <c r="BB2961" s="6"/>
      <c r="BC2961" s="6"/>
      <c r="BD2961" s="6"/>
      <c r="BE2961" s="6"/>
      <c r="BF2961" s="6"/>
      <c r="BG2961" s="6"/>
      <c r="BH2961" s="6"/>
      <c r="BI2961" s="6"/>
      <c r="BJ2961" s="6"/>
      <c r="BK2961" s="6"/>
      <c r="BL2961" s="6"/>
      <c r="BM2961" s="6"/>
      <c r="BN2961" s="6"/>
      <c r="BO2961" s="6"/>
      <c r="BP2961" s="6"/>
      <c r="BQ2961" s="6"/>
      <c r="BR2961" s="6"/>
      <c r="BS2961" s="6"/>
      <c r="BT2961" s="6"/>
      <c r="BU2961" s="6"/>
      <c r="BV2961" s="6"/>
      <c r="BW2961" s="6"/>
      <c r="BX2961" s="6"/>
      <c r="BY2961" s="6"/>
      <c r="BZ2961" s="6"/>
      <c r="CA2961" s="6"/>
      <c r="CB2961" s="6"/>
      <c r="CC2961" s="6"/>
      <c r="CD2961" s="6"/>
      <c r="CE2961" s="6"/>
      <c r="CF2961" s="6"/>
      <c r="CG2961" s="6"/>
      <c r="CH2961" s="6"/>
      <c r="CI2961" s="6"/>
      <c r="CJ2961" s="6"/>
      <c r="CK2961" s="6"/>
      <c r="CL2961" s="6"/>
      <c r="CM2961" s="6"/>
      <c r="CN2961" s="6"/>
      <c r="CO2961" s="6"/>
      <c r="CP2961" s="6"/>
      <c r="CQ2961" s="6"/>
      <c r="CR2961" s="6"/>
      <c r="CS2961" s="6"/>
      <c r="CT2961" s="6"/>
      <c r="CU2961" s="6"/>
      <c r="CV2961" s="6"/>
      <c r="CW2961" s="6"/>
      <c r="CX2961" s="6"/>
      <c r="CY2961" s="6"/>
      <c r="CZ2961" s="6"/>
      <c r="DA2961" s="6"/>
      <c r="DB2961" s="6"/>
      <c r="DC2961" s="6"/>
      <c r="DD2961" s="6"/>
      <c r="DE2961" s="6"/>
      <c r="DF2961" s="6"/>
      <c r="DG2961" s="6"/>
      <c r="DH2961" s="6"/>
      <c r="DI2961" s="6"/>
      <c r="DJ2961" s="6"/>
      <c r="DK2961" s="6"/>
      <c r="DL2961" s="6"/>
      <c r="DM2961" s="6"/>
      <c r="DN2961" s="6"/>
      <c r="DO2961" s="6"/>
      <c r="DP2961" s="6"/>
      <c r="DQ2961" s="6"/>
      <c r="DR2961" s="6"/>
      <c r="DS2961" s="6"/>
      <c r="DT2961" s="6"/>
      <c r="DU2961" s="6"/>
      <c r="DV2961" s="6"/>
      <c r="DW2961" s="6"/>
      <c r="DX2961" s="6"/>
      <c r="DY2961" s="6"/>
      <c r="DZ2961" s="6"/>
      <c r="EA2961" s="6"/>
      <c r="EB2961" s="6"/>
      <c r="EC2961" s="6"/>
      <c r="ED2961" s="6"/>
      <c r="EE2961" s="6"/>
      <c r="EF2961" s="6"/>
      <c r="EG2961" s="6"/>
      <c r="EH2961" s="6"/>
      <c r="EI2961" s="6"/>
      <c r="EJ2961" s="6"/>
      <c r="EK2961" s="6"/>
      <c r="EL2961" s="6"/>
      <c r="EM2961" s="6"/>
      <c r="EN2961" s="6"/>
      <c r="EO2961" s="6"/>
      <c r="EP2961" s="6"/>
      <c r="EQ2961" s="6"/>
      <c r="ER2961" s="6"/>
      <c r="ES2961" s="6"/>
      <c r="ET2961" s="6"/>
      <c r="EU2961" s="6"/>
      <c r="EV2961" s="6"/>
      <c r="EW2961" s="6"/>
      <c r="EX2961" s="6"/>
      <c r="EY2961" s="6"/>
      <c r="EZ2961" s="6"/>
      <c r="FA2961" s="6"/>
      <c r="FB2961" s="6"/>
      <c r="FC2961" s="6"/>
      <c r="FD2961" s="6"/>
      <c r="FE2961" s="6"/>
      <c r="FF2961" s="6"/>
      <c r="FG2961" s="6"/>
      <c r="FH2961" s="6"/>
      <c r="FI2961" s="6"/>
      <c r="FJ2961" s="6"/>
      <c r="FK2961" s="6"/>
      <c r="FL2961" s="6"/>
      <c r="FM2961" s="6"/>
      <c r="FN2961" s="6"/>
      <c r="FO2961" s="6"/>
      <c r="FP2961" s="6"/>
      <c r="FQ2961" s="6"/>
      <c r="FR2961" s="6"/>
      <c r="FS2961" s="6"/>
      <c r="FT2961" s="6"/>
      <c r="FU2961" s="6"/>
      <c r="FV2961" s="6"/>
      <c r="FW2961" s="6"/>
      <c r="FX2961" s="6"/>
      <c r="FY2961" s="6"/>
      <c r="FZ2961" s="6"/>
      <c r="GA2961" s="6"/>
      <c r="GB2961" s="6"/>
      <c r="GC2961" s="6"/>
      <c r="GD2961" s="6"/>
    </row>
    <row r="2962" s="11" customFormat="true" ht="15" hidden="false" customHeight="false" outlineLevel="0" collapsed="false">
      <c r="A2962" s="1"/>
      <c r="B2962" s="2"/>
      <c r="C2962" s="1"/>
      <c r="D2962" s="1"/>
      <c r="E2962" s="1"/>
      <c r="F2962" s="1"/>
      <c r="G2962" s="1"/>
      <c r="H2962" s="1"/>
      <c r="I2962" s="1"/>
      <c r="J2962" s="1"/>
      <c r="K2962" s="1"/>
      <c r="L2962" s="3"/>
      <c r="M2962" s="1"/>
      <c r="N2962" s="1"/>
      <c r="O2962" s="3"/>
      <c r="P2962" s="4"/>
      <c r="Q2962" s="4"/>
      <c r="R2962" s="4"/>
      <c r="S2962" s="3"/>
      <c r="T2962" s="3"/>
      <c r="U2962" s="3"/>
      <c r="V2962" s="3"/>
      <c r="W2962" s="4"/>
      <c r="X2962" s="3"/>
      <c r="Y2962" s="3"/>
      <c r="Z2962" s="4"/>
      <c r="AA2962" s="5"/>
      <c r="AB2962" s="3"/>
      <c r="AC2962" s="3"/>
      <c r="AD2962" s="4"/>
      <c r="AE2962" s="5"/>
      <c r="AF2962" s="3"/>
      <c r="AG2962" s="3"/>
      <c r="AH2962" s="4"/>
      <c r="AI2962" s="5"/>
      <c r="AJ2962" s="3"/>
      <c r="AK2962" s="4"/>
      <c r="AL2962" s="4"/>
      <c r="AM2962" s="4"/>
      <c r="AN2962" s="4"/>
      <c r="AO2962" s="4"/>
      <c r="AP2962" s="4"/>
      <c r="AQ2962" s="18"/>
      <c r="AR2962" s="4"/>
      <c r="AS2962" s="3"/>
      <c r="AT2962" s="19"/>
      <c r="AU2962" s="4"/>
      <c r="AV2962" s="4"/>
      <c r="AW2962" s="3"/>
      <c r="AX2962" s="3"/>
      <c r="AY2962" s="6"/>
      <c r="AZ2962" s="6"/>
      <c r="BA2962" s="6"/>
      <c r="BB2962" s="6"/>
      <c r="BC2962" s="6"/>
      <c r="BD2962" s="6"/>
      <c r="BE2962" s="6"/>
      <c r="BF2962" s="6"/>
      <c r="BG2962" s="6"/>
      <c r="BH2962" s="6"/>
      <c r="BI2962" s="6"/>
      <c r="BJ2962" s="6"/>
      <c r="BK2962" s="6"/>
      <c r="BL2962" s="6"/>
      <c r="BM2962" s="6"/>
      <c r="BN2962" s="6"/>
      <c r="BO2962" s="6"/>
      <c r="BP2962" s="6"/>
      <c r="BQ2962" s="6"/>
      <c r="BR2962" s="6"/>
      <c r="BS2962" s="6"/>
      <c r="BT2962" s="6"/>
      <c r="BU2962" s="6"/>
      <c r="BV2962" s="6"/>
      <c r="BW2962" s="6"/>
      <c r="BX2962" s="6"/>
      <c r="BY2962" s="6"/>
      <c r="BZ2962" s="6"/>
      <c r="CA2962" s="6"/>
      <c r="CB2962" s="6"/>
      <c r="CC2962" s="6"/>
      <c r="CD2962" s="6"/>
      <c r="CE2962" s="6"/>
      <c r="CF2962" s="6"/>
      <c r="CG2962" s="6"/>
      <c r="CH2962" s="6"/>
      <c r="CI2962" s="6"/>
      <c r="CJ2962" s="6"/>
      <c r="CK2962" s="6"/>
      <c r="CL2962" s="6"/>
      <c r="CM2962" s="6"/>
      <c r="CN2962" s="6"/>
      <c r="CO2962" s="6"/>
      <c r="CP2962" s="6"/>
      <c r="CQ2962" s="6"/>
      <c r="CR2962" s="6"/>
      <c r="CS2962" s="6"/>
      <c r="CT2962" s="6"/>
      <c r="CU2962" s="6"/>
      <c r="CV2962" s="6"/>
      <c r="CW2962" s="6"/>
      <c r="CX2962" s="6"/>
      <c r="CY2962" s="6"/>
      <c r="CZ2962" s="6"/>
      <c r="DA2962" s="6"/>
      <c r="DB2962" s="6"/>
      <c r="DC2962" s="6"/>
      <c r="DD2962" s="6"/>
      <c r="DE2962" s="6"/>
      <c r="DF2962" s="6"/>
      <c r="DG2962" s="6"/>
      <c r="DH2962" s="6"/>
      <c r="DI2962" s="6"/>
      <c r="DJ2962" s="6"/>
      <c r="DK2962" s="6"/>
      <c r="DL2962" s="6"/>
      <c r="DM2962" s="6"/>
      <c r="DN2962" s="6"/>
      <c r="DO2962" s="6"/>
      <c r="DP2962" s="6"/>
      <c r="DQ2962" s="6"/>
      <c r="DR2962" s="6"/>
      <c r="DS2962" s="6"/>
      <c r="DT2962" s="6"/>
      <c r="DU2962" s="6"/>
      <c r="DV2962" s="6"/>
      <c r="DW2962" s="6"/>
      <c r="DX2962" s="6"/>
      <c r="DY2962" s="6"/>
      <c r="DZ2962" s="6"/>
      <c r="EA2962" s="6"/>
      <c r="EB2962" s="6"/>
      <c r="EC2962" s="6"/>
      <c r="ED2962" s="6"/>
      <c r="EE2962" s="6"/>
      <c r="EF2962" s="6"/>
      <c r="EG2962" s="6"/>
      <c r="EH2962" s="6"/>
      <c r="EI2962" s="6"/>
      <c r="EJ2962" s="6"/>
      <c r="EK2962" s="6"/>
      <c r="EL2962" s="6"/>
      <c r="EM2962" s="6"/>
      <c r="EN2962" s="6"/>
      <c r="EO2962" s="6"/>
      <c r="EP2962" s="6"/>
      <c r="EQ2962" s="6"/>
      <c r="ER2962" s="6"/>
      <c r="ES2962" s="6"/>
      <c r="ET2962" s="6"/>
      <c r="EU2962" s="6"/>
      <c r="EV2962" s="6"/>
      <c r="EW2962" s="6"/>
      <c r="EX2962" s="6"/>
      <c r="EY2962" s="6"/>
      <c r="EZ2962" s="6"/>
      <c r="FA2962" s="6"/>
      <c r="FB2962" s="6"/>
      <c r="FC2962" s="6"/>
      <c r="FD2962" s="6"/>
      <c r="FE2962" s="6"/>
      <c r="FF2962" s="6"/>
      <c r="FG2962" s="6"/>
      <c r="FH2962" s="6"/>
      <c r="FI2962" s="6"/>
      <c r="FJ2962" s="6"/>
      <c r="FK2962" s="6"/>
      <c r="FL2962" s="6"/>
      <c r="FM2962" s="6"/>
      <c r="FN2962" s="6"/>
      <c r="FO2962" s="6"/>
      <c r="FP2962" s="6"/>
      <c r="FQ2962" s="6"/>
      <c r="FR2962" s="6"/>
      <c r="FS2962" s="6"/>
      <c r="FT2962" s="6"/>
      <c r="FU2962" s="6"/>
      <c r="FV2962" s="6"/>
      <c r="FW2962" s="6"/>
      <c r="FX2962" s="6"/>
      <c r="FY2962" s="6"/>
      <c r="FZ2962" s="6"/>
      <c r="GA2962" s="6"/>
      <c r="GB2962" s="6"/>
      <c r="GC2962" s="6"/>
      <c r="GD2962" s="6"/>
    </row>
    <row r="2963" s="11" customFormat="true" ht="15" hidden="false" customHeight="false" outlineLevel="0" collapsed="false">
      <c r="A2963" s="1"/>
      <c r="B2963" s="2"/>
      <c r="C2963" s="1"/>
      <c r="D2963" s="1"/>
      <c r="E2963" s="1"/>
      <c r="F2963" s="1"/>
      <c r="G2963" s="1"/>
      <c r="H2963" s="1"/>
      <c r="I2963" s="1"/>
      <c r="J2963" s="1"/>
      <c r="K2963" s="1"/>
      <c r="L2963" s="3"/>
      <c r="M2963" s="1"/>
      <c r="N2963" s="1"/>
      <c r="O2963" s="3"/>
      <c r="P2963" s="4"/>
      <c r="Q2963" s="4"/>
      <c r="R2963" s="4"/>
      <c r="S2963" s="3"/>
      <c r="T2963" s="3"/>
      <c r="U2963" s="3"/>
      <c r="V2963" s="3"/>
      <c r="W2963" s="4"/>
      <c r="X2963" s="3"/>
      <c r="Y2963" s="3"/>
      <c r="Z2963" s="4"/>
      <c r="AA2963" s="5"/>
      <c r="AB2963" s="3"/>
      <c r="AC2963" s="3"/>
      <c r="AD2963" s="4"/>
      <c r="AE2963" s="5"/>
      <c r="AF2963" s="3"/>
      <c r="AG2963" s="3"/>
      <c r="AH2963" s="4"/>
      <c r="AI2963" s="5"/>
      <c r="AJ2963" s="3"/>
      <c r="AK2963" s="4"/>
      <c r="AL2963" s="4"/>
      <c r="AM2963" s="4"/>
      <c r="AN2963" s="4"/>
      <c r="AO2963" s="4"/>
      <c r="AP2963" s="4"/>
      <c r="AQ2963" s="18"/>
      <c r="AR2963" s="4"/>
      <c r="AS2963" s="3"/>
      <c r="AT2963" s="19"/>
      <c r="AU2963" s="4"/>
      <c r="AV2963" s="4"/>
      <c r="AW2963" s="3"/>
      <c r="AX2963" s="3"/>
      <c r="AY2963" s="6"/>
      <c r="AZ2963" s="6"/>
      <c r="BA2963" s="6"/>
      <c r="BB2963" s="6"/>
      <c r="BC2963" s="6"/>
      <c r="BD2963" s="6"/>
      <c r="BE2963" s="6"/>
      <c r="BF2963" s="6"/>
      <c r="BG2963" s="6"/>
      <c r="BH2963" s="6"/>
      <c r="BI2963" s="6"/>
      <c r="BJ2963" s="6"/>
      <c r="BK2963" s="6"/>
      <c r="BL2963" s="6"/>
      <c r="BM2963" s="6"/>
      <c r="BN2963" s="6"/>
      <c r="BO2963" s="6"/>
      <c r="BP2963" s="6"/>
      <c r="BQ2963" s="6"/>
      <c r="BR2963" s="6"/>
      <c r="BS2963" s="6"/>
      <c r="BT2963" s="6"/>
      <c r="BU2963" s="6"/>
      <c r="BV2963" s="6"/>
      <c r="BW2963" s="6"/>
      <c r="BX2963" s="6"/>
      <c r="BY2963" s="6"/>
      <c r="BZ2963" s="6"/>
      <c r="CA2963" s="6"/>
      <c r="CB2963" s="6"/>
      <c r="CC2963" s="6"/>
      <c r="CD2963" s="6"/>
      <c r="CE2963" s="6"/>
      <c r="CF2963" s="6"/>
      <c r="CG2963" s="6"/>
      <c r="CH2963" s="6"/>
      <c r="CI2963" s="6"/>
      <c r="CJ2963" s="6"/>
      <c r="CK2963" s="6"/>
      <c r="CL2963" s="6"/>
      <c r="CM2963" s="6"/>
      <c r="CN2963" s="6"/>
      <c r="CO2963" s="6"/>
      <c r="CP2963" s="6"/>
      <c r="CQ2963" s="6"/>
      <c r="CR2963" s="6"/>
      <c r="CS2963" s="6"/>
      <c r="CT2963" s="6"/>
      <c r="CU2963" s="6"/>
      <c r="CV2963" s="6"/>
      <c r="CW2963" s="6"/>
      <c r="CX2963" s="6"/>
      <c r="CY2963" s="6"/>
      <c r="CZ2963" s="6"/>
      <c r="DA2963" s="6"/>
      <c r="DB2963" s="6"/>
      <c r="DC2963" s="6"/>
      <c r="DD2963" s="6"/>
      <c r="DE2963" s="6"/>
      <c r="DF2963" s="6"/>
      <c r="DG2963" s="6"/>
      <c r="DH2963" s="6"/>
      <c r="DI2963" s="6"/>
      <c r="DJ2963" s="6"/>
      <c r="DK2963" s="6"/>
      <c r="DL2963" s="6"/>
      <c r="DM2963" s="6"/>
      <c r="DN2963" s="6"/>
      <c r="DO2963" s="6"/>
      <c r="DP2963" s="6"/>
      <c r="DQ2963" s="6"/>
      <c r="DR2963" s="6"/>
      <c r="DS2963" s="6"/>
      <c r="DT2963" s="6"/>
      <c r="DU2963" s="6"/>
      <c r="DV2963" s="6"/>
      <c r="DW2963" s="6"/>
      <c r="DX2963" s="6"/>
      <c r="DY2963" s="6"/>
      <c r="DZ2963" s="6"/>
      <c r="EA2963" s="6"/>
      <c r="EB2963" s="6"/>
      <c r="EC2963" s="6"/>
      <c r="ED2963" s="6"/>
      <c r="EE2963" s="6"/>
      <c r="EF2963" s="6"/>
      <c r="EG2963" s="6"/>
      <c r="EH2963" s="6"/>
      <c r="EI2963" s="6"/>
      <c r="EJ2963" s="6"/>
      <c r="EK2963" s="6"/>
      <c r="EL2963" s="6"/>
      <c r="EM2963" s="6"/>
      <c r="EN2963" s="6"/>
      <c r="EO2963" s="6"/>
      <c r="EP2963" s="6"/>
      <c r="EQ2963" s="6"/>
      <c r="ER2963" s="6"/>
      <c r="ES2963" s="6"/>
      <c r="ET2963" s="6"/>
      <c r="EU2963" s="6"/>
      <c r="EV2963" s="6"/>
      <c r="EW2963" s="6"/>
      <c r="EX2963" s="6"/>
      <c r="EY2963" s="6"/>
      <c r="EZ2963" s="6"/>
      <c r="FA2963" s="6"/>
      <c r="FB2963" s="6"/>
      <c r="FC2963" s="6"/>
      <c r="FD2963" s="6"/>
      <c r="FE2963" s="6"/>
      <c r="FF2963" s="6"/>
      <c r="FG2963" s="6"/>
      <c r="FH2963" s="6"/>
      <c r="FI2963" s="6"/>
      <c r="FJ2963" s="6"/>
      <c r="FK2963" s="6"/>
      <c r="FL2963" s="6"/>
      <c r="FM2963" s="6"/>
      <c r="FN2963" s="6"/>
      <c r="FO2963" s="6"/>
      <c r="FP2963" s="6"/>
      <c r="FQ2963" s="6"/>
      <c r="FR2963" s="6"/>
      <c r="FS2963" s="6"/>
      <c r="FT2963" s="6"/>
      <c r="FU2963" s="6"/>
      <c r="FV2963" s="6"/>
      <c r="FW2963" s="6"/>
      <c r="FX2963" s="6"/>
      <c r="FY2963" s="6"/>
      <c r="FZ2963" s="6"/>
      <c r="GA2963" s="6"/>
      <c r="GB2963" s="6"/>
      <c r="GC2963" s="6"/>
      <c r="GD2963" s="6"/>
    </row>
    <row r="2964" s="11" customFormat="true" ht="15" hidden="false" customHeight="false" outlineLevel="0" collapsed="false">
      <c r="A2964" s="1"/>
      <c r="B2964" s="2"/>
      <c r="C2964" s="1"/>
      <c r="D2964" s="1"/>
      <c r="E2964" s="1"/>
      <c r="F2964" s="1"/>
      <c r="G2964" s="1"/>
      <c r="H2964" s="1"/>
      <c r="I2964" s="1"/>
      <c r="J2964" s="1"/>
      <c r="K2964" s="1"/>
      <c r="L2964" s="3"/>
      <c r="M2964" s="1"/>
      <c r="N2964" s="1"/>
      <c r="O2964" s="3"/>
      <c r="P2964" s="4"/>
      <c r="Q2964" s="4"/>
      <c r="R2964" s="4"/>
      <c r="S2964" s="3"/>
      <c r="T2964" s="3"/>
      <c r="U2964" s="3"/>
      <c r="V2964" s="3"/>
      <c r="W2964" s="4"/>
      <c r="X2964" s="3"/>
      <c r="Y2964" s="3"/>
      <c r="Z2964" s="4"/>
      <c r="AA2964" s="5"/>
      <c r="AB2964" s="3"/>
      <c r="AC2964" s="3"/>
      <c r="AD2964" s="4"/>
      <c r="AE2964" s="5"/>
      <c r="AF2964" s="3"/>
      <c r="AG2964" s="3"/>
      <c r="AH2964" s="4"/>
      <c r="AI2964" s="5"/>
      <c r="AJ2964" s="3"/>
      <c r="AK2964" s="4"/>
      <c r="AL2964" s="4"/>
      <c r="AM2964" s="4"/>
      <c r="AN2964" s="4"/>
      <c r="AO2964" s="4"/>
      <c r="AP2964" s="4"/>
      <c r="AQ2964" s="18"/>
      <c r="AR2964" s="4"/>
      <c r="AS2964" s="3"/>
      <c r="AT2964" s="19"/>
      <c r="AU2964" s="4"/>
      <c r="AV2964" s="4"/>
      <c r="AW2964" s="3"/>
      <c r="AX2964" s="3"/>
      <c r="AY2964" s="6"/>
      <c r="AZ2964" s="6"/>
      <c r="BA2964" s="6"/>
      <c r="BB2964" s="6"/>
      <c r="BC2964" s="6"/>
      <c r="BD2964" s="6"/>
      <c r="BE2964" s="6"/>
      <c r="BF2964" s="6"/>
      <c r="BG2964" s="6"/>
      <c r="BH2964" s="6"/>
      <c r="BI2964" s="6"/>
      <c r="BJ2964" s="6"/>
      <c r="BK2964" s="6"/>
      <c r="BL2964" s="6"/>
      <c r="BM2964" s="6"/>
      <c r="BN2964" s="6"/>
      <c r="BO2964" s="6"/>
      <c r="BP2964" s="6"/>
      <c r="BQ2964" s="6"/>
      <c r="BR2964" s="6"/>
      <c r="BS2964" s="6"/>
      <c r="BT2964" s="6"/>
      <c r="BU2964" s="6"/>
      <c r="BV2964" s="6"/>
      <c r="BW2964" s="6"/>
      <c r="BX2964" s="6"/>
      <c r="BY2964" s="6"/>
      <c r="BZ2964" s="6"/>
      <c r="CA2964" s="6"/>
      <c r="CB2964" s="6"/>
      <c r="CC2964" s="6"/>
      <c r="CD2964" s="6"/>
      <c r="CE2964" s="6"/>
      <c r="CF2964" s="6"/>
      <c r="CG2964" s="6"/>
      <c r="CH2964" s="6"/>
      <c r="CI2964" s="6"/>
      <c r="CJ2964" s="6"/>
      <c r="CK2964" s="6"/>
      <c r="CL2964" s="6"/>
      <c r="CM2964" s="6"/>
      <c r="CN2964" s="6"/>
      <c r="CO2964" s="6"/>
      <c r="CP2964" s="6"/>
      <c r="CQ2964" s="6"/>
      <c r="CR2964" s="6"/>
      <c r="CS2964" s="6"/>
      <c r="CT2964" s="6"/>
      <c r="CU2964" s="6"/>
      <c r="CV2964" s="6"/>
      <c r="CW2964" s="6"/>
      <c r="CX2964" s="6"/>
      <c r="CY2964" s="6"/>
      <c r="CZ2964" s="6"/>
      <c r="DA2964" s="6"/>
      <c r="DB2964" s="6"/>
      <c r="DC2964" s="6"/>
      <c r="DD2964" s="6"/>
      <c r="DE2964" s="6"/>
      <c r="DF2964" s="6"/>
      <c r="DG2964" s="6"/>
      <c r="DH2964" s="6"/>
      <c r="DI2964" s="6"/>
      <c r="DJ2964" s="6"/>
      <c r="DK2964" s="6"/>
      <c r="DL2964" s="6"/>
      <c r="DM2964" s="6"/>
      <c r="DN2964" s="6"/>
      <c r="DO2964" s="6"/>
      <c r="DP2964" s="6"/>
      <c r="DQ2964" s="6"/>
      <c r="DR2964" s="6"/>
      <c r="DS2964" s="6"/>
      <c r="DT2964" s="6"/>
      <c r="DU2964" s="6"/>
      <c r="DV2964" s="6"/>
      <c r="DW2964" s="6"/>
      <c r="DX2964" s="6"/>
      <c r="DY2964" s="6"/>
      <c r="DZ2964" s="6"/>
      <c r="EA2964" s="6"/>
      <c r="EB2964" s="6"/>
      <c r="EC2964" s="6"/>
      <c r="ED2964" s="6"/>
      <c r="EE2964" s="6"/>
      <c r="EF2964" s="6"/>
      <c r="EG2964" s="6"/>
      <c r="EH2964" s="6"/>
      <c r="EI2964" s="6"/>
      <c r="EJ2964" s="6"/>
      <c r="EK2964" s="6"/>
      <c r="EL2964" s="6"/>
      <c r="EM2964" s="6"/>
      <c r="EN2964" s="6"/>
      <c r="EO2964" s="6"/>
      <c r="EP2964" s="6"/>
      <c r="EQ2964" s="6"/>
      <c r="ER2964" s="6"/>
      <c r="ES2964" s="6"/>
      <c r="ET2964" s="6"/>
      <c r="EU2964" s="6"/>
      <c r="EV2964" s="6"/>
      <c r="EW2964" s="6"/>
      <c r="EX2964" s="6"/>
      <c r="EY2964" s="6"/>
      <c r="EZ2964" s="6"/>
      <c r="FA2964" s="6"/>
      <c r="FB2964" s="6"/>
      <c r="FC2964" s="6"/>
      <c r="FD2964" s="6"/>
      <c r="FE2964" s="6"/>
      <c r="FF2964" s="6"/>
      <c r="FG2964" s="6"/>
      <c r="FH2964" s="6"/>
      <c r="FI2964" s="6"/>
      <c r="FJ2964" s="6"/>
      <c r="FK2964" s="6"/>
      <c r="FL2964" s="6"/>
      <c r="FM2964" s="6"/>
      <c r="FN2964" s="6"/>
      <c r="FO2964" s="6"/>
      <c r="FP2964" s="6"/>
      <c r="FQ2964" s="6"/>
      <c r="FR2964" s="6"/>
      <c r="FS2964" s="6"/>
      <c r="FT2964" s="6"/>
      <c r="FU2964" s="6"/>
      <c r="FV2964" s="6"/>
      <c r="FW2964" s="6"/>
      <c r="FX2964" s="6"/>
      <c r="FY2964" s="6"/>
      <c r="FZ2964" s="6"/>
      <c r="GA2964" s="6"/>
      <c r="GB2964" s="6"/>
      <c r="GC2964" s="6"/>
      <c r="GD2964" s="6"/>
    </row>
    <row r="2965" s="11" customFormat="true" ht="15" hidden="false" customHeight="false" outlineLevel="0" collapsed="false">
      <c r="A2965" s="1"/>
      <c r="B2965" s="2"/>
      <c r="C2965" s="1"/>
      <c r="D2965" s="1"/>
      <c r="E2965" s="1"/>
      <c r="F2965" s="1"/>
      <c r="G2965" s="1"/>
      <c r="H2965" s="1"/>
      <c r="I2965" s="1"/>
      <c r="J2965" s="1"/>
      <c r="K2965" s="1"/>
      <c r="L2965" s="3"/>
      <c r="M2965" s="1"/>
      <c r="N2965" s="1"/>
      <c r="O2965" s="3"/>
      <c r="P2965" s="4"/>
      <c r="Q2965" s="4"/>
      <c r="R2965" s="4"/>
      <c r="S2965" s="3"/>
      <c r="T2965" s="3"/>
      <c r="U2965" s="3"/>
      <c r="V2965" s="3"/>
      <c r="W2965" s="4"/>
      <c r="X2965" s="3"/>
      <c r="Y2965" s="3"/>
      <c r="Z2965" s="4"/>
      <c r="AA2965" s="5"/>
      <c r="AB2965" s="3"/>
      <c r="AC2965" s="3"/>
      <c r="AD2965" s="4"/>
      <c r="AE2965" s="5"/>
      <c r="AF2965" s="3"/>
      <c r="AG2965" s="3"/>
      <c r="AH2965" s="4"/>
      <c r="AI2965" s="5"/>
      <c r="AJ2965" s="3"/>
      <c r="AK2965" s="4"/>
      <c r="AL2965" s="4"/>
      <c r="AM2965" s="4"/>
      <c r="AN2965" s="4"/>
      <c r="AO2965" s="4"/>
      <c r="AP2965" s="4"/>
      <c r="AQ2965" s="18"/>
      <c r="AR2965" s="4"/>
      <c r="AS2965" s="3"/>
      <c r="AT2965" s="19"/>
      <c r="AU2965" s="4"/>
      <c r="AV2965" s="4"/>
      <c r="AW2965" s="3"/>
      <c r="AX2965" s="3"/>
      <c r="AY2965" s="6"/>
      <c r="AZ2965" s="6"/>
      <c r="BA2965" s="6"/>
      <c r="BB2965" s="6"/>
      <c r="BC2965" s="6"/>
      <c r="BD2965" s="6"/>
      <c r="BE2965" s="6"/>
      <c r="BF2965" s="6"/>
      <c r="BG2965" s="6"/>
      <c r="BH2965" s="6"/>
      <c r="BI2965" s="6"/>
      <c r="BJ2965" s="6"/>
      <c r="BK2965" s="6"/>
      <c r="BL2965" s="6"/>
      <c r="BM2965" s="6"/>
      <c r="BN2965" s="6"/>
      <c r="BO2965" s="6"/>
      <c r="BP2965" s="6"/>
      <c r="BQ2965" s="6"/>
      <c r="BR2965" s="6"/>
      <c r="BS2965" s="6"/>
      <c r="BT2965" s="6"/>
      <c r="BU2965" s="6"/>
      <c r="BV2965" s="6"/>
      <c r="BW2965" s="6"/>
      <c r="BX2965" s="6"/>
      <c r="BY2965" s="6"/>
      <c r="BZ2965" s="6"/>
      <c r="CA2965" s="6"/>
      <c r="CB2965" s="6"/>
      <c r="CC2965" s="6"/>
      <c r="CD2965" s="6"/>
      <c r="CE2965" s="6"/>
      <c r="CF2965" s="6"/>
      <c r="CG2965" s="6"/>
      <c r="CH2965" s="6"/>
      <c r="CI2965" s="6"/>
      <c r="CJ2965" s="6"/>
      <c r="CK2965" s="6"/>
      <c r="CL2965" s="6"/>
      <c r="CM2965" s="6"/>
      <c r="CN2965" s="6"/>
      <c r="CO2965" s="6"/>
      <c r="CP2965" s="6"/>
      <c r="CQ2965" s="6"/>
      <c r="CR2965" s="6"/>
      <c r="CS2965" s="6"/>
      <c r="CT2965" s="6"/>
      <c r="CU2965" s="6"/>
      <c r="CV2965" s="6"/>
      <c r="CW2965" s="6"/>
      <c r="CX2965" s="6"/>
      <c r="CY2965" s="6"/>
      <c r="CZ2965" s="6"/>
      <c r="DA2965" s="6"/>
      <c r="DB2965" s="6"/>
      <c r="DC2965" s="6"/>
      <c r="DD2965" s="6"/>
      <c r="DE2965" s="6"/>
      <c r="DF2965" s="6"/>
      <c r="DG2965" s="6"/>
      <c r="DH2965" s="6"/>
      <c r="DI2965" s="6"/>
      <c r="DJ2965" s="6"/>
      <c r="DK2965" s="6"/>
      <c r="DL2965" s="6"/>
      <c r="DM2965" s="6"/>
      <c r="DN2965" s="6"/>
      <c r="DO2965" s="6"/>
      <c r="DP2965" s="6"/>
      <c r="DQ2965" s="6"/>
      <c r="DR2965" s="6"/>
      <c r="DS2965" s="6"/>
      <c r="DT2965" s="6"/>
      <c r="DU2965" s="6"/>
      <c r="DV2965" s="6"/>
      <c r="DW2965" s="6"/>
      <c r="DX2965" s="6"/>
      <c r="DY2965" s="6"/>
      <c r="DZ2965" s="6"/>
      <c r="EA2965" s="6"/>
      <c r="EB2965" s="6"/>
      <c r="EC2965" s="6"/>
      <c r="ED2965" s="6"/>
      <c r="EE2965" s="6"/>
      <c r="EF2965" s="6"/>
      <c r="EG2965" s="6"/>
      <c r="EH2965" s="6"/>
      <c r="EI2965" s="6"/>
      <c r="EJ2965" s="6"/>
      <c r="EK2965" s="6"/>
      <c r="EL2965" s="6"/>
      <c r="EM2965" s="6"/>
      <c r="EN2965" s="6"/>
      <c r="EO2965" s="6"/>
      <c r="EP2965" s="6"/>
      <c r="EQ2965" s="6"/>
      <c r="ER2965" s="6"/>
      <c r="ES2965" s="6"/>
      <c r="ET2965" s="6"/>
      <c r="EU2965" s="6"/>
      <c r="EV2965" s="6"/>
      <c r="EW2965" s="6"/>
      <c r="EX2965" s="6"/>
      <c r="EY2965" s="6"/>
      <c r="EZ2965" s="6"/>
      <c r="FA2965" s="6"/>
      <c r="FB2965" s="6"/>
      <c r="FC2965" s="6"/>
      <c r="FD2965" s="6"/>
      <c r="FE2965" s="6"/>
      <c r="FF2965" s="6"/>
      <c r="FG2965" s="6"/>
      <c r="FH2965" s="6"/>
      <c r="FI2965" s="6"/>
      <c r="FJ2965" s="6"/>
      <c r="FK2965" s="6"/>
      <c r="FL2965" s="6"/>
      <c r="FM2965" s="6"/>
      <c r="FN2965" s="6"/>
      <c r="FO2965" s="6"/>
      <c r="FP2965" s="6"/>
      <c r="FQ2965" s="6"/>
      <c r="FR2965" s="6"/>
      <c r="FS2965" s="6"/>
      <c r="FT2965" s="6"/>
      <c r="FU2965" s="6"/>
      <c r="FV2965" s="6"/>
      <c r="FW2965" s="6"/>
      <c r="FX2965" s="6"/>
      <c r="FY2965" s="6"/>
      <c r="FZ2965" s="6"/>
      <c r="GA2965" s="6"/>
      <c r="GB2965" s="6"/>
      <c r="GC2965" s="6"/>
      <c r="GD2965" s="6"/>
    </row>
    <row r="2966" s="11" customFormat="true" ht="15" hidden="false" customHeight="false" outlineLevel="0" collapsed="false">
      <c r="A2966" s="1"/>
      <c r="B2966" s="2"/>
      <c r="C2966" s="1"/>
      <c r="D2966" s="1"/>
      <c r="E2966" s="1"/>
      <c r="F2966" s="1"/>
      <c r="G2966" s="1"/>
      <c r="H2966" s="1"/>
      <c r="I2966" s="1"/>
      <c r="J2966" s="1"/>
      <c r="K2966" s="1"/>
      <c r="L2966" s="3"/>
      <c r="M2966" s="1"/>
      <c r="N2966" s="1"/>
      <c r="O2966" s="3"/>
      <c r="P2966" s="4"/>
      <c r="Q2966" s="4"/>
      <c r="R2966" s="4"/>
      <c r="S2966" s="3"/>
      <c r="T2966" s="3"/>
      <c r="U2966" s="3"/>
      <c r="V2966" s="3"/>
      <c r="W2966" s="4"/>
      <c r="X2966" s="3"/>
      <c r="Y2966" s="3"/>
      <c r="Z2966" s="4"/>
      <c r="AA2966" s="5"/>
      <c r="AB2966" s="3"/>
      <c r="AC2966" s="3"/>
      <c r="AD2966" s="4"/>
      <c r="AE2966" s="5"/>
      <c r="AF2966" s="3"/>
      <c r="AG2966" s="3"/>
      <c r="AH2966" s="4"/>
      <c r="AI2966" s="5"/>
      <c r="AJ2966" s="3"/>
      <c r="AK2966" s="4"/>
      <c r="AL2966" s="4"/>
      <c r="AM2966" s="4"/>
      <c r="AN2966" s="4"/>
      <c r="AO2966" s="4"/>
      <c r="AP2966" s="4"/>
      <c r="AQ2966" s="18"/>
      <c r="AR2966" s="4"/>
      <c r="AS2966" s="3"/>
      <c r="AT2966" s="19"/>
      <c r="AU2966" s="4"/>
      <c r="AV2966" s="4"/>
      <c r="AW2966" s="3"/>
      <c r="AX2966" s="3"/>
      <c r="AY2966" s="6"/>
      <c r="AZ2966" s="6"/>
      <c r="BA2966" s="6"/>
      <c r="BB2966" s="6"/>
      <c r="BC2966" s="6"/>
      <c r="BD2966" s="6"/>
      <c r="BE2966" s="6"/>
      <c r="BF2966" s="6"/>
      <c r="BG2966" s="6"/>
      <c r="BH2966" s="6"/>
      <c r="BI2966" s="6"/>
      <c r="BJ2966" s="6"/>
      <c r="BK2966" s="6"/>
      <c r="BL2966" s="6"/>
      <c r="BM2966" s="6"/>
      <c r="BN2966" s="6"/>
      <c r="BO2966" s="6"/>
      <c r="BP2966" s="6"/>
      <c r="BQ2966" s="6"/>
      <c r="BR2966" s="6"/>
      <c r="BS2966" s="6"/>
      <c r="BT2966" s="6"/>
      <c r="BU2966" s="6"/>
      <c r="BV2966" s="6"/>
      <c r="BW2966" s="6"/>
      <c r="BX2966" s="6"/>
      <c r="BY2966" s="6"/>
      <c r="BZ2966" s="6"/>
      <c r="CA2966" s="6"/>
      <c r="CB2966" s="6"/>
      <c r="CC2966" s="6"/>
      <c r="CD2966" s="6"/>
      <c r="CE2966" s="6"/>
      <c r="CF2966" s="6"/>
      <c r="CG2966" s="6"/>
      <c r="CH2966" s="6"/>
      <c r="CI2966" s="6"/>
      <c r="CJ2966" s="6"/>
      <c r="CK2966" s="6"/>
      <c r="CL2966" s="6"/>
      <c r="CM2966" s="6"/>
      <c r="CN2966" s="6"/>
      <c r="CO2966" s="6"/>
      <c r="CP2966" s="6"/>
      <c r="CQ2966" s="6"/>
      <c r="CR2966" s="6"/>
      <c r="CS2966" s="6"/>
      <c r="CT2966" s="6"/>
      <c r="CU2966" s="6"/>
      <c r="CV2966" s="6"/>
      <c r="CW2966" s="6"/>
      <c r="CX2966" s="6"/>
      <c r="CY2966" s="6"/>
      <c r="CZ2966" s="6"/>
      <c r="DA2966" s="6"/>
      <c r="DB2966" s="6"/>
      <c r="DC2966" s="6"/>
      <c r="DD2966" s="6"/>
      <c r="DE2966" s="6"/>
      <c r="DF2966" s="6"/>
      <c r="DG2966" s="6"/>
      <c r="DH2966" s="6"/>
      <c r="DI2966" s="6"/>
      <c r="DJ2966" s="6"/>
      <c r="DK2966" s="6"/>
      <c r="DL2966" s="6"/>
      <c r="DM2966" s="6"/>
      <c r="DN2966" s="6"/>
      <c r="DO2966" s="6"/>
      <c r="DP2966" s="6"/>
      <c r="DQ2966" s="6"/>
      <c r="DR2966" s="6"/>
      <c r="DS2966" s="6"/>
      <c r="DT2966" s="6"/>
      <c r="DU2966" s="6"/>
      <c r="DV2966" s="6"/>
      <c r="DW2966" s="6"/>
      <c r="DX2966" s="6"/>
      <c r="DY2966" s="6"/>
      <c r="DZ2966" s="6"/>
      <c r="EA2966" s="6"/>
      <c r="EB2966" s="6"/>
      <c r="EC2966" s="6"/>
      <c r="ED2966" s="6"/>
      <c r="EE2966" s="6"/>
      <c r="EF2966" s="6"/>
      <c r="EG2966" s="6"/>
      <c r="EH2966" s="6"/>
      <c r="EI2966" s="6"/>
      <c r="EJ2966" s="6"/>
      <c r="EK2966" s="6"/>
      <c r="EL2966" s="6"/>
      <c r="EM2966" s="6"/>
      <c r="EN2966" s="6"/>
      <c r="EO2966" s="6"/>
      <c r="EP2966" s="6"/>
      <c r="EQ2966" s="6"/>
      <c r="ER2966" s="6"/>
      <c r="ES2966" s="6"/>
      <c r="ET2966" s="6"/>
      <c r="EU2966" s="6"/>
      <c r="EV2966" s="6"/>
      <c r="EW2966" s="6"/>
      <c r="EX2966" s="6"/>
      <c r="EY2966" s="6"/>
      <c r="EZ2966" s="6"/>
      <c r="FA2966" s="6"/>
      <c r="FB2966" s="6"/>
      <c r="FC2966" s="6"/>
      <c r="FD2966" s="6"/>
      <c r="FE2966" s="6"/>
      <c r="FF2966" s="6"/>
      <c r="FG2966" s="6"/>
      <c r="FH2966" s="6"/>
      <c r="FI2966" s="6"/>
      <c r="FJ2966" s="6"/>
      <c r="FK2966" s="6"/>
      <c r="FL2966" s="6"/>
      <c r="FM2966" s="6"/>
      <c r="FN2966" s="6"/>
      <c r="FO2966" s="6"/>
      <c r="FP2966" s="6"/>
      <c r="FQ2966" s="6"/>
      <c r="FR2966" s="6"/>
      <c r="FS2966" s="6"/>
      <c r="FT2966" s="6"/>
      <c r="FU2966" s="6"/>
      <c r="FV2966" s="6"/>
      <c r="FW2966" s="6"/>
      <c r="FX2966" s="6"/>
      <c r="FY2966" s="6"/>
      <c r="FZ2966" s="6"/>
      <c r="GA2966" s="6"/>
      <c r="GB2966" s="6"/>
      <c r="GC2966" s="6"/>
      <c r="GD2966" s="6"/>
    </row>
    <row r="2967" s="11" customFormat="true" ht="15" hidden="false" customHeight="false" outlineLevel="0" collapsed="false">
      <c r="A2967" s="1"/>
      <c r="B2967" s="2"/>
      <c r="C2967" s="1"/>
      <c r="D2967" s="1"/>
      <c r="E2967" s="1"/>
      <c r="F2967" s="1"/>
      <c r="G2967" s="1"/>
      <c r="H2967" s="1"/>
      <c r="I2967" s="1"/>
      <c r="J2967" s="1"/>
      <c r="K2967" s="1"/>
      <c r="L2967" s="3"/>
      <c r="M2967" s="1"/>
      <c r="N2967" s="1"/>
      <c r="O2967" s="3"/>
      <c r="P2967" s="4"/>
      <c r="Q2967" s="4"/>
      <c r="R2967" s="4"/>
      <c r="S2967" s="3"/>
      <c r="T2967" s="3"/>
      <c r="U2967" s="3"/>
      <c r="V2967" s="3"/>
      <c r="W2967" s="4"/>
      <c r="X2967" s="3"/>
      <c r="Y2967" s="3"/>
      <c r="Z2967" s="4"/>
      <c r="AA2967" s="5"/>
      <c r="AB2967" s="3"/>
      <c r="AC2967" s="3"/>
      <c r="AD2967" s="4"/>
      <c r="AE2967" s="5"/>
      <c r="AF2967" s="3"/>
      <c r="AG2967" s="3"/>
      <c r="AH2967" s="4"/>
      <c r="AI2967" s="5"/>
      <c r="AJ2967" s="3"/>
      <c r="AK2967" s="4"/>
      <c r="AL2967" s="4"/>
      <c r="AM2967" s="4"/>
      <c r="AN2967" s="4"/>
      <c r="AO2967" s="4"/>
      <c r="AP2967" s="4"/>
      <c r="AQ2967" s="18"/>
      <c r="AR2967" s="4"/>
      <c r="AS2967" s="3"/>
      <c r="AT2967" s="19"/>
      <c r="AU2967" s="4"/>
      <c r="AV2967" s="4"/>
      <c r="AW2967" s="3"/>
      <c r="AX2967" s="3"/>
      <c r="AY2967" s="6"/>
      <c r="AZ2967" s="6"/>
      <c r="BA2967" s="6"/>
      <c r="BB2967" s="6"/>
      <c r="BC2967" s="6"/>
      <c r="BD2967" s="6"/>
      <c r="BE2967" s="6"/>
      <c r="BF2967" s="6"/>
      <c r="BG2967" s="6"/>
      <c r="BH2967" s="6"/>
      <c r="BI2967" s="6"/>
      <c r="BJ2967" s="6"/>
      <c r="BK2967" s="6"/>
      <c r="BL2967" s="6"/>
      <c r="BM2967" s="6"/>
      <c r="BN2967" s="6"/>
      <c r="BO2967" s="6"/>
      <c r="BP2967" s="6"/>
      <c r="BQ2967" s="6"/>
      <c r="BR2967" s="6"/>
      <c r="BS2967" s="6"/>
      <c r="BT2967" s="6"/>
      <c r="BU2967" s="6"/>
      <c r="BV2967" s="6"/>
      <c r="BW2967" s="6"/>
      <c r="BX2967" s="6"/>
      <c r="BY2967" s="6"/>
      <c r="BZ2967" s="6"/>
      <c r="CA2967" s="6"/>
      <c r="CB2967" s="6"/>
      <c r="CC2967" s="6"/>
      <c r="CD2967" s="6"/>
      <c r="CE2967" s="6"/>
      <c r="CF2967" s="6"/>
      <c r="CG2967" s="6"/>
      <c r="CH2967" s="6"/>
      <c r="CI2967" s="6"/>
      <c r="CJ2967" s="6"/>
      <c r="CK2967" s="6"/>
      <c r="CL2967" s="6"/>
      <c r="CM2967" s="6"/>
      <c r="CN2967" s="6"/>
      <c r="CO2967" s="6"/>
      <c r="CP2967" s="6"/>
      <c r="CQ2967" s="6"/>
      <c r="CR2967" s="6"/>
      <c r="CS2967" s="6"/>
      <c r="CT2967" s="6"/>
      <c r="CU2967" s="6"/>
      <c r="CV2967" s="6"/>
      <c r="CW2967" s="6"/>
      <c r="CX2967" s="6"/>
      <c r="CY2967" s="6"/>
      <c r="CZ2967" s="6"/>
      <c r="DA2967" s="6"/>
      <c r="DB2967" s="6"/>
      <c r="DC2967" s="6"/>
      <c r="DD2967" s="6"/>
      <c r="DE2967" s="6"/>
      <c r="DF2967" s="6"/>
      <c r="DG2967" s="6"/>
      <c r="DH2967" s="6"/>
      <c r="DI2967" s="6"/>
      <c r="DJ2967" s="6"/>
      <c r="DK2967" s="6"/>
      <c r="DL2967" s="6"/>
      <c r="DM2967" s="6"/>
      <c r="DN2967" s="6"/>
      <c r="DO2967" s="6"/>
      <c r="DP2967" s="6"/>
      <c r="DQ2967" s="6"/>
      <c r="DR2967" s="6"/>
      <c r="DS2967" s="6"/>
      <c r="DT2967" s="6"/>
      <c r="DU2967" s="6"/>
      <c r="DV2967" s="6"/>
      <c r="DW2967" s="6"/>
      <c r="DX2967" s="6"/>
      <c r="DY2967" s="6"/>
      <c r="DZ2967" s="6"/>
      <c r="EA2967" s="6"/>
      <c r="EB2967" s="6"/>
      <c r="EC2967" s="6"/>
      <c r="ED2967" s="6"/>
      <c r="EE2967" s="6"/>
      <c r="EF2967" s="6"/>
      <c r="EG2967" s="6"/>
      <c r="EH2967" s="6"/>
      <c r="EI2967" s="6"/>
      <c r="EJ2967" s="6"/>
      <c r="EK2967" s="6"/>
      <c r="EL2967" s="6"/>
      <c r="EM2967" s="6"/>
      <c r="EN2967" s="6"/>
      <c r="EO2967" s="6"/>
      <c r="EP2967" s="6"/>
      <c r="EQ2967" s="6"/>
      <c r="ER2967" s="6"/>
      <c r="ES2967" s="6"/>
      <c r="ET2967" s="6"/>
      <c r="EU2967" s="6"/>
      <c r="EV2967" s="6"/>
      <c r="EW2967" s="6"/>
      <c r="EX2967" s="6"/>
      <c r="EY2967" s="6"/>
      <c r="EZ2967" s="6"/>
      <c r="FA2967" s="6"/>
      <c r="FB2967" s="6"/>
      <c r="FC2967" s="6"/>
      <c r="FD2967" s="6"/>
      <c r="FE2967" s="6"/>
      <c r="FF2967" s="6"/>
      <c r="FG2967" s="6"/>
      <c r="FH2967" s="6"/>
      <c r="FI2967" s="6"/>
      <c r="FJ2967" s="6"/>
      <c r="FK2967" s="6"/>
      <c r="FL2967" s="6"/>
      <c r="FM2967" s="6"/>
      <c r="FN2967" s="6"/>
      <c r="FO2967" s="6"/>
      <c r="FP2967" s="6"/>
      <c r="FQ2967" s="6"/>
      <c r="FR2967" s="6"/>
      <c r="FS2967" s="6"/>
      <c r="FT2967" s="6"/>
      <c r="FU2967" s="6"/>
      <c r="FV2967" s="6"/>
      <c r="FW2967" s="6"/>
      <c r="FX2967" s="6"/>
      <c r="FY2967" s="6"/>
      <c r="FZ2967" s="6"/>
      <c r="GA2967" s="6"/>
      <c r="GB2967" s="6"/>
      <c r="GC2967" s="6"/>
      <c r="GD2967" s="6"/>
    </row>
    <row r="2968" s="11" customFormat="true" ht="15" hidden="false" customHeight="false" outlineLevel="0" collapsed="false">
      <c r="A2968" s="1"/>
      <c r="B2968" s="2"/>
      <c r="C2968" s="1"/>
      <c r="D2968" s="1"/>
      <c r="E2968" s="1"/>
      <c r="F2968" s="1"/>
      <c r="G2968" s="1"/>
      <c r="H2968" s="1"/>
      <c r="I2968" s="1"/>
      <c r="J2968" s="1"/>
      <c r="K2968" s="1"/>
      <c r="L2968" s="3"/>
      <c r="M2968" s="1"/>
      <c r="N2968" s="1"/>
      <c r="O2968" s="3"/>
      <c r="P2968" s="4"/>
      <c r="Q2968" s="4"/>
      <c r="R2968" s="4"/>
      <c r="S2968" s="3"/>
      <c r="T2968" s="3"/>
      <c r="U2968" s="3"/>
      <c r="V2968" s="3"/>
      <c r="W2968" s="4"/>
      <c r="X2968" s="3"/>
      <c r="Y2968" s="3"/>
      <c r="Z2968" s="4"/>
      <c r="AA2968" s="5"/>
      <c r="AB2968" s="3"/>
      <c r="AC2968" s="3"/>
      <c r="AD2968" s="4"/>
      <c r="AE2968" s="5"/>
      <c r="AF2968" s="3"/>
      <c r="AG2968" s="3"/>
      <c r="AH2968" s="4"/>
      <c r="AI2968" s="5"/>
      <c r="AJ2968" s="3"/>
      <c r="AK2968" s="4"/>
      <c r="AL2968" s="4"/>
      <c r="AM2968" s="4"/>
      <c r="AN2968" s="4"/>
      <c r="AO2968" s="4"/>
      <c r="AP2968" s="4"/>
      <c r="AQ2968" s="18"/>
      <c r="AR2968" s="4"/>
      <c r="AS2968" s="3"/>
      <c r="AT2968" s="19"/>
      <c r="AU2968" s="4"/>
      <c r="AV2968" s="4"/>
      <c r="AW2968" s="3"/>
      <c r="AX2968" s="3"/>
      <c r="AY2968" s="6"/>
      <c r="AZ2968" s="6"/>
      <c r="BA2968" s="6"/>
      <c r="BB2968" s="6"/>
      <c r="BC2968" s="6"/>
      <c r="BD2968" s="6"/>
      <c r="BE2968" s="6"/>
      <c r="BF2968" s="6"/>
      <c r="BG2968" s="6"/>
      <c r="BH2968" s="6"/>
      <c r="BI2968" s="6"/>
      <c r="BJ2968" s="6"/>
      <c r="BK2968" s="6"/>
      <c r="BL2968" s="6"/>
      <c r="BM2968" s="6"/>
      <c r="BN2968" s="6"/>
      <c r="BO2968" s="6"/>
      <c r="BP2968" s="6"/>
      <c r="BQ2968" s="6"/>
      <c r="BR2968" s="6"/>
      <c r="BS2968" s="6"/>
      <c r="BT2968" s="6"/>
      <c r="BU2968" s="6"/>
      <c r="BV2968" s="6"/>
      <c r="BW2968" s="6"/>
      <c r="BX2968" s="6"/>
      <c r="BY2968" s="6"/>
      <c r="BZ2968" s="6"/>
      <c r="CA2968" s="6"/>
      <c r="CB2968" s="6"/>
      <c r="CC2968" s="6"/>
      <c r="CD2968" s="6"/>
      <c r="CE2968" s="6"/>
      <c r="CF2968" s="6"/>
      <c r="CG2968" s="6"/>
      <c r="CH2968" s="6"/>
      <c r="CI2968" s="6"/>
      <c r="CJ2968" s="6"/>
      <c r="CK2968" s="6"/>
      <c r="CL2968" s="6"/>
      <c r="CM2968" s="6"/>
      <c r="CN2968" s="6"/>
      <c r="CO2968" s="6"/>
      <c r="CP2968" s="6"/>
      <c r="CQ2968" s="6"/>
      <c r="CR2968" s="6"/>
      <c r="CS2968" s="6"/>
      <c r="CT2968" s="6"/>
      <c r="CU2968" s="6"/>
      <c r="CV2968" s="6"/>
      <c r="CW2968" s="6"/>
      <c r="CX2968" s="6"/>
      <c r="CY2968" s="6"/>
      <c r="CZ2968" s="6"/>
      <c r="DA2968" s="6"/>
      <c r="DB2968" s="6"/>
      <c r="DC2968" s="6"/>
      <c r="DD2968" s="6"/>
      <c r="DE2968" s="6"/>
      <c r="DF2968" s="6"/>
      <c r="DG2968" s="6"/>
      <c r="DH2968" s="6"/>
      <c r="DI2968" s="6"/>
      <c r="DJ2968" s="6"/>
      <c r="DK2968" s="6"/>
      <c r="DL2968" s="6"/>
      <c r="DM2968" s="6"/>
      <c r="DN2968" s="6"/>
      <c r="DO2968" s="6"/>
      <c r="DP2968" s="6"/>
      <c r="DQ2968" s="6"/>
      <c r="DR2968" s="6"/>
      <c r="DS2968" s="6"/>
      <c r="DT2968" s="6"/>
      <c r="DU2968" s="6"/>
      <c r="DV2968" s="6"/>
      <c r="DW2968" s="6"/>
      <c r="DX2968" s="6"/>
      <c r="DY2968" s="6"/>
      <c r="DZ2968" s="6"/>
      <c r="EA2968" s="6"/>
      <c r="EB2968" s="6"/>
      <c r="EC2968" s="6"/>
      <c r="ED2968" s="6"/>
      <c r="EE2968" s="6"/>
      <c r="EF2968" s="6"/>
      <c r="EG2968" s="6"/>
      <c r="EH2968" s="6"/>
      <c r="EI2968" s="6"/>
      <c r="EJ2968" s="6"/>
      <c r="EK2968" s="6"/>
      <c r="EL2968" s="6"/>
      <c r="EM2968" s="6"/>
      <c r="EN2968" s="6"/>
      <c r="EO2968" s="6"/>
      <c r="EP2968" s="6"/>
      <c r="EQ2968" s="6"/>
      <c r="ER2968" s="6"/>
      <c r="ES2968" s="6"/>
      <c r="ET2968" s="6"/>
      <c r="EU2968" s="6"/>
      <c r="EV2968" s="6"/>
      <c r="EW2968" s="6"/>
      <c r="EX2968" s="6"/>
      <c r="EY2968" s="6"/>
      <c r="EZ2968" s="6"/>
      <c r="FA2968" s="6"/>
      <c r="FB2968" s="6"/>
      <c r="FC2968" s="6"/>
      <c r="FD2968" s="6"/>
      <c r="FE2968" s="6"/>
      <c r="FF2968" s="6"/>
      <c r="FG2968" s="6"/>
      <c r="FH2968" s="6"/>
      <c r="FI2968" s="6"/>
      <c r="FJ2968" s="6"/>
      <c r="FK2968" s="6"/>
      <c r="FL2968" s="6"/>
      <c r="FM2968" s="6"/>
      <c r="FN2968" s="6"/>
      <c r="FO2968" s="6"/>
      <c r="FP2968" s="6"/>
      <c r="FQ2968" s="6"/>
      <c r="FR2968" s="6"/>
      <c r="FS2968" s="6"/>
      <c r="FT2968" s="6"/>
      <c r="FU2968" s="6"/>
      <c r="FV2968" s="6"/>
      <c r="FW2968" s="6"/>
      <c r="FX2968" s="6"/>
      <c r="FY2968" s="6"/>
      <c r="FZ2968" s="6"/>
      <c r="GA2968" s="6"/>
      <c r="GB2968" s="6"/>
      <c r="GC2968" s="6"/>
      <c r="GD2968" s="6"/>
    </row>
    <row r="2969" s="11" customFormat="true" ht="15" hidden="false" customHeight="false" outlineLevel="0" collapsed="false">
      <c r="A2969" s="1"/>
      <c r="B2969" s="2"/>
      <c r="C2969" s="1"/>
      <c r="D2969" s="1"/>
      <c r="E2969" s="1"/>
      <c r="F2969" s="1"/>
      <c r="G2969" s="1"/>
      <c r="H2969" s="1"/>
      <c r="I2969" s="1"/>
      <c r="J2969" s="1"/>
      <c r="K2969" s="1"/>
      <c r="L2969" s="3"/>
      <c r="M2969" s="1"/>
      <c r="N2969" s="1"/>
      <c r="O2969" s="3"/>
      <c r="P2969" s="4"/>
      <c r="Q2969" s="4"/>
      <c r="R2969" s="4"/>
      <c r="S2969" s="3"/>
      <c r="T2969" s="3"/>
      <c r="U2969" s="3"/>
      <c r="V2969" s="3"/>
      <c r="W2969" s="4"/>
      <c r="X2969" s="3"/>
      <c r="Y2969" s="3"/>
      <c r="Z2969" s="4"/>
      <c r="AA2969" s="5"/>
      <c r="AB2969" s="3"/>
      <c r="AC2969" s="3"/>
      <c r="AD2969" s="4"/>
      <c r="AE2969" s="5"/>
      <c r="AF2969" s="3"/>
      <c r="AG2969" s="3"/>
      <c r="AH2969" s="4"/>
      <c r="AI2969" s="5"/>
      <c r="AJ2969" s="3"/>
      <c r="AK2969" s="4"/>
      <c r="AL2969" s="4"/>
      <c r="AM2969" s="4"/>
      <c r="AN2969" s="4"/>
      <c r="AO2969" s="4"/>
      <c r="AP2969" s="4"/>
      <c r="AQ2969" s="18"/>
      <c r="AR2969" s="4"/>
      <c r="AS2969" s="3"/>
      <c r="AT2969" s="19"/>
      <c r="AU2969" s="4"/>
      <c r="AV2969" s="4"/>
      <c r="AW2969" s="3"/>
      <c r="AX2969" s="3"/>
      <c r="AY2969" s="6"/>
      <c r="AZ2969" s="6"/>
      <c r="BA2969" s="6"/>
      <c r="BB2969" s="6"/>
      <c r="BC2969" s="6"/>
      <c r="BD2969" s="6"/>
      <c r="BE2969" s="6"/>
      <c r="BF2969" s="6"/>
      <c r="BG2969" s="6"/>
      <c r="BH2969" s="6"/>
      <c r="BI2969" s="6"/>
      <c r="BJ2969" s="6"/>
      <c r="BK2969" s="6"/>
      <c r="BL2969" s="6"/>
      <c r="BM2969" s="6"/>
      <c r="BN2969" s="6"/>
      <c r="BO2969" s="6"/>
      <c r="BP2969" s="6"/>
      <c r="BQ2969" s="6"/>
      <c r="BR2969" s="6"/>
      <c r="BS2969" s="6"/>
      <c r="BT2969" s="6"/>
      <c r="BU2969" s="6"/>
      <c r="BV2969" s="6"/>
      <c r="BW2969" s="6"/>
      <c r="BX2969" s="6"/>
      <c r="BY2969" s="6"/>
      <c r="BZ2969" s="6"/>
      <c r="CA2969" s="6"/>
      <c r="CB2969" s="6"/>
      <c r="CC2969" s="6"/>
      <c r="CD2969" s="6"/>
      <c r="CE2969" s="6"/>
      <c r="CF2969" s="6"/>
      <c r="CG2969" s="6"/>
      <c r="CH2969" s="6"/>
      <c r="CI2969" s="6"/>
      <c r="CJ2969" s="6"/>
      <c r="CK2969" s="6"/>
      <c r="CL2969" s="6"/>
      <c r="CM2969" s="6"/>
      <c r="CN2969" s="6"/>
      <c r="CO2969" s="6"/>
      <c r="CP2969" s="6"/>
      <c r="CQ2969" s="6"/>
      <c r="CR2969" s="6"/>
      <c r="CS2969" s="6"/>
      <c r="CT2969" s="6"/>
      <c r="CU2969" s="6"/>
      <c r="CV2969" s="6"/>
      <c r="CW2969" s="6"/>
      <c r="CX2969" s="6"/>
      <c r="CY2969" s="6"/>
      <c r="CZ2969" s="6"/>
      <c r="DA2969" s="6"/>
      <c r="DB2969" s="6"/>
      <c r="DC2969" s="6"/>
      <c r="DD2969" s="6"/>
      <c r="DE2969" s="6"/>
      <c r="DF2969" s="6"/>
      <c r="DG2969" s="6"/>
      <c r="DH2969" s="6"/>
      <c r="DI2969" s="6"/>
      <c r="DJ2969" s="6"/>
      <c r="DK2969" s="6"/>
      <c r="DL2969" s="6"/>
      <c r="DM2969" s="6"/>
      <c r="DN2969" s="6"/>
      <c r="DO2969" s="6"/>
      <c r="DP2969" s="6"/>
      <c r="DQ2969" s="6"/>
      <c r="DR2969" s="6"/>
      <c r="DS2969" s="6"/>
      <c r="DT2969" s="6"/>
      <c r="DU2969" s="6"/>
      <c r="DV2969" s="6"/>
      <c r="DW2969" s="6"/>
      <c r="DX2969" s="6"/>
      <c r="DY2969" s="6"/>
      <c r="DZ2969" s="6"/>
      <c r="EA2969" s="6"/>
      <c r="EB2969" s="6"/>
      <c r="EC2969" s="6"/>
      <c r="ED2969" s="6"/>
      <c r="EE2969" s="6"/>
      <c r="EF2969" s="6"/>
      <c r="EG2969" s="6"/>
      <c r="EH2969" s="6"/>
      <c r="EI2969" s="6"/>
      <c r="EJ2969" s="6"/>
      <c r="EK2969" s="6"/>
      <c r="EL2969" s="6"/>
      <c r="EM2969" s="6"/>
      <c r="EN2969" s="6"/>
      <c r="EO2969" s="6"/>
      <c r="EP2969" s="6"/>
      <c r="EQ2969" s="6"/>
      <c r="ER2969" s="6"/>
      <c r="ES2969" s="6"/>
      <c r="ET2969" s="6"/>
      <c r="EU2969" s="6"/>
      <c r="EV2969" s="6"/>
      <c r="EW2969" s="6"/>
      <c r="EX2969" s="6"/>
      <c r="EY2969" s="6"/>
      <c r="EZ2969" s="6"/>
      <c r="FA2969" s="6"/>
      <c r="FB2969" s="6"/>
      <c r="FC2969" s="6"/>
      <c r="FD2969" s="6"/>
      <c r="FE2969" s="6"/>
      <c r="FF2969" s="6"/>
      <c r="FG2969" s="6"/>
      <c r="FH2969" s="6"/>
      <c r="FI2969" s="6"/>
      <c r="FJ2969" s="6"/>
      <c r="FK2969" s="6"/>
      <c r="FL2969" s="6"/>
      <c r="FM2969" s="6"/>
      <c r="FN2969" s="6"/>
      <c r="FO2969" s="6"/>
      <c r="FP2969" s="6"/>
      <c r="FQ2969" s="6"/>
      <c r="FR2969" s="6"/>
      <c r="FS2969" s="6"/>
      <c r="FT2969" s="6"/>
      <c r="FU2969" s="6"/>
      <c r="FV2969" s="6"/>
      <c r="FW2969" s="6"/>
      <c r="FX2969" s="6"/>
      <c r="FY2969" s="6"/>
      <c r="FZ2969" s="6"/>
      <c r="GA2969" s="6"/>
      <c r="GB2969" s="6"/>
      <c r="GC2969" s="6"/>
      <c r="GD2969" s="6"/>
    </row>
    <row r="2970" s="11" customFormat="true" ht="15" hidden="false" customHeight="false" outlineLevel="0" collapsed="false">
      <c r="A2970" s="1"/>
      <c r="B2970" s="2"/>
      <c r="C2970" s="1"/>
      <c r="D2970" s="1"/>
      <c r="E2970" s="1"/>
      <c r="F2970" s="1"/>
      <c r="G2970" s="1"/>
      <c r="H2970" s="1"/>
      <c r="I2970" s="1"/>
      <c r="J2970" s="1"/>
      <c r="K2970" s="1"/>
      <c r="L2970" s="3"/>
      <c r="M2970" s="1"/>
      <c r="N2970" s="1"/>
      <c r="O2970" s="3"/>
      <c r="P2970" s="4"/>
      <c r="Q2970" s="4"/>
      <c r="R2970" s="4"/>
      <c r="S2970" s="3"/>
      <c r="T2970" s="3"/>
      <c r="U2970" s="3"/>
      <c r="V2970" s="3"/>
      <c r="W2970" s="4"/>
      <c r="X2970" s="3"/>
      <c r="Y2970" s="3"/>
      <c r="Z2970" s="4"/>
      <c r="AA2970" s="5"/>
      <c r="AB2970" s="3"/>
      <c r="AC2970" s="3"/>
      <c r="AD2970" s="4"/>
      <c r="AE2970" s="5"/>
      <c r="AF2970" s="3"/>
      <c r="AG2970" s="3"/>
      <c r="AH2970" s="4"/>
      <c r="AI2970" s="5"/>
      <c r="AJ2970" s="3"/>
      <c r="AK2970" s="4"/>
      <c r="AL2970" s="4"/>
      <c r="AM2970" s="4"/>
      <c r="AN2970" s="4"/>
      <c r="AO2970" s="4"/>
      <c r="AP2970" s="4"/>
      <c r="AQ2970" s="18"/>
      <c r="AR2970" s="4"/>
      <c r="AS2970" s="3"/>
      <c r="AT2970" s="19"/>
      <c r="AU2970" s="4"/>
      <c r="AV2970" s="4"/>
      <c r="AW2970" s="3"/>
      <c r="AX2970" s="3"/>
      <c r="AY2970" s="6"/>
      <c r="AZ2970" s="6"/>
      <c r="BA2970" s="6"/>
      <c r="BB2970" s="6"/>
      <c r="BC2970" s="6"/>
      <c r="BD2970" s="6"/>
      <c r="BE2970" s="6"/>
      <c r="BF2970" s="6"/>
      <c r="BG2970" s="6"/>
      <c r="BH2970" s="6"/>
      <c r="BI2970" s="6"/>
      <c r="BJ2970" s="6"/>
      <c r="BK2970" s="6"/>
      <c r="BL2970" s="6"/>
      <c r="BM2970" s="6"/>
      <c r="BN2970" s="6"/>
      <c r="BO2970" s="6"/>
      <c r="BP2970" s="6"/>
      <c r="BQ2970" s="6"/>
      <c r="BR2970" s="6"/>
      <c r="BS2970" s="6"/>
      <c r="BT2970" s="6"/>
      <c r="BU2970" s="6"/>
      <c r="BV2970" s="6"/>
      <c r="BW2970" s="6"/>
      <c r="BX2970" s="6"/>
      <c r="BY2970" s="6"/>
      <c r="BZ2970" s="6"/>
      <c r="CA2970" s="6"/>
      <c r="CB2970" s="6"/>
      <c r="CC2970" s="6"/>
      <c r="CD2970" s="6"/>
      <c r="CE2970" s="6"/>
      <c r="CF2970" s="6"/>
      <c r="CG2970" s="6"/>
      <c r="CH2970" s="6"/>
      <c r="CI2970" s="6"/>
      <c r="CJ2970" s="6"/>
      <c r="CK2970" s="6"/>
      <c r="CL2970" s="6"/>
      <c r="CM2970" s="6"/>
      <c r="CN2970" s="6"/>
      <c r="CO2970" s="6"/>
      <c r="CP2970" s="6"/>
      <c r="CQ2970" s="6"/>
      <c r="CR2970" s="6"/>
      <c r="CS2970" s="6"/>
      <c r="CT2970" s="6"/>
      <c r="CU2970" s="6"/>
      <c r="CV2970" s="6"/>
      <c r="CW2970" s="6"/>
      <c r="CX2970" s="6"/>
      <c r="CY2970" s="6"/>
      <c r="CZ2970" s="6"/>
      <c r="DA2970" s="6"/>
      <c r="DB2970" s="6"/>
      <c r="DC2970" s="6"/>
      <c r="DD2970" s="6"/>
      <c r="DE2970" s="6"/>
      <c r="DF2970" s="6"/>
      <c r="DG2970" s="6"/>
      <c r="DH2970" s="6"/>
      <c r="DI2970" s="6"/>
      <c r="DJ2970" s="6"/>
      <c r="DK2970" s="6"/>
      <c r="DL2970" s="6"/>
      <c r="DM2970" s="6"/>
      <c r="DN2970" s="6"/>
      <c r="DO2970" s="6"/>
      <c r="DP2970" s="6"/>
      <c r="DQ2970" s="6"/>
      <c r="DR2970" s="6"/>
      <c r="DS2970" s="6"/>
      <c r="DT2970" s="6"/>
      <c r="DU2970" s="6"/>
      <c r="DV2970" s="6"/>
      <c r="DW2970" s="6"/>
      <c r="DX2970" s="6"/>
      <c r="DY2970" s="6"/>
      <c r="DZ2970" s="6"/>
      <c r="EA2970" s="6"/>
      <c r="EB2970" s="6"/>
      <c r="EC2970" s="6"/>
      <c r="ED2970" s="6"/>
      <c r="EE2970" s="6"/>
      <c r="EF2970" s="6"/>
      <c r="EG2970" s="6"/>
      <c r="EH2970" s="6"/>
      <c r="EI2970" s="6"/>
      <c r="EJ2970" s="6"/>
      <c r="EK2970" s="6"/>
      <c r="EL2970" s="6"/>
      <c r="EM2970" s="6"/>
      <c r="EN2970" s="6"/>
      <c r="EO2970" s="6"/>
      <c r="EP2970" s="6"/>
      <c r="EQ2970" s="6"/>
      <c r="ER2970" s="6"/>
      <c r="ES2970" s="6"/>
      <c r="ET2970" s="6"/>
      <c r="EU2970" s="6"/>
      <c r="EV2970" s="6"/>
      <c r="EW2970" s="6"/>
      <c r="EX2970" s="6"/>
      <c r="EY2970" s="6"/>
      <c r="EZ2970" s="6"/>
      <c r="FA2970" s="6"/>
      <c r="FB2970" s="6"/>
      <c r="FC2970" s="6"/>
      <c r="FD2970" s="6"/>
      <c r="FE2970" s="6"/>
      <c r="FF2970" s="6"/>
      <c r="FG2970" s="6"/>
      <c r="FH2970" s="6"/>
      <c r="FI2970" s="6"/>
      <c r="FJ2970" s="6"/>
      <c r="FK2970" s="6"/>
      <c r="FL2970" s="6"/>
      <c r="FM2970" s="6"/>
      <c r="FN2970" s="6"/>
      <c r="FO2970" s="6"/>
      <c r="FP2970" s="6"/>
      <c r="FQ2970" s="6"/>
      <c r="FR2970" s="6"/>
      <c r="FS2970" s="6"/>
      <c r="FT2970" s="6"/>
      <c r="FU2970" s="6"/>
      <c r="FV2970" s="6"/>
      <c r="FW2970" s="6"/>
      <c r="FX2970" s="6"/>
      <c r="FY2970" s="6"/>
      <c r="FZ2970" s="6"/>
      <c r="GA2970" s="6"/>
      <c r="GB2970" s="6"/>
      <c r="GC2970" s="6"/>
      <c r="GD2970" s="6"/>
    </row>
    <row r="2971" s="11" customFormat="true" ht="15" hidden="false" customHeight="false" outlineLevel="0" collapsed="false">
      <c r="A2971" s="1"/>
      <c r="B2971" s="2"/>
      <c r="C2971" s="1"/>
      <c r="D2971" s="1"/>
      <c r="E2971" s="1"/>
      <c r="F2971" s="1"/>
      <c r="G2971" s="1"/>
      <c r="H2971" s="1"/>
      <c r="I2971" s="1"/>
      <c r="J2971" s="1"/>
      <c r="K2971" s="1"/>
      <c r="L2971" s="3"/>
      <c r="M2971" s="1"/>
      <c r="N2971" s="1"/>
      <c r="O2971" s="3"/>
      <c r="P2971" s="4"/>
      <c r="Q2971" s="4"/>
      <c r="R2971" s="4"/>
      <c r="S2971" s="3"/>
      <c r="T2971" s="3"/>
      <c r="U2971" s="3"/>
      <c r="V2971" s="3"/>
      <c r="W2971" s="4"/>
      <c r="X2971" s="3"/>
      <c r="Y2971" s="3"/>
      <c r="Z2971" s="4"/>
      <c r="AA2971" s="5"/>
      <c r="AB2971" s="3"/>
      <c r="AC2971" s="3"/>
      <c r="AD2971" s="4"/>
      <c r="AE2971" s="5"/>
      <c r="AF2971" s="3"/>
      <c r="AG2971" s="3"/>
      <c r="AH2971" s="4"/>
      <c r="AI2971" s="5"/>
      <c r="AJ2971" s="3"/>
      <c r="AK2971" s="4"/>
      <c r="AL2971" s="4"/>
      <c r="AM2971" s="4"/>
      <c r="AN2971" s="4"/>
      <c r="AO2971" s="4"/>
      <c r="AP2971" s="4"/>
      <c r="AQ2971" s="18"/>
      <c r="AR2971" s="4"/>
      <c r="AS2971" s="3"/>
      <c r="AT2971" s="19"/>
      <c r="AU2971" s="4"/>
      <c r="AV2971" s="4"/>
      <c r="AW2971" s="3"/>
      <c r="AX2971" s="3"/>
      <c r="AY2971" s="6"/>
      <c r="AZ2971" s="6"/>
      <c r="BA2971" s="6"/>
      <c r="BB2971" s="6"/>
      <c r="BC2971" s="6"/>
      <c r="BD2971" s="6"/>
      <c r="BE2971" s="6"/>
      <c r="BF2971" s="6"/>
      <c r="BG2971" s="6"/>
      <c r="BH2971" s="6"/>
      <c r="BI2971" s="6"/>
      <c r="BJ2971" s="6"/>
      <c r="BK2971" s="6"/>
      <c r="BL2971" s="6"/>
      <c r="BM2971" s="6"/>
      <c r="BN2971" s="6"/>
      <c r="BO2971" s="6"/>
      <c r="BP2971" s="6"/>
      <c r="BQ2971" s="6"/>
      <c r="BR2971" s="6"/>
      <c r="BS2971" s="6"/>
      <c r="BT2971" s="6"/>
      <c r="BU2971" s="6"/>
      <c r="BV2971" s="6"/>
      <c r="BW2971" s="6"/>
      <c r="BX2971" s="6"/>
      <c r="BY2971" s="6"/>
      <c r="BZ2971" s="6"/>
      <c r="CA2971" s="6"/>
      <c r="CB2971" s="6"/>
      <c r="CC2971" s="6"/>
      <c r="CD2971" s="6"/>
      <c r="CE2971" s="6"/>
      <c r="CF2971" s="6"/>
      <c r="CG2971" s="6"/>
      <c r="CH2971" s="6"/>
      <c r="CI2971" s="6"/>
      <c r="CJ2971" s="6"/>
      <c r="CK2971" s="6"/>
      <c r="CL2971" s="6"/>
      <c r="CM2971" s="6"/>
      <c r="CN2971" s="6"/>
      <c r="CO2971" s="6"/>
      <c r="CP2971" s="6"/>
      <c r="CQ2971" s="6"/>
      <c r="CR2971" s="6"/>
      <c r="CS2971" s="6"/>
      <c r="CT2971" s="6"/>
      <c r="CU2971" s="6"/>
      <c r="CV2971" s="6"/>
      <c r="CW2971" s="6"/>
      <c r="CX2971" s="6"/>
      <c r="CY2971" s="6"/>
      <c r="CZ2971" s="6"/>
      <c r="DA2971" s="6"/>
      <c r="DB2971" s="6"/>
      <c r="DC2971" s="6"/>
      <c r="DD2971" s="6"/>
      <c r="DE2971" s="6"/>
      <c r="DF2971" s="6"/>
      <c r="DG2971" s="6"/>
      <c r="DH2971" s="6"/>
      <c r="DI2971" s="6"/>
      <c r="DJ2971" s="6"/>
      <c r="DK2971" s="6"/>
      <c r="DL2971" s="6"/>
      <c r="DM2971" s="6"/>
      <c r="DN2971" s="6"/>
      <c r="DO2971" s="6"/>
      <c r="DP2971" s="6"/>
      <c r="DQ2971" s="6"/>
      <c r="DR2971" s="6"/>
      <c r="DS2971" s="6"/>
      <c r="DT2971" s="6"/>
      <c r="DU2971" s="6"/>
      <c r="DV2971" s="6"/>
      <c r="DW2971" s="6"/>
      <c r="DX2971" s="6"/>
      <c r="DY2971" s="6"/>
      <c r="DZ2971" s="6"/>
      <c r="EA2971" s="6"/>
      <c r="EB2971" s="6"/>
      <c r="EC2971" s="6"/>
      <c r="ED2971" s="6"/>
      <c r="EE2971" s="6"/>
      <c r="EF2971" s="6"/>
      <c r="EG2971" s="6"/>
      <c r="EH2971" s="6"/>
      <c r="EI2971" s="6"/>
      <c r="EJ2971" s="6"/>
      <c r="EK2971" s="6"/>
      <c r="EL2971" s="6"/>
      <c r="EM2971" s="6"/>
      <c r="EN2971" s="6"/>
      <c r="EO2971" s="6"/>
      <c r="EP2971" s="6"/>
      <c r="EQ2971" s="6"/>
      <c r="ER2971" s="6"/>
      <c r="ES2971" s="6"/>
      <c r="ET2971" s="6"/>
      <c r="EU2971" s="6"/>
      <c r="EV2971" s="6"/>
      <c r="EW2971" s="6"/>
      <c r="EX2971" s="6"/>
      <c r="EY2971" s="6"/>
      <c r="EZ2971" s="6"/>
      <c r="FA2971" s="6"/>
      <c r="FB2971" s="6"/>
      <c r="FC2971" s="6"/>
      <c r="FD2971" s="6"/>
      <c r="FE2971" s="6"/>
      <c r="FF2971" s="6"/>
      <c r="FG2971" s="6"/>
      <c r="FH2971" s="6"/>
      <c r="FI2971" s="6"/>
      <c r="FJ2971" s="6"/>
      <c r="FK2971" s="6"/>
      <c r="FL2971" s="6"/>
      <c r="FM2971" s="6"/>
      <c r="FN2971" s="6"/>
      <c r="FO2971" s="6"/>
      <c r="FP2971" s="6"/>
      <c r="FQ2971" s="6"/>
      <c r="FR2971" s="6"/>
      <c r="FS2971" s="6"/>
      <c r="FT2971" s="6"/>
      <c r="FU2971" s="6"/>
      <c r="FV2971" s="6"/>
      <c r="FW2971" s="6"/>
      <c r="FX2971" s="6"/>
      <c r="FY2971" s="6"/>
      <c r="FZ2971" s="6"/>
      <c r="GA2971" s="6"/>
      <c r="GB2971" s="6"/>
      <c r="GC2971" s="6"/>
      <c r="GD2971" s="6"/>
    </row>
    <row r="2972" s="11" customFormat="true" ht="15" hidden="false" customHeight="false" outlineLevel="0" collapsed="false">
      <c r="A2972" s="1"/>
      <c r="B2972" s="2"/>
      <c r="C2972" s="1"/>
      <c r="D2972" s="1"/>
      <c r="E2972" s="1"/>
      <c r="F2972" s="1"/>
      <c r="G2972" s="1"/>
      <c r="H2972" s="1"/>
      <c r="I2972" s="1"/>
      <c r="J2972" s="1"/>
      <c r="K2972" s="1"/>
      <c r="L2972" s="3"/>
      <c r="M2972" s="1"/>
      <c r="N2972" s="1"/>
      <c r="O2972" s="3"/>
      <c r="P2972" s="4"/>
      <c r="Q2972" s="4"/>
      <c r="R2972" s="4"/>
      <c r="S2972" s="3"/>
      <c r="T2972" s="3"/>
      <c r="U2972" s="3"/>
      <c r="V2972" s="3"/>
      <c r="W2972" s="4"/>
      <c r="X2972" s="3"/>
      <c r="Y2972" s="3"/>
      <c r="Z2972" s="4"/>
      <c r="AA2972" s="5"/>
      <c r="AB2972" s="3"/>
      <c r="AC2972" s="3"/>
      <c r="AD2972" s="4"/>
      <c r="AE2972" s="5"/>
      <c r="AF2972" s="3"/>
      <c r="AG2972" s="3"/>
      <c r="AH2972" s="4"/>
      <c r="AI2972" s="5"/>
      <c r="AJ2972" s="3"/>
      <c r="AK2972" s="4"/>
      <c r="AL2972" s="4"/>
      <c r="AM2972" s="4"/>
      <c r="AN2972" s="4"/>
      <c r="AO2972" s="4"/>
      <c r="AP2972" s="4"/>
      <c r="AQ2972" s="18"/>
      <c r="AR2972" s="4"/>
      <c r="AS2972" s="3"/>
      <c r="AT2972" s="19"/>
      <c r="AU2972" s="4"/>
      <c r="AV2972" s="4"/>
      <c r="AW2972" s="3"/>
      <c r="AX2972" s="3"/>
      <c r="AY2972" s="6"/>
      <c r="AZ2972" s="6"/>
      <c r="BA2972" s="6"/>
      <c r="BB2972" s="6"/>
      <c r="BC2972" s="6"/>
      <c r="BD2972" s="6"/>
      <c r="BE2972" s="6"/>
      <c r="BF2972" s="6"/>
      <c r="BG2972" s="6"/>
      <c r="BH2972" s="6"/>
      <c r="BI2972" s="6"/>
      <c r="BJ2972" s="6"/>
      <c r="BK2972" s="6"/>
      <c r="BL2972" s="6"/>
      <c r="BM2972" s="6"/>
      <c r="BN2972" s="6"/>
      <c r="BO2972" s="6"/>
      <c r="BP2972" s="6"/>
      <c r="BQ2972" s="6"/>
      <c r="BR2972" s="6"/>
      <c r="BS2972" s="6"/>
      <c r="BT2972" s="6"/>
      <c r="BU2972" s="6"/>
      <c r="BV2972" s="6"/>
      <c r="BW2972" s="6"/>
      <c r="BX2972" s="6"/>
      <c r="BY2972" s="6"/>
      <c r="BZ2972" s="6"/>
      <c r="CA2972" s="6"/>
      <c r="CB2972" s="6"/>
      <c r="CC2972" s="6"/>
      <c r="CD2972" s="6"/>
      <c r="CE2972" s="6"/>
      <c r="CF2972" s="6"/>
      <c r="CG2972" s="6"/>
      <c r="CH2972" s="6"/>
      <c r="CI2972" s="6"/>
      <c r="CJ2972" s="6"/>
      <c r="CK2972" s="6"/>
      <c r="CL2972" s="6"/>
      <c r="CM2972" s="6"/>
      <c r="CN2972" s="6"/>
      <c r="CO2972" s="6"/>
      <c r="CP2972" s="6"/>
      <c r="CQ2972" s="6"/>
      <c r="CR2972" s="6"/>
      <c r="CS2972" s="6"/>
      <c r="CT2972" s="6"/>
      <c r="CU2972" s="6"/>
      <c r="CV2972" s="6"/>
      <c r="CW2972" s="6"/>
      <c r="CX2972" s="6"/>
      <c r="CY2972" s="6"/>
      <c r="CZ2972" s="6"/>
      <c r="DA2972" s="6"/>
      <c r="DB2972" s="6"/>
      <c r="DC2972" s="6"/>
      <c r="DD2972" s="6"/>
      <c r="DE2972" s="6"/>
      <c r="DF2972" s="6"/>
      <c r="DG2972" s="6"/>
      <c r="DH2972" s="6"/>
      <c r="DI2972" s="6"/>
      <c r="DJ2972" s="6"/>
      <c r="DK2972" s="6"/>
      <c r="DL2972" s="6"/>
      <c r="DM2972" s="6"/>
      <c r="DN2972" s="6"/>
      <c r="DO2972" s="6"/>
      <c r="DP2972" s="6"/>
      <c r="DQ2972" s="6"/>
      <c r="DR2972" s="6"/>
      <c r="DS2972" s="6"/>
      <c r="DT2972" s="6"/>
      <c r="DU2972" s="6"/>
      <c r="DV2972" s="6"/>
      <c r="DW2972" s="6"/>
      <c r="DX2972" s="6"/>
      <c r="DY2972" s="6"/>
      <c r="DZ2972" s="6"/>
      <c r="EA2972" s="6"/>
      <c r="EB2972" s="6"/>
      <c r="EC2972" s="6"/>
      <c r="ED2972" s="6"/>
      <c r="EE2972" s="6"/>
      <c r="EF2972" s="6"/>
      <c r="EG2972" s="6"/>
      <c r="EH2972" s="6"/>
      <c r="EI2972" s="6"/>
      <c r="EJ2972" s="6"/>
      <c r="EK2972" s="6"/>
      <c r="EL2972" s="6"/>
      <c r="EM2972" s="6"/>
      <c r="EN2972" s="6"/>
      <c r="EO2972" s="6"/>
      <c r="EP2972" s="6"/>
      <c r="EQ2972" s="6"/>
      <c r="ER2972" s="6"/>
      <c r="ES2972" s="6"/>
      <c r="ET2972" s="6"/>
      <c r="EU2972" s="6"/>
      <c r="EV2972" s="6"/>
      <c r="EW2972" s="6"/>
      <c r="EX2972" s="6"/>
      <c r="EY2972" s="6"/>
      <c r="EZ2972" s="6"/>
      <c r="FA2972" s="6"/>
      <c r="FB2972" s="6"/>
      <c r="FC2972" s="6"/>
      <c r="FD2972" s="6"/>
      <c r="FE2972" s="6"/>
      <c r="FF2972" s="6"/>
      <c r="FG2972" s="6"/>
      <c r="FH2972" s="6"/>
      <c r="FI2972" s="6"/>
      <c r="FJ2972" s="6"/>
      <c r="FK2972" s="6"/>
      <c r="FL2972" s="6"/>
      <c r="FM2972" s="6"/>
      <c r="FN2972" s="6"/>
      <c r="FO2972" s="6"/>
      <c r="FP2972" s="6"/>
      <c r="FQ2972" s="6"/>
      <c r="FR2972" s="6"/>
      <c r="FS2972" s="6"/>
      <c r="FT2972" s="6"/>
      <c r="FU2972" s="6"/>
      <c r="FV2972" s="6"/>
      <c r="FW2972" s="6"/>
      <c r="FX2972" s="6"/>
      <c r="FY2972" s="6"/>
      <c r="FZ2972" s="6"/>
      <c r="GA2972" s="6"/>
      <c r="GB2972" s="6"/>
      <c r="GC2972" s="6"/>
      <c r="GD2972" s="6"/>
    </row>
    <row r="2973" s="11" customFormat="true" ht="15" hidden="false" customHeight="false" outlineLevel="0" collapsed="false">
      <c r="A2973" s="1"/>
      <c r="B2973" s="2"/>
      <c r="C2973" s="1"/>
      <c r="D2973" s="1"/>
      <c r="E2973" s="1"/>
      <c r="F2973" s="1"/>
      <c r="G2973" s="1"/>
      <c r="H2973" s="1"/>
      <c r="I2973" s="1"/>
      <c r="J2973" s="1"/>
      <c r="K2973" s="1"/>
      <c r="L2973" s="3"/>
      <c r="M2973" s="1"/>
      <c r="N2973" s="1"/>
      <c r="O2973" s="3"/>
      <c r="P2973" s="4"/>
      <c r="Q2973" s="4"/>
      <c r="R2973" s="4"/>
      <c r="S2973" s="3"/>
      <c r="T2973" s="3"/>
      <c r="U2973" s="3"/>
      <c r="V2973" s="3"/>
      <c r="W2973" s="4"/>
      <c r="X2973" s="3"/>
      <c r="Y2973" s="3"/>
      <c r="Z2973" s="4"/>
      <c r="AA2973" s="5"/>
      <c r="AB2973" s="3"/>
      <c r="AC2973" s="3"/>
      <c r="AD2973" s="4"/>
      <c r="AE2973" s="5"/>
      <c r="AF2973" s="3"/>
      <c r="AG2973" s="3"/>
      <c r="AH2973" s="4"/>
      <c r="AI2973" s="5"/>
      <c r="AJ2973" s="3"/>
      <c r="AK2973" s="4"/>
      <c r="AL2973" s="4"/>
      <c r="AM2973" s="4"/>
      <c r="AN2973" s="4"/>
      <c r="AO2973" s="4"/>
      <c r="AP2973" s="4"/>
      <c r="AQ2973" s="18"/>
      <c r="AR2973" s="4"/>
      <c r="AS2973" s="3"/>
      <c r="AT2973" s="19"/>
      <c r="AU2973" s="4"/>
      <c r="AV2973" s="4"/>
      <c r="AW2973" s="3"/>
      <c r="AX2973" s="3"/>
      <c r="AY2973" s="6"/>
      <c r="AZ2973" s="6"/>
      <c r="BA2973" s="6"/>
      <c r="BB2973" s="6"/>
      <c r="BC2973" s="6"/>
      <c r="BD2973" s="6"/>
      <c r="BE2973" s="6"/>
      <c r="BF2973" s="6"/>
      <c r="BG2973" s="6"/>
      <c r="BH2973" s="6"/>
      <c r="BI2973" s="6"/>
      <c r="BJ2973" s="6"/>
      <c r="BK2973" s="6"/>
      <c r="BL2973" s="6"/>
      <c r="BM2973" s="6"/>
      <c r="BN2973" s="6"/>
      <c r="BO2973" s="6"/>
      <c r="BP2973" s="6"/>
      <c r="BQ2973" s="6"/>
      <c r="BR2973" s="6"/>
      <c r="BS2973" s="6"/>
      <c r="BT2973" s="6"/>
      <c r="BU2973" s="6"/>
      <c r="BV2973" s="6"/>
      <c r="BW2973" s="6"/>
      <c r="BX2973" s="6"/>
      <c r="BY2973" s="6"/>
      <c r="BZ2973" s="6"/>
      <c r="CA2973" s="6"/>
      <c r="CB2973" s="6"/>
      <c r="CC2973" s="6"/>
      <c r="CD2973" s="6"/>
      <c r="CE2973" s="6"/>
      <c r="CF2973" s="6"/>
      <c r="CG2973" s="6"/>
      <c r="CH2973" s="6"/>
      <c r="CI2973" s="6"/>
      <c r="CJ2973" s="6"/>
      <c r="CK2973" s="6"/>
      <c r="CL2973" s="6"/>
      <c r="CM2973" s="6"/>
      <c r="CN2973" s="6"/>
      <c r="CO2973" s="6"/>
      <c r="CP2973" s="6"/>
      <c r="CQ2973" s="6"/>
      <c r="CR2973" s="6"/>
      <c r="CS2973" s="6"/>
      <c r="CT2973" s="6"/>
      <c r="CU2973" s="6"/>
      <c r="CV2973" s="6"/>
      <c r="CW2973" s="6"/>
      <c r="CX2973" s="6"/>
      <c r="CY2973" s="6"/>
      <c r="CZ2973" s="6"/>
      <c r="DA2973" s="6"/>
      <c r="DB2973" s="6"/>
      <c r="DC2973" s="6"/>
      <c r="DD2973" s="6"/>
      <c r="DE2973" s="6"/>
      <c r="DF2973" s="6"/>
      <c r="DG2973" s="6"/>
      <c r="DH2973" s="6"/>
      <c r="DI2973" s="6"/>
      <c r="DJ2973" s="6"/>
      <c r="DK2973" s="6"/>
      <c r="DL2973" s="6"/>
      <c r="DM2973" s="6"/>
      <c r="DN2973" s="6"/>
      <c r="DO2973" s="6"/>
      <c r="DP2973" s="6"/>
      <c r="DQ2973" s="6"/>
      <c r="DR2973" s="6"/>
      <c r="DS2973" s="6"/>
      <c r="DT2973" s="6"/>
      <c r="DU2973" s="6"/>
      <c r="DV2973" s="6"/>
      <c r="DW2973" s="6"/>
      <c r="DX2973" s="6"/>
      <c r="DY2973" s="6"/>
      <c r="DZ2973" s="6"/>
      <c r="EA2973" s="6"/>
      <c r="EB2973" s="6"/>
      <c r="EC2973" s="6"/>
      <c r="ED2973" s="6"/>
      <c r="EE2973" s="6"/>
      <c r="EF2973" s="6"/>
      <c r="EG2973" s="6"/>
      <c r="EH2973" s="6"/>
      <c r="EI2973" s="6"/>
      <c r="EJ2973" s="6"/>
      <c r="EK2973" s="6"/>
      <c r="EL2973" s="6"/>
      <c r="EM2973" s="6"/>
      <c r="EN2973" s="6"/>
      <c r="EO2973" s="6"/>
      <c r="EP2973" s="6"/>
      <c r="EQ2973" s="6"/>
      <c r="ER2973" s="6"/>
      <c r="ES2973" s="6"/>
      <c r="ET2973" s="6"/>
      <c r="EU2973" s="6"/>
      <c r="EV2973" s="6"/>
      <c r="EW2973" s="6"/>
      <c r="EX2973" s="6"/>
      <c r="EY2973" s="6"/>
      <c r="EZ2973" s="6"/>
      <c r="FA2973" s="6"/>
      <c r="FB2973" s="6"/>
      <c r="FC2973" s="6"/>
      <c r="FD2973" s="6"/>
      <c r="FE2973" s="6"/>
      <c r="FF2973" s="6"/>
      <c r="FG2973" s="6"/>
      <c r="FH2973" s="6"/>
      <c r="FI2973" s="6"/>
      <c r="FJ2973" s="6"/>
      <c r="FK2973" s="6"/>
      <c r="FL2973" s="6"/>
      <c r="FM2973" s="6"/>
      <c r="FN2973" s="6"/>
      <c r="FO2973" s="6"/>
      <c r="FP2973" s="6"/>
      <c r="FQ2973" s="6"/>
      <c r="FR2973" s="6"/>
      <c r="FS2973" s="6"/>
      <c r="FT2973" s="6"/>
      <c r="FU2973" s="6"/>
      <c r="FV2973" s="6"/>
      <c r="FW2973" s="6"/>
      <c r="FX2973" s="6"/>
      <c r="FY2973" s="6"/>
      <c r="FZ2973" s="6"/>
      <c r="GA2973" s="6"/>
      <c r="GB2973" s="6"/>
      <c r="GC2973" s="6"/>
      <c r="GD2973" s="6"/>
    </row>
    <row r="2974" s="11" customFormat="true" ht="15" hidden="false" customHeight="false" outlineLevel="0" collapsed="false">
      <c r="A2974" s="1"/>
      <c r="B2974" s="2"/>
      <c r="C2974" s="1"/>
      <c r="D2974" s="1"/>
      <c r="E2974" s="1"/>
      <c r="F2974" s="1"/>
      <c r="G2974" s="1"/>
      <c r="H2974" s="1"/>
      <c r="I2974" s="1"/>
      <c r="J2974" s="1"/>
      <c r="K2974" s="1"/>
      <c r="L2974" s="3"/>
      <c r="M2974" s="1"/>
      <c r="N2974" s="1"/>
      <c r="O2974" s="3"/>
      <c r="P2974" s="4"/>
      <c r="Q2974" s="4"/>
      <c r="R2974" s="4"/>
      <c r="S2974" s="3"/>
      <c r="T2974" s="3"/>
      <c r="U2974" s="3"/>
      <c r="V2974" s="3"/>
      <c r="W2974" s="4"/>
      <c r="X2974" s="3"/>
      <c r="Y2974" s="3"/>
      <c r="Z2974" s="4"/>
      <c r="AA2974" s="5"/>
      <c r="AB2974" s="3"/>
      <c r="AC2974" s="3"/>
      <c r="AD2974" s="4"/>
      <c r="AE2974" s="5"/>
      <c r="AF2974" s="3"/>
      <c r="AG2974" s="3"/>
      <c r="AH2974" s="4"/>
      <c r="AI2974" s="5"/>
      <c r="AJ2974" s="3"/>
      <c r="AK2974" s="4"/>
      <c r="AL2974" s="4"/>
      <c r="AM2974" s="4"/>
      <c r="AN2974" s="4"/>
      <c r="AO2974" s="4"/>
      <c r="AP2974" s="4"/>
      <c r="AQ2974" s="18"/>
      <c r="AR2974" s="4"/>
      <c r="AS2974" s="3"/>
      <c r="AT2974" s="19"/>
      <c r="AU2974" s="4"/>
      <c r="AV2974" s="4"/>
      <c r="AW2974" s="3"/>
      <c r="AX2974" s="3"/>
      <c r="AY2974" s="6"/>
      <c r="AZ2974" s="6"/>
      <c r="BA2974" s="6"/>
      <c r="BB2974" s="6"/>
      <c r="BC2974" s="6"/>
      <c r="BD2974" s="6"/>
      <c r="BE2974" s="6"/>
      <c r="BF2974" s="6"/>
      <c r="BG2974" s="6"/>
      <c r="BH2974" s="6"/>
      <c r="BI2974" s="6"/>
      <c r="BJ2974" s="6"/>
      <c r="BK2974" s="6"/>
      <c r="BL2974" s="6"/>
      <c r="BM2974" s="6"/>
      <c r="BN2974" s="6"/>
      <c r="BO2974" s="6"/>
      <c r="BP2974" s="6"/>
      <c r="BQ2974" s="6"/>
      <c r="BR2974" s="6"/>
      <c r="BS2974" s="6"/>
      <c r="BT2974" s="6"/>
      <c r="BU2974" s="6"/>
      <c r="BV2974" s="6"/>
      <c r="BW2974" s="6"/>
      <c r="BX2974" s="6"/>
      <c r="BY2974" s="6"/>
      <c r="BZ2974" s="6"/>
      <c r="CA2974" s="6"/>
      <c r="CB2974" s="6"/>
      <c r="CC2974" s="6"/>
      <c r="CD2974" s="6"/>
      <c r="CE2974" s="6"/>
      <c r="CF2974" s="6"/>
      <c r="CG2974" s="6"/>
      <c r="CH2974" s="6"/>
      <c r="CI2974" s="6"/>
      <c r="CJ2974" s="6"/>
      <c r="CK2974" s="6"/>
      <c r="CL2974" s="6"/>
      <c r="CM2974" s="6"/>
      <c r="CN2974" s="6"/>
      <c r="CO2974" s="6"/>
      <c r="CP2974" s="6"/>
      <c r="CQ2974" s="6"/>
      <c r="CR2974" s="6"/>
      <c r="CS2974" s="6"/>
      <c r="CT2974" s="6"/>
      <c r="CU2974" s="6"/>
      <c r="CV2974" s="6"/>
      <c r="CW2974" s="6"/>
      <c r="CX2974" s="6"/>
      <c r="CY2974" s="6"/>
      <c r="CZ2974" s="6"/>
      <c r="DA2974" s="6"/>
      <c r="DB2974" s="6"/>
      <c r="DC2974" s="6"/>
      <c r="DD2974" s="6"/>
      <c r="DE2974" s="6"/>
      <c r="DF2974" s="6"/>
      <c r="DG2974" s="6"/>
      <c r="DH2974" s="6"/>
      <c r="DI2974" s="6"/>
      <c r="DJ2974" s="6"/>
      <c r="DK2974" s="6"/>
      <c r="DL2974" s="6"/>
      <c r="DM2974" s="6"/>
      <c r="DN2974" s="6"/>
      <c r="DO2974" s="6"/>
      <c r="DP2974" s="6"/>
      <c r="DQ2974" s="6"/>
      <c r="DR2974" s="6"/>
      <c r="DS2974" s="6"/>
      <c r="DT2974" s="6"/>
      <c r="DU2974" s="6"/>
      <c r="DV2974" s="6"/>
      <c r="DW2974" s="6"/>
      <c r="DX2974" s="6"/>
      <c r="DY2974" s="6"/>
      <c r="DZ2974" s="6"/>
      <c r="EA2974" s="6"/>
      <c r="EB2974" s="6"/>
      <c r="EC2974" s="6"/>
      <c r="ED2974" s="6"/>
      <c r="EE2974" s="6"/>
      <c r="EF2974" s="6"/>
      <c r="EG2974" s="6"/>
      <c r="EH2974" s="6"/>
      <c r="EI2974" s="6"/>
      <c r="EJ2974" s="6"/>
      <c r="EK2974" s="6"/>
      <c r="EL2974" s="6"/>
      <c r="EM2974" s="6"/>
      <c r="EN2974" s="6"/>
      <c r="EO2974" s="6"/>
      <c r="EP2974" s="6"/>
      <c r="EQ2974" s="6"/>
      <c r="ER2974" s="6"/>
      <c r="ES2974" s="6"/>
      <c r="ET2974" s="6"/>
      <c r="EU2974" s="6"/>
      <c r="EV2974" s="6"/>
      <c r="EW2974" s="6"/>
      <c r="EX2974" s="6"/>
      <c r="EY2974" s="6"/>
      <c r="EZ2974" s="6"/>
      <c r="FA2974" s="6"/>
      <c r="FB2974" s="6"/>
      <c r="FC2974" s="6"/>
      <c r="FD2974" s="6"/>
      <c r="FE2974" s="6"/>
      <c r="FF2974" s="6"/>
      <c r="FG2974" s="6"/>
      <c r="FH2974" s="6"/>
      <c r="FI2974" s="6"/>
      <c r="FJ2974" s="6"/>
      <c r="FK2974" s="6"/>
      <c r="FL2974" s="6"/>
      <c r="FM2974" s="6"/>
      <c r="FN2974" s="6"/>
      <c r="FO2974" s="6"/>
      <c r="FP2974" s="6"/>
      <c r="FQ2974" s="6"/>
      <c r="FR2974" s="6"/>
      <c r="FS2974" s="6"/>
      <c r="FT2974" s="6"/>
      <c r="FU2974" s="6"/>
      <c r="FV2974" s="6"/>
      <c r="FW2974" s="6"/>
      <c r="FX2974" s="6"/>
      <c r="FY2974" s="6"/>
      <c r="FZ2974" s="6"/>
      <c r="GA2974" s="6"/>
      <c r="GB2974" s="6"/>
      <c r="GC2974" s="6"/>
      <c r="GD2974" s="6"/>
    </row>
    <row r="2975" s="11" customFormat="true" ht="15" hidden="false" customHeight="false" outlineLevel="0" collapsed="false">
      <c r="A2975" s="1"/>
      <c r="B2975" s="2"/>
      <c r="C2975" s="1"/>
      <c r="D2975" s="1"/>
      <c r="E2975" s="1"/>
      <c r="F2975" s="1"/>
      <c r="G2975" s="1"/>
      <c r="H2975" s="1"/>
      <c r="I2975" s="1"/>
      <c r="J2975" s="1"/>
      <c r="K2975" s="1"/>
      <c r="L2975" s="3"/>
      <c r="M2975" s="1"/>
      <c r="N2975" s="1"/>
      <c r="O2975" s="3"/>
      <c r="P2975" s="4"/>
      <c r="Q2975" s="4"/>
      <c r="R2975" s="4"/>
      <c r="S2975" s="3"/>
      <c r="T2975" s="3"/>
      <c r="U2975" s="3"/>
      <c r="V2975" s="3"/>
      <c r="W2975" s="4"/>
      <c r="X2975" s="3"/>
      <c r="Y2975" s="3"/>
      <c r="Z2975" s="4"/>
      <c r="AA2975" s="5"/>
      <c r="AB2975" s="3"/>
      <c r="AC2975" s="3"/>
      <c r="AD2975" s="4"/>
      <c r="AE2975" s="5"/>
      <c r="AF2975" s="3"/>
      <c r="AG2975" s="3"/>
      <c r="AH2975" s="4"/>
      <c r="AI2975" s="5"/>
      <c r="AJ2975" s="3"/>
      <c r="AK2975" s="4"/>
      <c r="AL2975" s="4"/>
      <c r="AM2975" s="4"/>
      <c r="AN2975" s="4"/>
      <c r="AO2975" s="4"/>
      <c r="AP2975" s="4"/>
      <c r="AQ2975" s="18"/>
      <c r="AR2975" s="4"/>
      <c r="AS2975" s="3"/>
      <c r="AT2975" s="19"/>
      <c r="AU2975" s="4"/>
      <c r="AV2975" s="4"/>
      <c r="AW2975" s="3"/>
      <c r="AX2975" s="3"/>
      <c r="AY2975" s="6"/>
      <c r="AZ2975" s="6"/>
      <c r="BA2975" s="6"/>
      <c r="BB2975" s="6"/>
      <c r="BC2975" s="6"/>
      <c r="BD2975" s="6"/>
      <c r="BE2975" s="6"/>
      <c r="BF2975" s="6"/>
      <c r="BG2975" s="6"/>
      <c r="BH2975" s="6"/>
      <c r="BI2975" s="6"/>
      <c r="BJ2975" s="6"/>
      <c r="BK2975" s="6"/>
      <c r="BL2975" s="6"/>
      <c r="BM2975" s="6"/>
      <c r="BN2975" s="6"/>
      <c r="BO2975" s="6"/>
      <c r="BP2975" s="6"/>
      <c r="BQ2975" s="6"/>
      <c r="BR2975" s="6"/>
      <c r="BS2975" s="6"/>
      <c r="BT2975" s="6"/>
      <c r="BU2975" s="6"/>
      <c r="BV2975" s="6"/>
      <c r="BW2975" s="6"/>
      <c r="BX2975" s="6"/>
      <c r="BY2975" s="6"/>
      <c r="BZ2975" s="6"/>
      <c r="CA2975" s="6"/>
      <c r="CB2975" s="6"/>
      <c r="CC2975" s="6"/>
      <c r="CD2975" s="6"/>
      <c r="CE2975" s="6"/>
      <c r="CF2975" s="6"/>
      <c r="CG2975" s="6"/>
      <c r="CH2975" s="6"/>
      <c r="CI2975" s="6"/>
      <c r="CJ2975" s="6"/>
      <c r="CK2975" s="6"/>
      <c r="CL2975" s="6"/>
      <c r="CM2975" s="6"/>
      <c r="CN2975" s="6"/>
      <c r="CO2975" s="6"/>
      <c r="CP2975" s="6"/>
      <c r="CQ2975" s="6"/>
      <c r="CR2975" s="6"/>
      <c r="CS2975" s="6"/>
      <c r="CT2975" s="6"/>
      <c r="CU2975" s="6"/>
      <c r="CV2975" s="6"/>
      <c r="CW2975" s="6"/>
      <c r="CX2975" s="6"/>
      <c r="CY2975" s="6"/>
      <c r="CZ2975" s="6"/>
      <c r="DA2975" s="6"/>
      <c r="DB2975" s="6"/>
      <c r="DC2975" s="6"/>
      <c r="DD2975" s="6"/>
      <c r="DE2975" s="6"/>
      <c r="DF2975" s="6"/>
      <c r="DG2975" s="6"/>
      <c r="DH2975" s="6"/>
      <c r="DI2975" s="6"/>
      <c r="DJ2975" s="6"/>
      <c r="DK2975" s="6"/>
      <c r="DL2975" s="6"/>
      <c r="DM2975" s="6"/>
      <c r="DN2975" s="6"/>
      <c r="DO2975" s="6"/>
      <c r="DP2975" s="6"/>
      <c r="DQ2975" s="6"/>
      <c r="DR2975" s="6"/>
      <c r="DS2975" s="6"/>
      <c r="DT2975" s="6"/>
      <c r="DU2975" s="6"/>
      <c r="DV2975" s="6"/>
      <c r="DW2975" s="6"/>
      <c r="DX2975" s="6"/>
      <c r="DY2975" s="6"/>
      <c r="DZ2975" s="6"/>
      <c r="EA2975" s="6"/>
      <c r="EB2975" s="6"/>
      <c r="EC2975" s="6"/>
      <c r="ED2975" s="6"/>
      <c r="EE2975" s="6"/>
      <c r="EF2975" s="6"/>
      <c r="EG2975" s="6"/>
      <c r="EH2975" s="6"/>
      <c r="EI2975" s="6"/>
      <c r="EJ2975" s="6"/>
      <c r="EK2975" s="6"/>
      <c r="EL2975" s="6"/>
      <c r="EM2975" s="6"/>
      <c r="EN2975" s="6"/>
      <c r="EO2975" s="6"/>
      <c r="EP2975" s="6"/>
      <c r="EQ2975" s="6"/>
      <c r="ER2975" s="6"/>
      <c r="ES2975" s="6"/>
      <c r="ET2975" s="6"/>
      <c r="EU2975" s="6"/>
      <c r="EV2975" s="6"/>
      <c r="EW2975" s="6"/>
      <c r="EX2975" s="6"/>
      <c r="EY2975" s="6"/>
      <c r="EZ2975" s="6"/>
      <c r="FA2975" s="6"/>
      <c r="FB2975" s="6"/>
      <c r="FC2975" s="6"/>
      <c r="FD2975" s="6"/>
      <c r="FE2975" s="6"/>
      <c r="FF2975" s="6"/>
      <c r="FG2975" s="6"/>
      <c r="FH2975" s="6"/>
      <c r="FI2975" s="6"/>
      <c r="FJ2975" s="6"/>
      <c r="FK2975" s="6"/>
      <c r="FL2975" s="6"/>
      <c r="FM2975" s="6"/>
      <c r="FN2975" s="6"/>
      <c r="FO2975" s="6"/>
      <c r="FP2975" s="6"/>
      <c r="FQ2975" s="6"/>
      <c r="FR2975" s="6"/>
      <c r="FS2975" s="6"/>
      <c r="FT2975" s="6"/>
      <c r="FU2975" s="6"/>
      <c r="FV2975" s="6"/>
      <c r="FW2975" s="6"/>
      <c r="FX2975" s="6"/>
      <c r="FY2975" s="6"/>
      <c r="FZ2975" s="6"/>
      <c r="GA2975" s="6"/>
      <c r="GB2975" s="6"/>
      <c r="GC2975" s="6"/>
      <c r="GD2975" s="6"/>
    </row>
    <row r="2976" s="11" customFormat="true" ht="15" hidden="false" customHeight="false" outlineLevel="0" collapsed="false">
      <c r="A2976" s="1"/>
      <c r="B2976" s="2"/>
      <c r="C2976" s="1"/>
      <c r="D2976" s="1"/>
      <c r="E2976" s="1"/>
      <c r="F2976" s="1"/>
      <c r="G2976" s="1"/>
      <c r="H2976" s="1"/>
      <c r="I2976" s="1"/>
      <c r="J2976" s="1"/>
      <c r="K2976" s="1"/>
      <c r="L2976" s="3"/>
      <c r="M2976" s="1"/>
      <c r="N2976" s="1"/>
      <c r="O2976" s="3"/>
      <c r="P2976" s="4"/>
      <c r="Q2976" s="4"/>
      <c r="R2976" s="4"/>
      <c r="S2976" s="3"/>
      <c r="T2976" s="3"/>
      <c r="U2976" s="3"/>
      <c r="V2976" s="3"/>
      <c r="W2976" s="4"/>
      <c r="X2976" s="3"/>
      <c r="Y2976" s="3"/>
      <c r="Z2976" s="4"/>
      <c r="AA2976" s="5"/>
      <c r="AB2976" s="3"/>
      <c r="AC2976" s="3"/>
      <c r="AD2976" s="4"/>
      <c r="AE2976" s="5"/>
      <c r="AF2976" s="3"/>
      <c r="AG2976" s="3"/>
      <c r="AH2976" s="4"/>
      <c r="AI2976" s="5"/>
      <c r="AJ2976" s="3"/>
      <c r="AK2976" s="4"/>
      <c r="AL2976" s="4"/>
      <c r="AM2976" s="4"/>
      <c r="AN2976" s="4"/>
      <c r="AO2976" s="4"/>
      <c r="AP2976" s="4"/>
      <c r="AQ2976" s="18"/>
      <c r="AR2976" s="4"/>
      <c r="AS2976" s="3"/>
      <c r="AT2976" s="19"/>
      <c r="AU2976" s="4"/>
      <c r="AV2976" s="4"/>
      <c r="AW2976" s="3"/>
      <c r="AX2976" s="3"/>
      <c r="AY2976" s="6"/>
      <c r="AZ2976" s="6"/>
      <c r="BA2976" s="6"/>
      <c r="BB2976" s="6"/>
      <c r="BC2976" s="6"/>
      <c r="BD2976" s="6"/>
      <c r="BE2976" s="6"/>
      <c r="BF2976" s="6"/>
      <c r="BG2976" s="6"/>
      <c r="BH2976" s="6"/>
      <c r="BI2976" s="6"/>
      <c r="BJ2976" s="6"/>
      <c r="BK2976" s="6"/>
      <c r="BL2976" s="6"/>
      <c r="BM2976" s="6"/>
      <c r="BN2976" s="6"/>
      <c r="BO2976" s="6"/>
      <c r="BP2976" s="6"/>
      <c r="BQ2976" s="6"/>
      <c r="BR2976" s="6"/>
      <c r="BS2976" s="6"/>
      <c r="BT2976" s="6"/>
      <c r="BU2976" s="6"/>
      <c r="BV2976" s="6"/>
      <c r="BW2976" s="6"/>
      <c r="BX2976" s="6"/>
      <c r="BY2976" s="6"/>
      <c r="BZ2976" s="6"/>
      <c r="CA2976" s="6"/>
      <c r="CB2976" s="6"/>
      <c r="CC2976" s="6"/>
      <c r="CD2976" s="6"/>
      <c r="CE2976" s="6"/>
      <c r="CF2976" s="6"/>
      <c r="CG2976" s="6"/>
      <c r="CH2976" s="6"/>
      <c r="CI2976" s="6"/>
      <c r="CJ2976" s="6"/>
      <c r="CK2976" s="6"/>
      <c r="CL2976" s="6"/>
      <c r="CM2976" s="6"/>
      <c r="CN2976" s="6"/>
      <c r="CO2976" s="6"/>
      <c r="CP2976" s="6"/>
      <c r="CQ2976" s="6"/>
      <c r="CR2976" s="6"/>
      <c r="CS2976" s="6"/>
      <c r="CT2976" s="6"/>
      <c r="CU2976" s="6"/>
      <c r="CV2976" s="6"/>
      <c r="CW2976" s="6"/>
      <c r="CX2976" s="6"/>
      <c r="CY2976" s="6"/>
      <c r="CZ2976" s="6"/>
      <c r="DA2976" s="6"/>
      <c r="DB2976" s="6"/>
      <c r="DC2976" s="6"/>
      <c r="DD2976" s="6"/>
      <c r="DE2976" s="6"/>
      <c r="DF2976" s="6"/>
      <c r="DG2976" s="6"/>
      <c r="DH2976" s="6"/>
      <c r="DI2976" s="6"/>
      <c r="DJ2976" s="6"/>
      <c r="DK2976" s="6"/>
      <c r="DL2976" s="6"/>
      <c r="DM2976" s="6"/>
      <c r="DN2976" s="6"/>
      <c r="DO2976" s="6"/>
      <c r="DP2976" s="6"/>
      <c r="DQ2976" s="6"/>
      <c r="DR2976" s="6"/>
      <c r="DS2976" s="6"/>
      <c r="DT2976" s="6"/>
      <c r="DU2976" s="6"/>
      <c r="DV2976" s="6"/>
      <c r="DW2976" s="6"/>
      <c r="DX2976" s="6"/>
      <c r="DY2976" s="6"/>
      <c r="DZ2976" s="6"/>
      <c r="EA2976" s="6"/>
      <c r="EB2976" s="6"/>
      <c r="EC2976" s="6"/>
      <c r="ED2976" s="6"/>
      <c r="EE2976" s="6"/>
      <c r="EF2976" s="6"/>
      <c r="EG2976" s="6"/>
      <c r="EH2976" s="6"/>
      <c r="EI2976" s="6"/>
      <c r="EJ2976" s="6"/>
      <c r="EK2976" s="6"/>
      <c r="EL2976" s="6"/>
      <c r="EM2976" s="6"/>
      <c r="EN2976" s="6"/>
      <c r="EO2976" s="6"/>
      <c r="EP2976" s="6"/>
      <c r="EQ2976" s="6"/>
      <c r="ER2976" s="6"/>
      <c r="ES2976" s="6"/>
      <c r="ET2976" s="6"/>
      <c r="EU2976" s="6"/>
      <c r="EV2976" s="6"/>
      <c r="EW2976" s="6"/>
      <c r="EX2976" s="6"/>
      <c r="EY2976" s="6"/>
      <c r="EZ2976" s="6"/>
      <c r="FA2976" s="6"/>
      <c r="FB2976" s="6"/>
      <c r="FC2976" s="6"/>
      <c r="FD2976" s="6"/>
      <c r="FE2976" s="6"/>
      <c r="FF2976" s="6"/>
      <c r="FG2976" s="6"/>
      <c r="FH2976" s="6"/>
      <c r="FI2976" s="6"/>
      <c r="FJ2976" s="6"/>
      <c r="FK2976" s="6"/>
      <c r="FL2976" s="6"/>
      <c r="FM2976" s="6"/>
      <c r="FN2976" s="6"/>
      <c r="FO2976" s="6"/>
      <c r="FP2976" s="6"/>
      <c r="FQ2976" s="6"/>
      <c r="FR2976" s="6"/>
      <c r="FS2976" s="6"/>
      <c r="FT2976" s="6"/>
      <c r="FU2976" s="6"/>
      <c r="FV2976" s="6"/>
      <c r="FW2976" s="6"/>
      <c r="FX2976" s="6"/>
      <c r="FY2976" s="6"/>
      <c r="FZ2976" s="6"/>
      <c r="GA2976" s="6"/>
      <c r="GB2976" s="6"/>
      <c r="GC2976" s="6"/>
      <c r="GD2976" s="6"/>
    </row>
    <row r="2977" s="11" customFormat="true" ht="15" hidden="false" customHeight="false" outlineLevel="0" collapsed="false">
      <c r="A2977" s="1"/>
      <c r="B2977" s="2"/>
      <c r="C2977" s="1"/>
      <c r="D2977" s="1"/>
      <c r="E2977" s="1"/>
      <c r="F2977" s="1"/>
      <c r="G2977" s="1"/>
      <c r="H2977" s="1"/>
      <c r="I2977" s="1"/>
      <c r="J2977" s="1"/>
      <c r="K2977" s="1"/>
      <c r="L2977" s="3"/>
      <c r="M2977" s="1"/>
      <c r="N2977" s="1"/>
      <c r="O2977" s="3"/>
      <c r="P2977" s="4"/>
      <c r="Q2977" s="4"/>
      <c r="R2977" s="4"/>
      <c r="S2977" s="3"/>
      <c r="T2977" s="3"/>
      <c r="U2977" s="3"/>
      <c r="V2977" s="3"/>
      <c r="W2977" s="4"/>
      <c r="X2977" s="3"/>
      <c r="Y2977" s="3"/>
      <c r="Z2977" s="4"/>
      <c r="AA2977" s="5"/>
      <c r="AB2977" s="3"/>
      <c r="AC2977" s="3"/>
      <c r="AD2977" s="4"/>
      <c r="AE2977" s="5"/>
      <c r="AF2977" s="3"/>
      <c r="AG2977" s="3"/>
      <c r="AH2977" s="4"/>
      <c r="AI2977" s="5"/>
      <c r="AJ2977" s="3"/>
      <c r="AK2977" s="4"/>
      <c r="AL2977" s="4"/>
      <c r="AM2977" s="4"/>
      <c r="AN2977" s="4"/>
      <c r="AO2977" s="4"/>
      <c r="AP2977" s="4"/>
      <c r="AQ2977" s="18"/>
      <c r="AR2977" s="4"/>
      <c r="AS2977" s="3"/>
      <c r="AT2977" s="19"/>
      <c r="AU2977" s="4"/>
      <c r="AV2977" s="4"/>
      <c r="AW2977" s="3"/>
      <c r="AX2977" s="3"/>
      <c r="AY2977" s="6"/>
      <c r="AZ2977" s="6"/>
      <c r="BA2977" s="6"/>
      <c r="BB2977" s="6"/>
      <c r="BC2977" s="6"/>
      <c r="BD2977" s="6"/>
      <c r="BE2977" s="6"/>
      <c r="BF2977" s="6"/>
      <c r="BG2977" s="6"/>
      <c r="BH2977" s="6"/>
      <c r="BI2977" s="6"/>
      <c r="BJ2977" s="6"/>
      <c r="BK2977" s="6"/>
      <c r="BL2977" s="6"/>
      <c r="BM2977" s="6"/>
      <c r="BN2977" s="6"/>
      <c r="BO2977" s="6"/>
      <c r="BP2977" s="6"/>
      <c r="BQ2977" s="6"/>
      <c r="BR2977" s="6"/>
      <c r="BS2977" s="6"/>
      <c r="BT2977" s="6"/>
      <c r="BU2977" s="6"/>
      <c r="BV2977" s="6"/>
      <c r="BW2977" s="6"/>
      <c r="BX2977" s="6"/>
      <c r="BY2977" s="6"/>
      <c r="BZ2977" s="6"/>
      <c r="CA2977" s="6"/>
      <c r="CB2977" s="6"/>
      <c r="CC2977" s="6"/>
      <c r="CD2977" s="6"/>
      <c r="CE2977" s="6"/>
      <c r="CF2977" s="6"/>
      <c r="CG2977" s="6"/>
      <c r="CH2977" s="6"/>
      <c r="CI2977" s="6"/>
      <c r="CJ2977" s="6"/>
      <c r="CK2977" s="6"/>
      <c r="CL2977" s="6"/>
      <c r="CM2977" s="6"/>
      <c r="CN2977" s="6"/>
      <c r="CO2977" s="6"/>
      <c r="CP2977" s="6"/>
      <c r="CQ2977" s="6"/>
      <c r="CR2977" s="6"/>
      <c r="CS2977" s="6"/>
      <c r="CT2977" s="6"/>
      <c r="CU2977" s="6"/>
      <c r="CV2977" s="6"/>
      <c r="CW2977" s="6"/>
      <c r="CX2977" s="6"/>
      <c r="CY2977" s="6"/>
      <c r="CZ2977" s="6"/>
      <c r="DA2977" s="6"/>
      <c r="DB2977" s="6"/>
      <c r="DC2977" s="6"/>
      <c r="DD2977" s="6"/>
      <c r="DE2977" s="6"/>
      <c r="DF2977" s="6"/>
      <c r="DG2977" s="6"/>
      <c r="DH2977" s="6"/>
      <c r="DI2977" s="6"/>
      <c r="DJ2977" s="6"/>
      <c r="DK2977" s="6"/>
      <c r="DL2977" s="6"/>
      <c r="DM2977" s="6"/>
      <c r="DN2977" s="6"/>
      <c r="DO2977" s="6"/>
      <c r="DP2977" s="6"/>
      <c r="DQ2977" s="6"/>
      <c r="DR2977" s="6"/>
      <c r="DS2977" s="6"/>
      <c r="DT2977" s="6"/>
      <c r="DU2977" s="6"/>
      <c r="DV2977" s="6"/>
      <c r="DW2977" s="6"/>
      <c r="DX2977" s="6"/>
      <c r="DY2977" s="6"/>
      <c r="DZ2977" s="6"/>
      <c r="EA2977" s="6"/>
      <c r="EB2977" s="6"/>
      <c r="EC2977" s="6"/>
      <c r="ED2977" s="6"/>
      <c r="EE2977" s="6"/>
      <c r="EF2977" s="6"/>
      <c r="EG2977" s="6"/>
      <c r="EH2977" s="6"/>
      <c r="EI2977" s="6"/>
      <c r="EJ2977" s="6"/>
      <c r="EK2977" s="6"/>
      <c r="EL2977" s="6"/>
      <c r="EM2977" s="6"/>
      <c r="EN2977" s="6"/>
      <c r="EO2977" s="6"/>
      <c r="EP2977" s="6"/>
      <c r="EQ2977" s="6"/>
      <c r="ER2977" s="6"/>
      <c r="ES2977" s="6"/>
      <c r="ET2977" s="6"/>
      <c r="EU2977" s="6"/>
      <c r="EV2977" s="6"/>
      <c r="EW2977" s="6"/>
      <c r="EX2977" s="6"/>
      <c r="EY2977" s="6"/>
      <c r="EZ2977" s="6"/>
      <c r="FA2977" s="6"/>
      <c r="FB2977" s="6"/>
      <c r="FC2977" s="6"/>
      <c r="FD2977" s="6"/>
      <c r="FE2977" s="6"/>
      <c r="FF2977" s="6"/>
      <c r="FG2977" s="6"/>
      <c r="FH2977" s="6"/>
      <c r="FI2977" s="6"/>
      <c r="FJ2977" s="6"/>
      <c r="FK2977" s="6"/>
      <c r="FL2977" s="6"/>
      <c r="FM2977" s="6"/>
      <c r="FN2977" s="6"/>
      <c r="FO2977" s="6"/>
      <c r="FP2977" s="6"/>
      <c r="FQ2977" s="6"/>
      <c r="FR2977" s="6"/>
      <c r="FS2977" s="6"/>
      <c r="FT2977" s="6"/>
      <c r="FU2977" s="6"/>
      <c r="FV2977" s="6"/>
      <c r="FW2977" s="6"/>
      <c r="FX2977" s="6"/>
      <c r="FY2977" s="6"/>
      <c r="FZ2977" s="6"/>
      <c r="GA2977" s="6"/>
      <c r="GB2977" s="6"/>
      <c r="GC2977" s="6"/>
      <c r="GD2977" s="6"/>
    </row>
    <row r="2978" s="11" customFormat="true" ht="15" hidden="false" customHeight="false" outlineLevel="0" collapsed="false">
      <c r="A2978" s="1"/>
      <c r="B2978" s="2"/>
      <c r="C2978" s="1"/>
      <c r="D2978" s="1"/>
      <c r="E2978" s="1"/>
      <c r="F2978" s="1"/>
      <c r="G2978" s="1"/>
      <c r="H2978" s="1"/>
      <c r="I2978" s="1"/>
      <c r="J2978" s="1"/>
      <c r="K2978" s="1"/>
      <c r="L2978" s="3"/>
      <c r="M2978" s="1"/>
      <c r="N2978" s="1"/>
      <c r="O2978" s="3"/>
      <c r="P2978" s="4"/>
      <c r="Q2978" s="4"/>
      <c r="R2978" s="4"/>
      <c r="S2978" s="3"/>
      <c r="T2978" s="3"/>
      <c r="U2978" s="3"/>
      <c r="V2978" s="3"/>
      <c r="W2978" s="4"/>
      <c r="X2978" s="3"/>
      <c r="Y2978" s="3"/>
      <c r="Z2978" s="4"/>
      <c r="AA2978" s="5"/>
      <c r="AB2978" s="3"/>
      <c r="AC2978" s="3"/>
      <c r="AD2978" s="4"/>
      <c r="AE2978" s="5"/>
      <c r="AF2978" s="3"/>
      <c r="AG2978" s="3"/>
      <c r="AH2978" s="4"/>
      <c r="AI2978" s="5"/>
      <c r="AJ2978" s="3"/>
      <c r="AK2978" s="4"/>
      <c r="AL2978" s="4"/>
      <c r="AM2978" s="4"/>
      <c r="AN2978" s="4"/>
      <c r="AO2978" s="4"/>
      <c r="AP2978" s="4"/>
      <c r="AQ2978" s="18"/>
      <c r="AR2978" s="4"/>
      <c r="AS2978" s="3"/>
      <c r="AT2978" s="19"/>
      <c r="AU2978" s="4"/>
      <c r="AV2978" s="4"/>
      <c r="AW2978" s="3"/>
      <c r="AX2978" s="3"/>
      <c r="AY2978" s="6"/>
      <c r="AZ2978" s="6"/>
      <c r="BA2978" s="6"/>
      <c r="BB2978" s="6"/>
      <c r="BC2978" s="6"/>
      <c r="BD2978" s="6"/>
      <c r="BE2978" s="6"/>
      <c r="BF2978" s="6"/>
      <c r="BG2978" s="6"/>
      <c r="BH2978" s="6"/>
      <c r="BI2978" s="6"/>
      <c r="BJ2978" s="6"/>
      <c r="BK2978" s="6"/>
      <c r="BL2978" s="6"/>
      <c r="BM2978" s="6"/>
      <c r="BN2978" s="6"/>
      <c r="BO2978" s="6"/>
      <c r="BP2978" s="6"/>
      <c r="BQ2978" s="6"/>
      <c r="BR2978" s="6"/>
      <c r="BS2978" s="6"/>
      <c r="BT2978" s="6"/>
      <c r="BU2978" s="6"/>
      <c r="BV2978" s="6"/>
      <c r="BW2978" s="6"/>
      <c r="BX2978" s="6"/>
      <c r="BY2978" s="6"/>
      <c r="BZ2978" s="6"/>
      <c r="CA2978" s="6"/>
      <c r="CB2978" s="6"/>
      <c r="CC2978" s="6"/>
      <c r="CD2978" s="6"/>
      <c r="CE2978" s="6"/>
      <c r="CF2978" s="6"/>
      <c r="CG2978" s="6"/>
      <c r="CH2978" s="6"/>
      <c r="CI2978" s="6"/>
      <c r="CJ2978" s="6"/>
      <c r="CK2978" s="6"/>
      <c r="CL2978" s="6"/>
      <c r="CM2978" s="6"/>
      <c r="CN2978" s="6"/>
      <c r="CO2978" s="6"/>
      <c r="CP2978" s="6"/>
      <c r="CQ2978" s="6"/>
      <c r="CR2978" s="6"/>
      <c r="CS2978" s="6"/>
      <c r="CT2978" s="6"/>
      <c r="CU2978" s="6"/>
      <c r="CV2978" s="6"/>
      <c r="CW2978" s="6"/>
      <c r="CX2978" s="6"/>
      <c r="CY2978" s="6"/>
      <c r="CZ2978" s="6"/>
      <c r="DA2978" s="6"/>
      <c r="DB2978" s="6"/>
      <c r="DC2978" s="6"/>
      <c r="DD2978" s="6"/>
      <c r="DE2978" s="6"/>
      <c r="DF2978" s="6"/>
      <c r="DG2978" s="6"/>
      <c r="DH2978" s="6"/>
      <c r="DI2978" s="6"/>
      <c r="DJ2978" s="6"/>
      <c r="DK2978" s="6"/>
      <c r="DL2978" s="6"/>
      <c r="DM2978" s="6"/>
      <c r="DN2978" s="6"/>
      <c r="DO2978" s="6"/>
      <c r="DP2978" s="6"/>
      <c r="DQ2978" s="6"/>
      <c r="DR2978" s="6"/>
      <c r="DS2978" s="6"/>
      <c r="DT2978" s="6"/>
      <c r="DU2978" s="6"/>
      <c r="DV2978" s="6"/>
      <c r="DW2978" s="6"/>
      <c r="DX2978" s="6"/>
      <c r="DY2978" s="6"/>
      <c r="DZ2978" s="6"/>
      <c r="EA2978" s="6"/>
      <c r="EB2978" s="6"/>
      <c r="EC2978" s="6"/>
      <c r="ED2978" s="6"/>
      <c r="EE2978" s="6"/>
      <c r="EF2978" s="6"/>
      <c r="EG2978" s="6"/>
      <c r="EH2978" s="6"/>
      <c r="EI2978" s="6"/>
      <c r="EJ2978" s="6"/>
      <c r="EK2978" s="6"/>
      <c r="EL2978" s="6"/>
      <c r="EM2978" s="6"/>
      <c r="EN2978" s="6"/>
      <c r="EO2978" s="6"/>
      <c r="EP2978" s="6"/>
      <c r="EQ2978" s="6"/>
      <c r="ER2978" s="6"/>
      <c r="ES2978" s="6"/>
      <c r="ET2978" s="6"/>
      <c r="EU2978" s="6"/>
      <c r="EV2978" s="6"/>
      <c r="EW2978" s="6"/>
      <c r="EX2978" s="6"/>
      <c r="EY2978" s="6"/>
      <c r="EZ2978" s="6"/>
      <c r="FA2978" s="6"/>
      <c r="FB2978" s="6"/>
      <c r="FC2978" s="6"/>
      <c r="FD2978" s="6"/>
      <c r="FE2978" s="6"/>
      <c r="FF2978" s="6"/>
      <c r="FG2978" s="6"/>
      <c r="FH2978" s="6"/>
      <c r="FI2978" s="6"/>
      <c r="FJ2978" s="6"/>
      <c r="FK2978" s="6"/>
      <c r="FL2978" s="6"/>
      <c r="FM2978" s="6"/>
      <c r="FN2978" s="6"/>
      <c r="FO2978" s="6"/>
      <c r="FP2978" s="6"/>
      <c r="FQ2978" s="6"/>
      <c r="FR2978" s="6"/>
      <c r="FS2978" s="6"/>
      <c r="FT2978" s="6"/>
      <c r="FU2978" s="6"/>
      <c r="FV2978" s="6"/>
      <c r="FW2978" s="6"/>
      <c r="FX2978" s="6"/>
      <c r="FY2978" s="6"/>
      <c r="FZ2978" s="6"/>
      <c r="GA2978" s="6"/>
      <c r="GB2978" s="6"/>
      <c r="GC2978" s="6"/>
      <c r="GD2978" s="6"/>
    </row>
    <row r="2979" s="11" customFormat="true" ht="15" hidden="false" customHeight="false" outlineLevel="0" collapsed="false">
      <c r="A2979" s="1"/>
      <c r="B2979" s="2"/>
      <c r="C2979" s="1"/>
      <c r="D2979" s="1"/>
      <c r="E2979" s="1"/>
      <c r="F2979" s="1"/>
      <c r="G2979" s="1"/>
      <c r="H2979" s="1"/>
      <c r="I2979" s="1"/>
      <c r="J2979" s="1"/>
      <c r="K2979" s="1"/>
      <c r="L2979" s="3"/>
      <c r="M2979" s="1"/>
      <c r="N2979" s="1"/>
      <c r="O2979" s="3"/>
      <c r="P2979" s="4"/>
      <c r="Q2979" s="4"/>
      <c r="R2979" s="4"/>
      <c r="S2979" s="3"/>
      <c r="T2979" s="3"/>
      <c r="U2979" s="3"/>
      <c r="V2979" s="3"/>
      <c r="W2979" s="4"/>
      <c r="X2979" s="3"/>
      <c r="Y2979" s="3"/>
      <c r="Z2979" s="4"/>
      <c r="AA2979" s="5"/>
      <c r="AB2979" s="3"/>
      <c r="AC2979" s="3"/>
      <c r="AD2979" s="4"/>
      <c r="AE2979" s="5"/>
      <c r="AF2979" s="3"/>
      <c r="AG2979" s="3"/>
      <c r="AH2979" s="4"/>
      <c r="AI2979" s="5"/>
      <c r="AJ2979" s="3"/>
      <c r="AK2979" s="4"/>
      <c r="AL2979" s="4"/>
      <c r="AM2979" s="4"/>
      <c r="AN2979" s="4"/>
      <c r="AO2979" s="4"/>
      <c r="AP2979" s="4"/>
      <c r="AQ2979" s="18"/>
      <c r="AR2979" s="4"/>
      <c r="AS2979" s="3"/>
      <c r="AT2979" s="19"/>
      <c r="AU2979" s="4"/>
      <c r="AV2979" s="4"/>
      <c r="AW2979" s="3"/>
      <c r="AX2979" s="3"/>
      <c r="AY2979" s="6"/>
      <c r="AZ2979" s="6"/>
      <c r="BA2979" s="6"/>
      <c r="BB2979" s="6"/>
      <c r="BC2979" s="6"/>
      <c r="BD2979" s="6"/>
      <c r="BE2979" s="6"/>
      <c r="BF2979" s="6"/>
      <c r="BG2979" s="6"/>
      <c r="BH2979" s="6"/>
      <c r="BI2979" s="6"/>
      <c r="BJ2979" s="6"/>
      <c r="BK2979" s="6"/>
      <c r="BL2979" s="6"/>
      <c r="BM2979" s="6"/>
      <c r="BN2979" s="6"/>
      <c r="BO2979" s="6"/>
      <c r="BP2979" s="6"/>
      <c r="BQ2979" s="6"/>
      <c r="BR2979" s="6"/>
      <c r="BS2979" s="6"/>
      <c r="BT2979" s="6"/>
      <c r="BU2979" s="6"/>
      <c r="BV2979" s="6"/>
      <c r="BW2979" s="6"/>
      <c r="BX2979" s="6"/>
      <c r="BY2979" s="6"/>
      <c r="BZ2979" s="6"/>
      <c r="CA2979" s="6"/>
      <c r="CB2979" s="6"/>
      <c r="CC2979" s="6"/>
      <c r="CD2979" s="6"/>
      <c r="CE2979" s="6"/>
      <c r="CF2979" s="6"/>
      <c r="CG2979" s="6"/>
      <c r="CH2979" s="6"/>
      <c r="CI2979" s="6"/>
      <c r="CJ2979" s="6"/>
      <c r="CK2979" s="6"/>
      <c r="CL2979" s="6"/>
      <c r="CM2979" s="6"/>
      <c r="CN2979" s="6"/>
      <c r="CO2979" s="6"/>
      <c r="CP2979" s="6"/>
      <c r="CQ2979" s="6"/>
      <c r="CR2979" s="6"/>
      <c r="CS2979" s="6"/>
      <c r="CT2979" s="6"/>
      <c r="CU2979" s="6"/>
      <c r="CV2979" s="6"/>
      <c r="CW2979" s="6"/>
      <c r="CX2979" s="6"/>
      <c r="CY2979" s="6"/>
      <c r="CZ2979" s="6"/>
      <c r="DA2979" s="6"/>
      <c r="DB2979" s="6"/>
      <c r="DC2979" s="6"/>
      <c r="DD2979" s="6"/>
      <c r="DE2979" s="6"/>
      <c r="DF2979" s="6"/>
      <c r="DG2979" s="6"/>
      <c r="DH2979" s="6"/>
      <c r="DI2979" s="6"/>
      <c r="DJ2979" s="6"/>
      <c r="DK2979" s="6"/>
      <c r="DL2979" s="6"/>
      <c r="DM2979" s="6"/>
      <c r="DN2979" s="6"/>
      <c r="DO2979" s="6"/>
      <c r="DP2979" s="6"/>
      <c r="DQ2979" s="6"/>
      <c r="DR2979" s="6"/>
      <c r="DS2979" s="6"/>
      <c r="DT2979" s="6"/>
      <c r="DU2979" s="6"/>
      <c r="DV2979" s="6"/>
      <c r="DW2979" s="6"/>
      <c r="DX2979" s="6"/>
      <c r="DY2979" s="6"/>
      <c r="DZ2979" s="6"/>
      <c r="EA2979" s="6"/>
      <c r="EB2979" s="6"/>
      <c r="EC2979" s="6"/>
      <c r="ED2979" s="6"/>
      <c r="EE2979" s="6"/>
      <c r="EF2979" s="6"/>
      <c r="EG2979" s="6"/>
      <c r="EH2979" s="6"/>
      <c r="EI2979" s="6"/>
      <c r="EJ2979" s="6"/>
      <c r="EK2979" s="6"/>
      <c r="EL2979" s="6"/>
      <c r="EM2979" s="6"/>
      <c r="EN2979" s="6"/>
      <c r="EO2979" s="6"/>
      <c r="EP2979" s="6"/>
      <c r="EQ2979" s="6"/>
      <c r="ER2979" s="6"/>
      <c r="ES2979" s="6"/>
      <c r="ET2979" s="6"/>
      <c r="EU2979" s="6"/>
      <c r="EV2979" s="6"/>
      <c r="EW2979" s="6"/>
      <c r="EX2979" s="6"/>
      <c r="EY2979" s="6"/>
      <c r="EZ2979" s="6"/>
      <c r="FA2979" s="6"/>
      <c r="FB2979" s="6"/>
      <c r="FC2979" s="6"/>
      <c r="FD2979" s="6"/>
      <c r="FE2979" s="6"/>
      <c r="FF2979" s="6"/>
      <c r="FG2979" s="6"/>
      <c r="FH2979" s="6"/>
      <c r="FI2979" s="6"/>
      <c r="FJ2979" s="6"/>
      <c r="FK2979" s="6"/>
      <c r="FL2979" s="6"/>
      <c r="FM2979" s="6"/>
      <c r="FN2979" s="6"/>
      <c r="FO2979" s="6"/>
      <c r="FP2979" s="6"/>
      <c r="FQ2979" s="6"/>
      <c r="FR2979" s="6"/>
      <c r="FS2979" s="6"/>
      <c r="FT2979" s="6"/>
      <c r="FU2979" s="6"/>
      <c r="FV2979" s="6"/>
      <c r="FW2979" s="6"/>
      <c r="FX2979" s="6"/>
      <c r="FY2979" s="6"/>
      <c r="FZ2979" s="6"/>
      <c r="GA2979" s="6"/>
      <c r="GB2979" s="6"/>
      <c r="GC2979" s="6"/>
      <c r="GD2979" s="6"/>
    </row>
    <row r="2980" s="11" customFormat="true" ht="15" hidden="false" customHeight="false" outlineLevel="0" collapsed="false">
      <c r="A2980" s="1"/>
      <c r="B2980" s="2"/>
      <c r="C2980" s="1"/>
      <c r="D2980" s="1"/>
      <c r="E2980" s="1"/>
      <c r="F2980" s="1"/>
      <c r="G2980" s="1"/>
      <c r="H2980" s="1"/>
      <c r="I2980" s="1"/>
      <c r="J2980" s="1"/>
      <c r="K2980" s="1"/>
      <c r="L2980" s="3"/>
      <c r="M2980" s="1"/>
      <c r="N2980" s="1"/>
      <c r="O2980" s="3"/>
      <c r="P2980" s="4"/>
      <c r="Q2980" s="4"/>
      <c r="R2980" s="4"/>
      <c r="S2980" s="3"/>
      <c r="T2980" s="3"/>
      <c r="U2980" s="3"/>
      <c r="V2980" s="3"/>
      <c r="W2980" s="4"/>
      <c r="X2980" s="3"/>
      <c r="Y2980" s="3"/>
      <c r="Z2980" s="4"/>
      <c r="AA2980" s="5"/>
      <c r="AB2980" s="3"/>
      <c r="AC2980" s="3"/>
      <c r="AD2980" s="4"/>
      <c r="AE2980" s="5"/>
      <c r="AF2980" s="3"/>
      <c r="AG2980" s="3"/>
      <c r="AH2980" s="4"/>
      <c r="AI2980" s="5"/>
      <c r="AJ2980" s="3"/>
      <c r="AK2980" s="4"/>
      <c r="AL2980" s="4"/>
      <c r="AM2980" s="4"/>
      <c r="AN2980" s="4"/>
      <c r="AO2980" s="4"/>
      <c r="AP2980" s="4"/>
      <c r="AQ2980" s="18"/>
      <c r="AR2980" s="4"/>
      <c r="AS2980" s="3"/>
      <c r="AT2980" s="19"/>
      <c r="AU2980" s="4"/>
      <c r="AV2980" s="4"/>
      <c r="AW2980" s="3"/>
      <c r="AX2980" s="3"/>
      <c r="AY2980" s="6"/>
      <c r="AZ2980" s="6"/>
      <c r="BA2980" s="6"/>
      <c r="BB2980" s="6"/>
      <c r="BC2980" s="6"/>
      <c r="BD2980" s="6"/>
      <c r="BE2980" s="6"/>
      <c r="BF2980" s="6"/>
      <c r="BG2980" s="6"/>
      <c r="BH2980" s="6"/>
      <c r="BI2980" s="6"/>
      <c r="BJ2980" s="6"/>
      <c r="BK2980" s="6"/>
      <c r="BL2980" s="6"/>
      <c r="BM2980" s="6"/>
      <c r="BN2980" s="6"/>
      <c r="BO2980" s="6"/>
      <c r="BP2980" s="6"/>
      <c r="BQ2980" s="6"/>
      <c r="BR2980" s="6"/>
      <c r="BS2980" s="6"/>
      <c r="BT2980" s="6"/>
      <c r="BU2980" s="6"/>
      <c r="BV2980" s="6"/>
      <c r="BW2980" s="6"/>
      <c r="BX2980" s="6"/>
      <c r="BY2980" s="6"/>
      <c r="BZ2980" s="6"/>
      <c r="CA2980" s="6"/>
      <c r="CB2980" s="6"/>
      <c r="CC2980" s="6"/>
      <c r="CD2980" s="6"/>
      <c r="CE2980" s="6"/>
      <c r="CF2980" s="6"/>
      <c r="CG2980" s="6"/>
      <c r="CH2980" s="6"/>
      <c r="CI2980" s="6"/>
      <c r="CJ2980" s="6"/>
      <c r="CK2980" s="6"/>
      <c r="CL2980" s="6"/>
      <c r="CM2980" s="6"/>
      <c r="CN2980" s="6"/>
      <c r="CO2980" s="6"/>
      <c r="CP2980" s="6"/>
      <c r="CQ2980" s="6"/>
      <c r="CR2980" s="6"/>
      <c r="CS2980" s="6"/>
      <c r="CT2980" s="6"/>
      <c r="CU2980" s="6"/>
      <c r="CV2980" s="6"/>
      <c r="CW2980" s="6"/>
      <c r="CX2980" s="6"/>
      <c r="CY2980" s="6"/>
      <c r="CZ2980" s="6"/>
      <c r="DA2980" s="6"/>
      <c r="DB2980" s="6"/>
      <c r="DC2980" s="6"/>
      <c r="DD2980" s="6"/>
      <c r="DE2980" s="6"/>
      <c r="DF2980" s="6"/>
      <c r="DG2980" s="6"/>
      <c r="DH2980" s="6"/>
      <c r="DI2980" s="6"/>
      <c r="DJ2980" s="6"/>
      <c r="DK2980" s="6"/>
      <c r="DL2980" s="6"/>
      <c r="DM2980" s="6"/>
      <c r="DN2980" s="6"/>
      <c r="DO2980" s="6"/>
      <c r="DP2980" s="6"/>
      <c r="DQ2980" s="6"/>
      <c r="DR2980" s="6"/>
      <c r="DS2980" s="6"/>
      <c r="DT2980" s="6"/>
      <c r="DU2980" s="6"/>
      <c r="DV2980" s="6"/>
      <c r="DW2980" s="6"/>
      <c r="DX2980" s="6"/>
      <c r="DY2980" s="6"/>
      <c r="DZ2980" s="6"/>
      <c r="EA2980" s="6"/>
      <c r="EB2980" s="6"/>
      <c r="EC2980" s="6"/>
      <c r="ED2980" s="6"/>
      <c r="EE2980" s="6"/>
      <c r="EF2980" s="6"/>
      <c r="EG2980" s="6"/>
      <c r="EH2980" s="6"/>
      <c r="EI2980" s="6"/>
      <c r="EJ2980" s="6"/>
      <c r="EK2980" s="6"/>
      <c r="EL2980" s="6"/>
      <c r="EM2980" s="6"/>
      <c r="EN2980" s="6"/>
      <c r="EO2980" s="6"/>
      <c r="EP2980" s="6"/>
      <c r="EQ2980" s="6"/>
      <c r="ER2980" s="6"/>
      <c r="ES2980" s="6"/>
      <c r="ET2980" s="6"/>
      <c r="EU2980" s="6"/>
      <c r="EV2980" s="6"/>
      <c r="EW2980" s="6"/>
      <c r="EX2980" s="6"/>
      <c r="EY2980" s="6"/>
      <c r="EZ2980" s="6"/>
      <c r="FA2980" s="6"/>
      <c r="FB2980" s="6"/>
      <c r="FC2980" s="6"/>
      <c r="FD2980" s="6"/>
      <c r="FE2980" s="6"/>
      <c r="FF2980" s="6"/>
      <c r="FG2980" s="6"/>
      <c r="FH2980" s="6"/>
      <c r="FI2980" s="6"/>
      <c r="FJ2980" s="6"/>
      <c r="FK2980" s="6"/>
      <c r="FL2980" s="6"/>
      <c r="FM2980" s="6"/>
      <c r="FN2980" s="6"/>
      <c r="FO2980" s="6"/>
      <c r="FP2980" s="6"/>
      <c r="FQ2980" s="6"/>
      <c r="FR2980" s="6"/>
      <c r="FS2980" s="6"/>
      <c r="FT2980" s="6"/>
      <c r="FU2980" s="6"/>
      <c r="FV2980" s="6"/>
      <c r="FW2980" s="6"/>
      <c r="FX2980" s="6"/>
      <c r="FY2980" s="6"/>
      <c r="FZ2980" s="6"/>
      <c r="GA2980" s="6"/>
      <c r="GB2980" s="6"/>
      <c r="GC2980" s="6"/>
      <c r="GD2980" s="6"/>
    </row>
    <row r="2981" s="11" customFormat="true" ht="15" hidden="false" customHeight="false" outlineLevel="0" collapsed="false">
      <c r="A2981" s="1"/>
      <c r="B2981" s="2"/>
      <c r="C2981" s="1"/>
      <c r="D2981" s="1"/>
      <c r="E2981" s="1"/>
      <c r="F2981" s="1"/>
      <c r="G2981" s="1"/>
      <c r="H2981" s="1"/>
      <c r="I2981" s="1"/>
      <c r="J2981" s="1"/>
      <c r="K2981" s="1"/>
      <c r="L2981" s="3"/>
      <c r="M2981" s="1"/>
      <c r="N2981" s="1"/>
      <c r="O2981" s="3"/>
      <c r="P2981" s="4"/>
      <c r="Q2981" s="4"/>
      <c r="R2981" s="4"/>
      <c r="S2981" s="3"/>
      <c r="T2981" s="3"/>
      <c r="U2981" s="3"/>
      <c r="V2981" s="3"/>
      <c r="W2981" s="4"/>
      <c r="X2981" s="3"/>
      <c r="Y2981" s="3"/>
      <c r="Z2981" s="4"/>
      <c r="AA2981" s="5"/>
      <c r="AB2981" s="3"/>
      <c r="AC2981" s="3"/>
      <c r="AD2981" s="4"/>
      <c r="AE2981" s="5"/>
      <c r="AF2981" s="3"/>
      <c r="AG2981" s="3"/>
      <c r="AH2981" s="4"/>
      <c r="AI2981" s="5"/>
      <c r="AJ2981" s="3"/>
      <c r="AK2981" s="4"/>
      <c r="AL2981" s="4"/>
      <c r="AM2981" s="4"/>
      <c r="AN2981" s="4"/>
      <c r="AO2981" s="4"/>
      <c r="AP2981" s="4"/>
      <c r="AQ2981" s="18"/>
      <c r="AR2981" s="4"/>
      <c r="AS2981" s="3"/>
      <c r="AT2981" s="19"/>
      <c r="AU2981" s="4"/>
      <c r="AV2981" s="4"/>
      <c r="AW2981" s="3"/>
      <c r="AX2981" s="3"/>
      <c r="AY2981" s="6"/>
      <c r="AZ2981" s="6"/>
      <c r="BA2981" s="6"/>
      <c r="BB2981" s="6"/>
      <c r="BC2981" s="6"/>
      <c r="BD2981" s="6"/>
      <c r="BE2981" s="6"/>
      <c r="BF2981" s="6"/>
      <c r="BG2981" s="6"/>
      <c r="BH2981" s="6"/>
      <c r="BI2981" s="6"/>
      <c r="BJ2981" s="6"/>
      <c r="BK2981" s="6"/>
      <c r="BL2981" s="6"/>
      <c r="BM2981" s="6"/>
      <c r="BN2981" s="6"/>
      <c r="BO2981" s="6"/>
      <c r="BP2981" s="6"/>
      <c r="BQ2981" s="6"/>
      <c r="BR2981" s="6"/>
      <c r="BS2981" s="6"/>
      <c r="BT2981" s="6"/>
      <c r="BU2981" s="6"/>
      <c r="BV2981" s="6"/>
      <c r="BW2981" s="6"/>
      <c r="BX2981" s="6"/>
      <c r="BY2981" s="6"/>
      <c r="BZ2981" s="6"/>
      <c r="CA2981" s="6"/>
      <c r="CB2981" s="6"/>
      <c r="CC2981" s="6"/>
      <c r="CD2981" s="6"/>
      <c r="CE2981" s="6"/>
      <c r="CF2981" s="6"/>
      <c r="CG2981" s="6"/>
      <c r="CH2981" s="6"/>
      <c r="CI2981" s="6"/>
      <c r="CJ2981" s="6"/>
      <c r="CK2981" s="6"/>
      <c r="CL2981" s="6"/>
      <c r="CM2981" s="6"/>
      <c r="CN2981" s="6"/>
      <c r="CO2981" s="6"/>
      <c r="CP2981" s="6"/>
      <c r="CQ2981" s="6"/>
      <c r="CR2981" s="6"/>
      <c r="CS2981" s="6"/>
      <c r="CT2981" s="6"/>
      <c r="CU2981" s="6"/>
      <c r="CV2981" s="6"/>
      <c r="CW2981" s="6"/>
      <c r="CX2981" s="6"/>
      <c r="CY2981" s="6"/>
      <c r="CZ2981" s="6"/>
      <c r="DA2981" s="6"/>
      <c r="DB2981" s="6"/>
      <c r="DC2981" s="6"/>
      <c r="DD2981" s="6"/>
      <c r="DE2981" s="6"/>
      <c r="DF2981" s="6"/>
      <c r="DG2981" s="6"/>
      <c r="DH2981" s="6"/>
      <c r="DI2981" s="6"/>
      <c r="DJ2981" s="6"/>
      <c r="DK2981" s="6"/>
      <c r="DL2981" s="6"/>
      <c r="DM2981" s="6"/>
      <c r="DN2981" s="6"/>
      <c r="DO2981" s="6"/>
      <c r="DP2981" s="6"/>
      <c r="DQ2981" s="6"/>
      <c r="DR2981" s="6"/>
      <c r="DS2981" s="6"/>
      <c r="DT2981" s="6"/>
      <c r="DU2981" s="6"/>
      <c r="DV2981" s="6"/>
      <c r="DW2981" s="6"/>
      <c r="DX2981" s="6"/>
      <c r="DY2981" s="6"/>
      <c r="DZ2981" s="6"/>
      <c r="EA2981" s="6"/>
      <c r="EB2981" s="6"/>
      <c r="EC2981" s="6"/>
      <c r="ED2981" s="6"/>
      <c r="EE2981" s="6"/>
      <c r="EF2981" s="6"/>
      <c r="EG2981" s="6"/>
      <c r="EH2981" s="6"/>
      <c r="EI2981" s="6"/>
      <c r="EJ2981" s="6"/>
      <c r="EK2981" s="6"/>
      <c r="EL2981" s="6"/>
      <c r="EM2981" s="6"/>
      <c r="EN2981" s="6"/>
      <c r="EO2981" s="6"/>
      <c r="EP2981" s="6"/>
      <c r="EQ2981" s="6"/>
      <c r="ER2981" s="6"/>
      <c r="ES2981" s="6"/>
      <c r="ET2981" s="6"/>
      <c r="EU2981" s="6"/>
      <c r="EV2981" s="6"/>
      <c r="EW2981" s="6"/>
      <c r="EX2981" s="6"/>
      <c r="EY2981" s="6"/>
      <c r="EZ2981" s="6"/>
      <c r="FA2981" s="6"/>
      <c r="FB2981" s="6"/>
      <c r="FC2981" s="6"/>
      <c r="FD2981" s="6"/>
      <c r="FE2981" s="6"/>
      <c r="FF2981" s="6"/>
      <c r="FG2981" s="6"/>
      <c r="FH2981" s="6"/>
      <c r="FI2981" s="6"/>
      <c r="FJ2981" s="6"/>
      <c r="FK2981" s="6"/>
      <c r="FL2981" s="6"/>
      <c r="FM2981" s="6"/>
      <c r="FN2981" s="6"/>
      <c r="FO2981" s="6"/>
      <c r="FP2981" s="6"/>
      <c r="FQ2981" s="6"/>
      <c r="FR2981" s="6"/>
      <c r="FS2981" s="6"/>
      <c r="FT2981" s="6"/>
      <c r="FU2981" s="6"/>
      <c r="FV2981" s="6"/>
      <c r="FW2981" s="6"/>
      <c r="FX2981" s="6"/>
      <c r="FY2981" s="6"/>
      <c r="FZ2981" s="6"/>
      <c r="GA2981" s="6"/>
      <c r="GB2981" s="6"/>
      <c r="GC2981" s="6"/>
      <c r="GD2981" s="6"/>
    </row>
    <row r="2982" s="11" customFormat="true" ht="15" hidden="false" customHeight="false" outlineLevel="0" collapsed="false">
      <c r="A2982" s="1"/>
      <c r="B2982" s="2"/>
      <c r="C2982" s="1"/>
      <c r="D2982" s="1"/>
      <c r="E2982" s="1"/>
      <c r="F2982" s="1"/>
      <c r="G2982" s="1"/>
      <c r="H2982" s="1"/>
      <c r="I2982" s="1"/>
      <c r="J2982" s="1"/>
      <c r="K2982" s="1"/>
      <c r="L2982" s="3"/>
      <c r="M2982" s="1"/>
      <c r="N2982" s="1"/>
      <c r="O2982" s="3"/>
      <c r="P2982" s="4"/>
      <c r="Q2982" s="4"/>
      <c r="R2982" s="4"/>
      <c r="S2982" s="3"/>
      <c r="T2982" s="3"/>
      <c r="U2982" s="3"/>
      <c r="V2982" s="3"/>
      <c r="W2982" s="4"/>
      <c r="X2982" s="3"/>
      <c r="Y2982" s="3"/>
      <c r="Z2982" s="4"/>
      <c r="AA2982" s="5"/>
      <c r="AB2982" s="3"/>
      <c r="AC2982" s="3"/>
      <c r="AD2982" s="4"/>
      <c r="AE2982" s="5"/>
      <c r="AF2982" s="3"/>
      <c r="AG2982" s="3"/>
      <c r="AH2982" s="4"/>
      <c r="AI2982" s="5"/>
      <c r="AJ2982" s="3"/>
      <c r="AK2982" s="4"/>
      <c r="AL2982" s="4"/>
      <c r="AM2982" s="4"/>
      <c r="AN2982" s="4"/>
      <c r="AO2982" s="4"/>
      <c r="AP2982" s="4"/>
      <c r="AQ2982" s="18"/>
      <c r="AR2982" s="4"/>
      <c r="AS2982" s="3"/>
      <c r="AT2982" s="19"/>
      <c r="AU2982" s="4"/>
      <c r="AV2982" s="4"/>
      <c r="AW2982" s="3"/>
      <c r="AX2982" s="3"/>
      <c r="AY2982" s="6"/>
      <c r="AZ2982" s="6"/>
      <c r="BA2982" s="6"/>
      <c r="BB2982" s="6"/>
      <c r="BC2982" s="6"/>
      <c r="BD2982" s="6"/>
      <c r="BE2982" s="6"/>
      <c r="BF2982" s="6"/>
      <c r="BG2982" s="6"/>
      <c r="BH2982" s="6"/>
      <c r="BI2982" s="6"/>
      <c r="BJ2982" s="6"/>
      <c r="BK2982" s="6"/>
      <c r="BL2982" s="6"/>
      <c r="BM2982" s="6"/>
      <c r="BN2982" s="6"/>
      <c r="BO2982" s="6"/>
      <c r="BP2982" s="6"/>
      <c r="BQ2982" s="6"/>
      <c r="BR2982" s="6"/>
      <c r="BS2982" s="6"/>
      <c r="BT2982" s="6"/>
      <c r="BU2982" s="6"/>
      <c r="BV2982" s="6"/>
      <c r="BW2982" s="6"/>
      <c r="BX2982" s="6"/>
      <c r="BY2982" s="6"/>
      <c r="BZ2982" s="6"/>
      <c r="CA2982" s="6"/>
      <c r="CB2982" s="6"/>
      <c r="CC2982" s="6"/>
      <c r="CD2982" s="6"/>
      <c r="CE2982" s="6"/>
      <c r="CF2982" s="6"/>
      <c r="CG2982" s="6"/>
      <c r="CH2982" s="6"/>
      <c r="CI2982" s="6"/>
      <c r="CJ2982" s="6"/>
      <c r="CK2982" s="6"/>
      <c r="CL2982" s="6"/>
      <c r="CM2982" s="6"/>
      <c r="CN2982" s="6"/>
      <c r="CO2982" s="6"/>
      <c r="CP2982" s="6"/>
      <c r="CQ2982" s="6"/>
      <c r="CR2982" s="6"/>
      <c r="CS2982" s="6"/>
      <c r="CT2982" s="6"/>
      <c r="CU2982" s="6"/>
      <c r="CV2982" s="6"/>
      <c r="CW2982" s="6"/>
      <c r="CX2982" s="6"/>
      <c r="CY2982" s="6"/>
      <c r="CZ2982" s="6"/>
      <c r="DA2982" s="6"/>
      <c r="DB2982" s="6"/>
      <c r="DC2982" s="6"/>
      <c r="DD2982" s="6"/>
      <c r="DE2982" s="6"/>
      <c r="DF2982" s="6"/>
      <c r="DG2982" s="6"/>
      <c r="DH2982" s="6"/>
      <c r="DI2982" s="6"/>
      <c r="DJ2982" s="6"/>
      <c r="DK2982" s="6"/>
      <c r="DL2982" s="6"/>
      <c r="DM2982" s="6"/>
      <c r="DN2982" s="6"/>
      <c r="DO2982" s="6"/>
      <c r="DP2982" s="6"/>
      <c r="DQ2982" s="6"/>
      <c r="DR2982" s="6"/>
      <c r="DS2982" s="6"/>
      <c r="DT2982" s="6"/>
      <c r="DU2982" s="6"/>
      <c r="DV2982" s="6"/>
      <c r="DW2982" s="6"/>
      <c r="DX2982" s="6"/>
      <c r="DY2982" s="6"/>
      <c r="DZ2982" s="6"/>
      <c r="EA2982" s="6"/>
      <c r="EB2982" s="6"/>
      <c r="EC2982" s="6"/>
      <c r="ED2982" s="6"/>
      <c r="EE2982" s="6"/>
      <c r="EF2982" s="6"/>
      <c r="EG2982" s="6"/>
      <c r="EH2982" s="6"/>
      <c r="EI2982" s="6"/>
      <c r="EJ2982" s="6"/>
      <c r="EK2982" s="6"/>
      <c r="EL2982" s="6"/>
      <c r="EM2982" s="6"/>
      <c r="EN2982" s="6"/>
      <c r="EO2982" s="6"/>
      <c r="EP2982" s="6"/>
      <c r="EQ2982" s="6"/>
      <c r="ER2982" s="6"/>
      <c r="ES2982" s="6"/>
      <c r="ET2982" s="6"/>
      <c r="EU2982" s="6"/>
      <c r="EV2982" s="6"/>
      <c r="EW2982" s="6"/>
      <c r="EX2982" s="6"/>
      <c r="EY2982" s="6"/>
      <c r="EZ2982" s="6"/>
      <c r="FA2982" s="6"/>
      <c r="FB2982" s="6"/>
      <c r="FC2982" s="6"/>
      <c r="FD2982" s="6"/>
      <c r="FE2982" s="6"/>
      <c r="FF2982" s="6"/>
      <c r="FG2982" s="6"/>
      <c r="FH2982" s="6"/>
      <c r="FI2982" s="6"/>
      <c r="FJ2982" s="6"/>
      <c r="FK2982" s="6"/>
      <c r="FL2982" s="6"/>
      <c r="FM2982" s="6"/>
      <c r="FN2982" s="6"/>
      <c r="FO2982" s="6"/>
      <c r="FP2982" s="6"/>
      <c r="FQ2982" s="6"/>
      <c r="FR2982" s="6"/>
      <c r="FS2982" s="6"/>
      <c r="FT2982" s="6"/>
      <c r="FU2982" s="6"/>
      <c r="FV2982" s="6"/>
      <c r="FW2982" s="6"/>
      <c r="FX2982" s="6"/>
      <c r="FY2982" s="6"/>
      <c r="FZ2982" s="6"/>
      <c r="GA2982" s="6"/>
      <c r="GB2982" s="6"/>
      <c r="GC2982" s="6"/>
      <c r="GD2982" s="6"/>
    </row>
    <row r="2983" s="11" customFormat="true" ht="15" hidden="false" customHeight="false" outlineLevel="0" collapsed="false">
      <c r="A2983" s="1"/>
      <c r="B2983" s="2"/>
      <c r="C2983" s="1"/>
      <c r="D2983" s="1"/>
      <c r="E2983" s="1"/>
      <c r="F2983" s="1"/>
      <c r="G2983" s="1"/>
      <c r="H2983" s="1"/>
      <c r="I2983" s="1"/>
      <c r="J2983" s="1"/>
      <c r="K2983" s="1"/>
      <c r="L2983" s="3"/>
      <c r="M2983" s="1"/>
      <c r="N2983" s="1"/>
      <c r="O2983" s="3"/>
      <c r="P2983" s="4"/>
      <c r="Q2983" s="4"/>
      <c r="R2983" s="4"/>
      <c r="S2983" s="3"/>
      <c r="T2983" s="3"/>
      <c r="U2983" s="3"/>
      <c r="V2983" s="3"/>
      <c r="W2983" s="4"/>
      <c r="X2983" s="3"/>
      <c r="Y2983" s="3"/>
      <c r="Z2983" s="4"/>
      <c r="AA2983" s="5"/>
      <c r="AB2983" s="3"/>
      <c r="AC2983" s="3"/>
      <c r="AD2983" s="4"/>
      <c r="AE2983" s="5"/>
      <c r="AF2983" s="3"/>
      <c r="AG2983" s="3"/>
      <c r="AH2983" s="4"/>
      <c r="AI2983" s="5"/>
      <c r="AJ2983" s="3"/>
      <c r="AK2983" s="4"/>
      <c r="AL2983" s="4"/>
      <c r="AM2983" s="4"/>
      <c r="AN2983" s="4"/>
      <c r="AO2983" s="4"/>
      <c r="AP2983" s="4"/>
      <c r="AQ2983" s="18"/>
      <c r="AR2983" s="4"/>
      <c r="AS2983" s="3"/>
      <c r="AT2983" s="19"/>
      <c r="AU2983" s="4"/>
      <c r="AV2983" s="4"/>
      <c r="AW2983" s="3"/>
      <c r="AX2983" s="3"/>
      <c r="AY2983" s="6"/>
      <c r="AZ2983" s="6"/>
      <c r="BA2983" s="6"/>
      <c r="BB2983" s="6"/>
      <c r="BC2983" s="6"/>
      <c r="BD2983" s="6"/>
      <c r="BE2983" s="6"/>
      <c r="BF2983" s="6"/>
      <c r="BG2983" s="6"/>
      <c r="BH2983" s="6"/>
      <c r="BI2983" s="6"/>
      <c r="BJ2983" s="6"/>
      <c r="BK2983" s="6"/>
      <c r="BL2983" s="6"/>
      <c r="BM2983" s="6"/>
      <c r="BN2983" s="6"/>
      <c r="BO2983" s="6"/>
      <c r="BP2983" s="6"/>
      <c r="BQ2983" s="6"/>
      <c r="BR2983" s="6"/>
      <c r="BS2983" s="6"/>
      <c r="BT2983" s="6"/>
      <c r="BU2983" s="6"/>
      <c r="BV2983" s="6"/>
      <c r="BW2983" s="6"/>
      <c r="BX2983" s="6"/>
      <c r="BY2983" s="6"/>
      <c r="BZ2983" s="6"/>
      <c r="CA2983" s="6"/>
      <c r="CB2983" s="6"/>
      <c r="CC2983" s="6"/>
      <c r="CD2983" s="6"/>
      <c r="CE2983" s="6"/>
      <c r="CF2983" s="6"/>
      <c r="CG2983" s="6"/>
      <c r="CH2983" s="6"/>
      <c r="CI2983" s="6"/>
      <c r="CJ2983" s="6"/>
      <c r="CK2983" s="6"/>
      <c r="CL2983" s="6"/>
      <c r="CM2983" s="6"/>
      <c r="CN2983" s="6"/>
      <c r="CO2983" s="6"/>
      <c r="CP2983" s="6"/>
      <c r="CQ2983" s="6"/>
      <c r="CR2983" s="6"/>
      <c r="CS2983" s="6"/>
      <c r="CT2983" s="6"/>
      <c r="CU2983" s="6"/>
      <c r="CV2983" s="6"/>
      <c r="CW2983" s="6"/>
      <c r="CX2983" s="6"/>
      <c r="CY2983" s="6"/>
      <c r="CZ2983" s="6"/>
      <c r="DA2983" s="6"/>
      <c r="DB2983" s="6"/>
      <c r="DC2983" s="6"/>
      <c r="DD2983" s="6"/>
      <c r="DE2983" s="6"/>
      <c r="DF2983" s="6"/>
      <c r="DG2983" s="6"/>
      <c r="DH2983" s="6"/>
      <c r="DI2983" s="6"/>
      <c r="DJ2983" s="6"/>
      <c r="DK2983" s="6"/>
      <c r="DL2983" s="6"/>
      <c r="DM2983" s="6"/>
      <c r="DN2983" s="6"/>
      <c r="DO2983" s="6"/>
      <c r="DP2983" s="6"/>
      <c r="DQ2983" s="6"/>
      <c r="DR2983" s="6"/>
      <c r="DS2983" s="6"/>
      <c r="DT2983" s="6"/>
      <c r="DU2983" s="6"/>
      <c r="DV2983" s="6"/>
      <c r="DW2983" s="6"/>
      <c r="DX2983" s="6"/>
      <c r="DY2983" s="6"/>
      <c r="DZ2983" s="6"/>
      <c r="EA2983" s="6"/>
      <c r="EB2983" s="6"/>
      <c r="EC2983" s="6"/>
      <c r="ED2983" s="6"/>
      <c r="EE2983" s="6"/>
      <c r="EF2983" s="6"/>
      <c r="EG2983" s="6"/>
      <c r="EH2983" s="6"/>
      <c r="EI2983" s="6"/>
      <c r="EJ2983" s="6"/>
      <c r="EK2983" s="6"/>
      <c r="EL2983" s="6"/>
      <c r="EM2983" s="6"/>
      <c r="EN2983" s="6"/>
      <c r="EO2983" s="6"/>
      <c r="EP2983" s="6"/>
      <c r="EQ2983" s="6"/>
      <c r="ER2983" s="6"/>
      <c r="ES2983" s="6"/>
      <c r="ET2983" s="6"/>
      <c r="EU2983" s="6"/>
      <c r="EV2983" s="6"/>
      <c r="EW2983" s="6"/>
      <c r="EX2983" s="6"/>
      <c r="EY2983" s="6"/>
      <c r="EZ2983" s="6"/>
      <c r="FA2983" s="6"/>
      <c r="FB2983" s="6"/>
      <c r="FC2983" s="6"/>
      <c r="FD2983" s="6"/>
      <c r="FE2983" s="6"/>
      <c r="FF2983" s="6"/>
      <c r="FG2983" s="6"/>
      <c r="FH2983" s="6"/>
      <c r="FI2983" s="6"/>
      <c r="FJ2983" s="6"/>
      <c r="FK2983" s="6"/>
      <c r="FL2983" s="6"/>
      <c r="FM2983" s="6"/>
      <c r="FN2983" s="6"/>
      <c r="FO2983" s="6"/>
      <c r="FP2983" s="6"/>
      <c r="FQ2983" s="6"/>
      <c r="FR2983" s="6"/>
      <c r="FS2983" s="6"/>
      <c r="FT2983" s="6"/>
      <c r="FU2983" s="6"/>
      <c r="FV2983" s="6"/>
      <c r="FW2983" s="6"/>
      <c r="FX2983" s="6"/>
      <c r="FY2983" s="6"/>
      <c r="FZ2983" s="6"/>
      <c r="GA2983" s="6"/>
      <c r="GB2983" s="6"/>
      <c r="GC2983" s="6"/>
      <c r="GD2983" s="6"/>
    </row>
    <row r="2984" s="11" customFormat="true" ht="15" hidden="false" customHeight="false" outlineLevel="0" collapsed="false">
      <c r="A2984" s="1"/>
      <c r="B2984" s="2"/>
      <c r="C2984" s="1"/>
      <c r="D2984" s="1"/>
      <c r="E2984" s="1"/>
      <c r="F2984" s="1"/>
      <c r="G2984" s="1"/>
      <c r="H2984" s="1"/>
      <c r="I2984" s="1"/>
      <c r="J2984" s="1"/>
      <c r="K2984" s="1"/>
      <c r="L2984" s="3"/>
      <c r="M2984" s="1"/>
      <c r="N2984" s="1"/>
      <c r="O2984" s="3"/>
      <c r="P2984" s="4"/>
      <c r="Q2984" s="4"/>
      <c r="R2984" s="4"/>
      <c r="S2984" s="3"/>
      <c r="T2984" s="3"/>
      <c r="U2984" s="3"/>
      <c r="V2984" s="3"/>
      <c r="W2984" s="4"/>
      <c r="X2984" s="3"/>
      <c r="Y2984" s="3"/>
      <c r="Z2984" s="4"/>
      <c r="AA2984" s="5"/>
      <c r="AB2984" s="3"/>
      <c r="AC2984" s="3"/>
      <c r="AD2984" s="4"/>
      <c r="AE2984" s="5"/>
      <c r="AF2984" s="3"/>
      <c r="AG2984" s="3"/>
      <c r="AH2984" s="4"/>
      <c r="AI2984" s="5"/>
      <c r="AJ2984" s="3"/>
      <c r="AK2984" s="4"/>
      <c r="AL2984" s="4"/>
      <c r="AM2984" s="4"/>
      <c r="AN2984" s="4"/>
      <c r="AO2984" s="4"/>
      <c r="AP2984" s="4"/>
      <c r="AQ2984" s="18"/>
      <c r="AR2984" s="4"/>
      <c r="AS2984" s="3"/>
      <c r="AT2984" s="19"/>
      <c r="AU2984" s="4"/>
      <c r="AV2984" s="4"/>
      <c r="AW2984" s="3"/>
      <c r="AX2984" s="3"/>
      <c r="AY2984" s="6"/>
      <c r="AZ2984" s="6"/>
      <c r="BA2984" s="6"/>
      <c r="BB2984" s="6"/>
      <c r="BC2984" s="6"/>
      <c r="BD2984" s="6"/>
      <c r="BE2984" s="6"/>
      <c r="BF2984" s="6"/>
      <c r="BG2984" s="6"/>
      <c r="BH2984" s="6"/>
      <c r="BI2984" s="6"/>
      <c r="BJ2984" s="6"/>
      <c r="BK2984" s="6"/>
      <c r="BL2984" s="6"/>
      <c r="BM2984" s="6"/>
      <c r="BN2984" s="6"/>
      <c r="BO2984" s="6"/>
      <c r="BP2984" s="6"/>
      <c r="BQ2984" s="6"/>
      <c r="BR2984" s="6"/>
      <c r="BS2984" s="6"/>
      <c r="BT2984" s="6"/>
      <c r="BU2984" s="6"/>
      <c r="BV2984" s="6"/>
      <c r="BW2984" s="6"/>
      <c r="BX2984" s="6"/>
      <c r="BY2984" s="6"/>
      <c r="BZ2984" s="6"/>
      <c r="CA2984" s="6"/>
      <c r="CB2984" s="6"/>
      <c r="CC2984" s="6"/>
      <c r="CD2984" s="6"/>
      <c r="CE2984" s="6"/>
      <c r="CF2984" s="6"/>
      <c r="CG2984" s="6"/>
      <c r="CH2984" s="6"/>
      <c r="CI2984" s="6"/>
      <c r="CJ2984" s="6"/>
      <c r="CK2984" s="6"/>
      <c r="CL2984" s="6"/>
      <c r="CM2984" s="6"/>
      <c r="CN2984" s="6"/>
      <c r="CO2984" s="6"/>
      <c r="CP2984" s="6"/>
      <c r="CQ2984" s="6"/>
      <c r="CR2984" s="6"/>
      <c r="CS2984" s="6"/>
      <c r="CT2984" s="6"/>
      <c r="CU2984" s="6"/>
      <c r="CV2984" s="6"/>
      <c r="CW2984" s="6"/>
      <c r="CX2984" s="6"/>
      <c r="CY2984" s="6"/>
      <c r="CZ2984" s="6"/>
      <c r="DA2984" s="6"/>
      <c r="DB2984" s="6"/>
      <c r="DC2984" s="6"/>
      <c r="DD2984" s="6"/>
      <c r="DE2984" s="6"/>
      <c r="DF2984" s="6"/>
      <c r="DG2984" s="6"/>
      <c r="DH2984" s="6"/>
      <c r="DI2984" s="6"/>
      <c r="DJ2984" s="6"/>
      <c r="DK2984" s="6"/>
      <c r="DL2984" s="6"/>
      <c r="DM2984" s="6"/>
      <c r="DN2984" s="6"/>
      <c r="DO2984" s="6"/>
      <c r="DP2984" s="6"/>
      <c r="DQ2984" s="6"/>
      <c r="DR2984" s="6"/>
      <c r="DS2984" s="6"/>
      <c r="DT2984" s="6"/>
      <c r="DU2984" s="6"/>
      <c r="DV2984" s="6"/>
      <c r="DW2984" s="6"/>
      <c r="DX2984" s="6"/>
      <c r="DY2984" s="6"/>
      <c r="DZ2984" s="6"/>
      <c r="EA2984" s="6"/>
      <c r="EB2984" s="6"/>
      <c r="EC2984" s="6"/>
      <c r="ED2984" s="6"/>
      <c r="EE2984" s="6"/>
      <c r="EF2984" s="6"/>
      <c r="EG2984" s="6"/>
      <c r="EH2984" s="6"/>
      <c r="EI2984" s="6"/>
      <c r="EJ2984" s="6"/>
      <c r="EK2984" s="6"/>
      <c r="EL2984" s="6"/>
      <c r="EM2984" s="6"/>
      <c r="EN2984" s="6"/>
      <c r="EO2984" s="6"/>
      <c r="EP2984" s="6"/>
      <c r="EQ2984" s="6"/>
      <c r="ER2984" s="6"/>
      <c r="ES2984" s="6"/>
      <c r="ET2984" s="6"/>
      <c r="EU2984" s="6"/>
      <c r="EV2984" s="6"/>
      <c r="EW2984" s="6"/>
      <c r="EX2984" s="6"/>
      <c r="EY2984" s="6"/>
      <c r="EZ2984" s="6"/>
      <c r="FA2984" s="6"/>
      <c r="FB2984" s="6"/>
      <c r="FC2984" s="6"/>
      <c r="FD2984" s="6"/>
      <c r="FE2984" s="6"/>
      <c r="FF2984" s="6"/>
      <c r="FG2984" s="6"/>
      <c r="FH2984" s="6"/>
      <c r="FI2984" s="6"/>
      <c r="FJ2984" s="6"/>
      <c r="FK2984" s="6"/>
      <c r="FL2984" s="6"/>
      <c r="FM2984" s="6"/>
      <c r="FN2984" s="6"/>
      <c r="FO2984" s="6"/>
      <c r="FP2984" s="6"/>
      <c r="FQ2984" s="6"/>
      <c r="FR2984" s="6"/>
      <c r="FS2984" s="6"/>
      <c r="FT2984" s="6"/>
      <c r="FU2984" s="6"/>
      <c r="FV2984" s="6"/>
      <c r="FW2984" s="6"/>
      <c r="FX2984" s="6"/>
      <c r="FY2984" s="6"/>
      <c r="FZ2984" s="6"/>
      <c r="GA2984" s="6"/>
      <c r="GB2984" s="6"/>
      <c r="GC2984" s="6"/>
      <c r="GD2984" s="6"/>
    </row>
    <row r="2985" s="11" customFormat="true" ht="15" hidden="false" customHeight="false" outlineLevel="0" collapsed="false">
      <c r="A2985" s="1"/>
      <c r="B2985" s="2"/>
      <c r="C2985" s="1"/>
      <c r="D2985" s="1"/>
      <c r="E2985" s="1"/>
      <c r="F2985" s="1"/>
      <c r="G2985" s="1"/>
      <c r="H2985" s="1"/>
      <c r="I2985" s="1"/>
      <c r="J2985" s="1"/>
      <c r="K2985" s="1"/>
      <c r="L2985" s="3"/>
      <c r="M2985" s="1"/>
      <c r="N2985" s="1"/>
      <c r="O2985" s="3"/>
      <c r="P2985" s="4"/>
      <c r="Q2985" s="4"/>
      <c r="R2985" s="4"/>
      <c r="S2985" s="3"/>
      <c r="T2985" s="3"/>
      <c r="U2985" s="3"/>
      <c r="V2985" s="3"/>
      <c r="W2985" s="4"/>
      <c r="X2985" s="3"/>
      <c r="Y2985" s="3"/>
      <c r="Z2985" s="4"/>
      <c r="AA2985" s="5"/>
      <c r="AB2985" s="3"/>
      <c r="AC2985" s="3"/>
      <c r="AD2985" s="4"/>
      <c r="AE2985" s="5"/>
      <c r="AF2985" s="3"/>
      <c r="AG2985" s="3"/>
      <c r="AH2985" s="4"/>
      <c r="AI2985" s="5"/>
      <c r="AJ2985" s="3"/>
      <c r="AK2985" s="4"/>
      <c r="AL2985" s="4"/>
      <c r="AM2985" s="4"/>
      <c r="AN2985" s="4"/>
      <c r="AO2985" s="4"/>
      <c r="AP2985" s="4"/>
      <c r="AQ2985" s="18"/>
      <c r="AR2985" s="4"/>
      <c r="AS2985" s="3"/>
      <c r="AT2985" s="19"/>
      <c r="AU2985" s="4"/>
      <c r="AV2985" s="4"/>
      <c r="AW2985" s="3"/>
      <c r="AX2985" s="3"/>
      <c r="AY2985" s="6"/>
      <c r="AZ2985" s="6"/>
      <c r="BA2985" s="6"/>
      <c r="BB2985" s="6"/>
      <c r="BC2985" s="6"/>
      <c r="BD2985" s="6"/>
      <c r="BE2985" s="6"/>
      <c r="BF2985" s="6"/>
      <c r="BG2985" s="6"/>
      <c r="BH2985" s="6"/>
      <c r="BI2985" s="6"/>
      <c r="BJ2985" s="6"/>
      <c r="BK2985" s="6"/>
      <c r="BL2985" s="6"/>
      <c r="BM2985" s="6"/>
      <c r="BN2985" s="6"/>
      <c r="BO2985" s="6"/>
      <c r="BP2985" s="6"/>
      <c r="BQ2985" s="6"/>
      <c r="BR2985" s="6"/>
      <c r="BS2985" s="6"/>
      <c r="BT2985" s="6"/>
      <c r="BU2985" s="6"/>
      <c r="BV2985" s="6"/>
      <c r="BW2985" s="6"/>
      <c r="BX2985" s="6"/>
      <c r="BY2985" s="6"/>
      <c r="BZ2985" s="6"/>
      <c r="CA2985" s="6"/>
      <c r="CB2985" s="6"/>
      <c r="CC2985" s="6"/>
      <c r="CD2985" s="6"/>
      <c r="CE2985" s="6"/>
      <c r="CF2985" s="6"/>
      <c r="CG2985" s="6"/>
      <c r="CH2985" s="6"/>
      <c r="CI2985" s="6"/>
      <c r="CJ2985" s="6"/>
      <c r="CK2985" s="6"/>
      <c r="CL2985" s="6"/>
      <c r="CM2985" s="6"/>
      <c r="CN2985" s="6"/>
      <c r="CO2985" s="6"/>
      <c r="CP2985" s="6"/>
      <c r="CQ2985" s="6"/>
      <c r="CR2985" s="6"/>
      <c r="CS2985" s="6"/>
      <c r="CT2985" s="6"/>
      <c r="CU2985" s="6"/>
      <c r="CV2985" s="6"/>
      <c r="CW2985" s="6"/>
      <c r="CX2985" s="6"/>
      <c r="CY2985" s="6"/>
      <c r="CZ2985" s="6"/>
      <c r="DA2985" s="6"/>
      <c r="DB2985" s="6"/>
      <c r="DC2985" s="6"/>
      <c r="DD2985" s="6"/>
      <c r="DE2985" s="6"/>
      <c r="DF2985" s="6"/>
      <c r="DG2985" s="6"/>
      <c r="DH2985" s="6"/>
      <c r="DI2985" s="6"/>
      <c r="DJ2985" s="6"/>
      <c r="DK2985" s="6"/>
      <c r="DL2985" s="6"/>
      <c r="DM2985" s="6"/>
      <c r="DN2985" s="6"/>
      <c r="DO2985" s="6"/>
      <c r="DP2985" s="6"/>
      <c r="DQ2985" s="6"/>
      <c r="DR2985" s="6"/>
      <c r="DS2985" s="6"/>
      <c r="DT2985" s="6"/>
      <c r="DU2985" s="6"/>
      <c r="DV2985" s="6"/>
      <c r="DW2985" s="6"/>
      <c r="DX2985" s="6"/>
      <c r="DY2985" s="6"/>
      <c r="DZ2985" s="6"/>
      <c r="EA2985" s="6"/>
      <c r="EB2985" s="6"/>
      <c r="EC2985" s="6"/>
      <c r="ED2985" s="6"/>
      <c r="EE2985" s="6"/>
      <c r="EF2985" s="6"/>
      <c r="EG2985" s="6"/>
      <c r="EH2985" s="6"/>
      <c r="EI2985" s="6"/>
      <c r="EJ2985" s="6"/>
      <c r="EK2985" s="6"/>
      <c r="EL2985" s="6"/>
      <c r="EM2985" s="6"/>
      <c r="EN2985" s="6"/>
      <c r="EO2985" s="6"/>
      <c r="EP2985" s="6"/>
      <c r="EQ2985" s="6"/>
      <c r="ER2985" s="6"/>
      <c r="ES2985" s="6"/>
      <c r="ET2985" s="6"/>
      <c r="EU2985" s="6"/>
      <c r="EV2985" s="6"/>
      <c r="EW2985" s="6"/>
      <c r="EX2985" s="6"/>
      <c r="EY2985" s="6"/>
      <c r="EZ2985" s="6"/>
      <c r="FA2985" s="6"/>
      <c r="FB2985" s="6"/>
      <c r="FC2985" s="6"/>
      <c r="FD2985" s="6"/>
      <c r="FE2985" s="6"/>
      <c r="FF2985" s="6"/>
      <c r="FG2985" s="6"/>
      <c r="FH2985" s="6"/>
      <c r="FI2985" s="6"/>
      <c r="FJ2985" s="6"/>
      <c r="FK2985" s="6"/>
      <c r="FL2985" s="6"/>
      <c r="FM2985" s="6"/>
      <c r="FN2985" s="6"/>
      <c r="FO2985" s="6"/>
      <c r="FP2985" s="6"/>
      <c r="FQ2985" s="6"/>
      <c r="FR2985" s="6"/>
      <c r="FS2985" s="6"/>
      <c r="FT2985" s="6"/>
      <c r="FU2985" s="6"/>
      <c r="FV2985" s="6"/>
      <c r="FW2985" s="6"/>
      <c r="FX2985" s="6"/>
      <c r="FY2985" s="6"/>
      <c r="FZ2985" s="6"/>
      <c r="GA2985" s="6"/>
      <c r="GB2985" s="6"/>
      <c r="GC2985" s="6"/>
      <c r="GD2985" s="6"/>
    </row>
    <row r="2986" s="11" customFormat="true" ht="15" hidden="false" customHeight="false" outlineLevel="0" collapsed="false">
      <c r="A2986" s="1"/>
      <c r="B2986" s="2"/>
      <c r="C2986" s="1"/>
      <c r="D2986" s="1"/>
      <c r="E2986" s="1"/>
      <c r="F2986" s="1"/>
      <c r="G2986" s="1"/>
      <c r="H2986" s="1"/>
      <c r="I2986" s="1"/>
      <c r="J2986" s="1"/>
      <c r="K2986" s="1"/>
      <c r="L2986" s="3"/>
      <c r="M2986" s="1"/>
      <c r="N2986" s="1"/>
      <c r="O2986" s="3"/>
      <c r="P2986" s="4"/>
      <c r="Q2986" s="4"/>
      <c r="R2986" s="4"/>
      <c r="S2986" s="3"/>
      <c r="T2986" s="3"/>
      <c r="U2986" s="3"/>
      <c r="V2986" s="3"/>
      <c r="W2986" s="4"/>
      <c r="X2986" s="3"/>
      <c r="Y2986" s="3"/>
      <c r="Z2986" s="4"/>
      <c r="AA2986" s="5"/>
      <c r="AB2986" s="3"/>
      <c r="AC2986" s="3"/>
      <c r="AD2986" s="4"/>
      <c r="AE2986" s="5"/>
      <c r="AF2986" s="3"/>
      <c r="AG2986" s="3"/>
      <c r="AH2986" s="4"/>
      <c r="AI2986" s="5"/>
      <c r="AJ2986" s="3"/>
      <c r="AK2986" s="4"/>
      <c r="AL2986" s="4"/>
      <c r="AM2986" s="4"/>
      <c r="AN2986" s="4"/>
      <c r="AO2986" s="4"/>
      <c r="AP2986" s="4"/>
      <c r="AQ2986" s="18"/>
      <c r="AR2986" s="4"/>
      <c r="AS2986" s="3"/>
      <c r="AT2986" s="19"/>
      <c r="AU2986" s="4"/>
      <c r="AV2986" s="4"/>
      <c r="AW2986" s="3"/>
      <c r="AX2986" s="3"/>
      <c r="AY2986" s="6"/>
      <c r="AZ2986" s="6"/>
      <c r="BA2986" s="6"/>
      <c r="BB2986" s="6"/>
      <c r="BC2986" s="6"/>
      <c r="BD2986" s="6"/>
      <c r="BE2986" s="6"/>
      <c r="BF2986" s="6"/>
      <c r="BG2986" s="6"/>
      <c r="BH2986" s="6"/>
      <c r="BI2986" s="6"/>
      <c r="BJ2986" s="6"/>
      <c r="BK2986" s="6"/>
      <c r="BL2986" s="6"/>
      <c r="BM2986" s="6"/>
      <c r="BN2986" s="6"/>
      <c r="BO2986" s="6"/>
      <c r="BP2986" s="6"/>
      <c r="BQ2986" s="6"/>
      <c r="BR2986" s="6"/>
      <c r="BS2986" s="6"/>
      <c r="BT2986" s="6"/>
      <c r="BU2986" s="6"/>
      <c r="BV2986" s="6"/>
      <c r="BW2986" s="6"/>
      <c r="BX2986" s="6"/>
      <c r="BY2986" s="6"/>
      <c r="BZ2986" s="6"/>
      <c r="CA2986" s="6"/>
      <c r="CB2986" s="6"/>
      <c r="CC2986" s="6"/>
      <c r="CD2986" s="6"/>
      <c r="CE2986" s="6"/>
      <c r="CF2986" s="6"/>
      <c r="CG2986" s="6"/>
      <c r="CH2986" s="6"/>
      <c r="CI2986" s="6"/>
      <c r="CJ2986" s="6"/>
      <c r="CK2986" s="6"/>
      <c r="CL2986" s="6"/>
      <c r="CM2986" s="6"/>
      <c r="CN2986" s="6"/>
      <c r="CO2986" s="6"/>
      <c r="CP2986" s="6"/>
      <c r="CQ2986" s="6"/>
      <c r="CR2986" s="6"/>
      <c r="CS2986" s="6"/>
      <c r="CT2986" s="6"/>
      <c r="CU2986" s="6"/>
      <c r="CV2986" s="6"/>
      <c r="CW2986" s="6"/>
      <c r="CX2986" s="6"/>
      <c r="CY2986" s="6"/>
      <c r="CZ2986" s="6"/>
      <c r="DA2986" s="6"/>
      <c r="DB2986" s="6"/>
      <c r="DC2986" s="6"/>
      <c r="DD2986" s="6"/>
      <c r="DE2986" s="6"/>
      <c r="DF2986" s="6"/>
      <c r="DG2986" s="6"/>
      <c r="DH2986" s="6"/>
      <c r="DI2986" s="6"/>
      <c r="DJ2986" s="6"/>
      <c r="DK2986" s="6"/>
      <c r="DL2986" s="6"/>
      <c r="DM2986" s="6"/>
      <c r="DN2986" s="6"/>
      <c r="DO2986" s="6"/>
      <c r="DP2986" s="6"/>
      <c r="DQ2986" s="6"/>
      <c r="DR2986" s="6"/>
      <c r="DS2986" s="6"/>
      <c r="DT2986" s="6"/>
      <c r="DU2986" s="6"/>
      <c r="DV2986" s="6"/>
      <c r="DW2986" s="6"/>
      <c r="DX2986" s="6"/>
      <c r="DY2986" s="6"/>
      <c r="DZ2986" s="6"/>
      <c r="EA2986" s="6"/>
      <c r="EB2986" s="6"/>
      <c r="EC2986" s="6"/>
      <c r="ED2986" s="6"/>
      <c r="EE2986" s="6"/>
      <c r="EF2986" s="6"/>
      <c r="EG2986" s="6"/>
      <c r="EH2986" s="6"/>
      <c r="EI2986" s="6"/>
      <c r="EJ2986" s="6"/>
      <c r="EK2986" s="6"/>
      <c r="EL2986" s="6"/>
      <c r="EM2986" s="6"/>
      <c r="EN2986" s="6"/>
      <c r="EO2986" s="6"/>
      <c r="EP2986" s="6"/>
      <c r="EQ2986" s="6"/>
      <c r="ER2986" s="6"/>
      <c r="ES2986" s="6"/>
      <c r="ET2986" s="6"/>
      <c r="EU2986" s="6"/>
      <c r="EV2986" s="6"/>
      <c r="EW2986" s="6"/>
      <c r="EX2986" s="6"/>
      <c r="EY2986" s="6"/>
      <c r="EZ2986" s="6"/>
      <c r="FA2986" s="6"/>
      <c r="FB2986" s="6"/>
      <c r="FC2986" s="6"/>
      <c r="FD2986" s="6"/>
      <c r="FE2986" s="6"/>
      <c r="FF2986" s="6"/>
      <c r="FG2986" s="6"/>
      <c r="FH2986" s="6"/>
      <c r="FI2986" s="6"/>
      <c r="FJ2986" s="6"/>
      <c r="FK2986" s="6"/>
      <c r="FL2986" s="6"/>
      <c r="FM2986" s="6"/>
      <c r="FN2986" s="6"/>
      <c r="FO2986" s="6"/>
      <c r="FP2986" s="6"/>
      <c r="FQ2986" s="6"/>
      <c r="FR2986" s="6"/>
      <c r="FS2986" s="6"/>
      <c r="FT2986" s="6"/>
      <c r="FU2986" s="6"/>
      <c r="FV2986" s="6"/>
      <c r="FW2986" s="6"/>
      <c r="FX2986" s="6"/>
      <c r="FY2986" s="6"/>
      <c r="FZ2986" s="6"/>
      <c r="GA2986" s="6"/>
      <c r="GB2986" s="6"/>
      <c r="GC2986" s="6"/>
      <c r="GD2986" s="6"/>
    </row>
    <row r="2987" s="11" customFormat="true" ht="15" hidden="false" customHeight="false" outlineLevel="0" collapsed="false">
      <c r="A2987" s="1"/>
      <c r="B2987" s="2"/>
      <c r="C2987" s="1"/>
      <c r="D2987" s="1"/>
      <c r="E2987" s="1"/>
      <c r="F2987" s="1"/>
      <c r="G2987" s="1"/>
      <c r="H2987" s="1"/>
      <c r="I2987" s="1"/>
      <c r="J2987" s="1"/>
      <c r="K2987" s="1"/>
      <c r="L2987" s="3"/>
      <c r="M2987" s="1"/>
      <c r="N2987" s="1"/>
      <c r="O2987" s="3"/>
      <c r="P2987" s="4"/>
      <c r="Q2987" s="4"/>
      <c r="R2987" s="4"/>
      <c r="S2987" s="3"/>
      <c r="T2987" s="3"/>
      <c r="U2987" s="3"/>
      <c r="V2987" s="3"/>
      <c r="W2987" s="4"/>
      <c r="X2987" s="3"/>
      <c r="Y2987" s="3"/>
      <c r="Z2987" s="4"/>
      <c r="AA2987" s="5"/>
      <c r="AB2987" s="3"/>
      <c r="AC2987" s="3"/>
      <c r="AD2987" s="4"/>
      <c r="AE2987" s="5"/>
      <c r="AF2987" s="3"/>
      <c r="AG2987" s="3"/>
      <c r="AH2987" s="4"/>
      <c r="AI2987" s="5"/>
      <c r="AJ2987" s="3"/>
      <c r="AK2987" s="4"/>
      <c r="AL2987" s="4"/>
      <c r="AM2987" s="4"/>
      <c r="AN2987" s="4"/>
      <c r="AO2987" s="4"/>
      <c r="AP2987" s="4"/>
      <c r="AQ2987" s="18"/>
      <c r="AR2987" s="4"/>
      <c r="AS2987" s="3"/>
      <c r="AT2987" s="19"/>
      <c r="AU2987" s="4"/>
      <c r="AV2987" s="4"/>
      <c r="AW2987" s="3"/>
      <c r="AX2987" s="3"/>
      <c r="AY2987" s="6"/>
      <c r="AZ2987" s="6"/>
      <c r="BA2987" s="6"/>
      <c r="BB2987" s="6"/>
      <c r="BC2987" s="6"/>
      <c r="BD2987" s="6"/>
      <c r="BE2987" s="6"/>
      <c r="BF2987" s="6"/>
      <c r="BG2987" s="6"/>
      <c r="BH2987" s="6"/>
      <c r="BI2987" s="6"/>
      <c r="BJ2987" s="6"/>
      <c r="BK2987" s="6"/>
      <c r="BL2987" s="6"/>
      <c r="BM2987" s="6"/>
      <c r="BN2987" s="6"/>
      <c r="BO2987" s="6"/>
      <c r="BP2987" s="6"/>
      <c r="BQ2987" s="6"/>
      <c r="BR2987" s="6"/>
      <c r="BS2987" s="6"/>
      <c r="BT2987" s="6"/>
      <c r="BU2987" s="6"/>
      <c r="BV2987" s="6"/>
      <c r="BW2987" s="6"/>
      <c r="BX2987" s="6"/>
      <c r="BY2987" s="6"/>
      <c r="BZ2987" s="6"/>
      <c r="CA2987" s="6"/>
      <c r="CB2987" s="6"/>
      <c r="CC2987" s="6"/>
      <c r="CD2987" s="6"/>
      <c r="CE2987" s="6"/>
      <c r="CF2987" s="6"/>
      <c r="CG2987" s="6"/>
      <c r="CH2987" s="6"/>
      <c r="CI2987" s="6"/>
      <c r="CJ2987" s="6"/>
      <c r="CK2987" s="6"/>
      <c r="CL2987" s="6"/>
      <c r="CM2987" s="6"/>
      <c r="CN2987" s="6"/>
      <c r="CO2987" s="6"/>
      <c r="CP2987" s="6"/>
      <c r="CQ2987" s="6"/>
      <c r="CR2987" s="6"/>
      <c r="CS2987" s="6"/>
      <c r="CT2987" s="6"/>
      <c r="CU2987" s="6"/>
      <c r="CV2987" s="6"/>
      <c r="CW2987" s="6"/>
      <c r="CX2987" s="6"/>
      <c r="CY2987" s="6"/>
      <c r="CZ2987" s="6"/>
      <c r="DA2987" s="6"/>
      <c r="DB2987" s="6"/>
      <c r="DC2987" s="6"/>
      <c r="DD2987" s="6"/>
      <c r="DE2987" s="6"/>
      <c r="DF2987" s="6"/>
      <c r="DG2987" s="6"/>
      <c r="DH2987" s="6"/>
      <c r="DI2987" s="6"/>
      <c r="DJ2987" s="6"/>
      <c r="DK2987" s="6"/>
      <c r="DL2987" s="6"/>
      <c r="DM2987" s="6"/>
      <c r="DN2987" s="6"/>
      <c r="DO2987" s="6"/>
      <c r="DP2987" s="6"/>
      <c r="DQ2987" s="6"/>
      <c r="DR2987" s="6"/>
      <c r="DS2987" s="6"/>
      <c r="DT2987" s="6"/>
      <c r="DU2987" s="6"/>
      <c r="DV2987" s="6"/>
      <c r="DW2987" s="6"/>
      <c r="DX2987" s="6"/>
      <c r="DY2987" s="6"/>
      <c r="DZ2987" s="6"/>
      <c r="EA2987" s="6"/>
      <c r="EB2987" s="6"/>
      <c r="EC2987" s="6"/>
      <c r="ED2987" s="6"/>
      <c r="EE2987" s="6"/>
      <c r="EF2987" s="6"/>
      <c r="EG2987" s="6"/>
      <c r="EH2987" s="6"/>
      <c r="EI2987" s="6"/>
      <c r="EJ2987" s="6"/>
      <c r="EK2987" s="6"/>
      <c r="EL2987" s="6"/>
      <c r="EM2987" s="6"/>
      <c r="EN2987" s="6"/>
      <c r="EO2987" s="6"/>
      <c r="EP2987" s="6"/>
      <c r="EQ2987" s="6"/>
      <c r="ER2987" s="6"/>
      <c r="ES2987" s="6"/>
      <c r="ET2987" s="6"/>
      <c r="EU2987" s="6"/>
      <c r="EV2987" s="6"/>
      <c r="EW2987" s="6"/>
      <c r="EX2987" s="6"/>
      <c r="EY2987" s="6"/>
      <c r="EZ2987" s="6"/>
      <c r="FA2987" s="6"/>
      <c r="FB2987" s="6"/>
      <c r="FC2987" s="6"/>
      <c r="FD2987" s="6"/>
      <c r="FE2987" s="6"/>
      <c r="FF2987" s="6"/>
      <c r="FG2987" s="6"/>
      <c r="FH2987" s="6"/>
      <c r="FI2987" s="6"/>
      <c r="FJ2987" s="6"/>
      <c r="FK2987" s="6"/>
      <c r="FL2987" s="6"/>
      <c r="FM2987" s="6"/>
      <c r="FN2987" s="6"/>
      <c r="FO2987" s="6"/>
      <c r="FP2987" s="6"/>
      <c r="FQ2987" s="6"/>
      <c r="FR2987" s="6"/>
      <c r="FS2987" s="6"/>
      <c r="FT2987" s="6"/>
      <c r="FU2987" s="6"/>
      <c r="FV2987" s="6"/>
      <c r="FW2987" s="6"/>
      <c r="FX2987" s="6"/>
      <c r="FY2987" s="6"/>
      <c r="FZ2987" s="6"/>
      <c r="GA2987" s="6"/>
      <c r="GB2987" s="6"/>
      <c r="GC2987" s="6"/>
      <c r="GD2987" s="6"/>
    </row>
    <row r="2988" s="11" customFormat="true" ht="15" hidden="false" customHeight="false" outlineLevel="0" collapsed="false">
      <c r="A2988" s="1"/>
      <c r="B2988" s="2"/>
      <c r="C2988" s="1"/>
      <c r="D2988" s="1"/>
      <c r="E2988" s="1"/>
      <c r="F2988" s="1"/>
      <c r="G2988" s="1"/>
      <c r="H2988" s="1"/>
      <c r="I2988" s="1"/>
      <c r="J2988" s="1"/>
      <c r="K2988" s="1"/>
      <c r="L2988" s="3"/>
      <c r="M2988" s="1"/>
      <c r="N2988" s="1"/>
      <c r="O2988" s="3"/>
      <c r="P2988" s="4"/>
      <c r="Q2988" s="4"/>
      <c r="R2988" s="4"/>
      <c r="S2988" s="3"/>
      <c r="T2988" s="3"/>
      <c r="U2988" s="3"/>
      <c r="V2988" s="3"/>
      <c r="W2988" s="4"/>
      <c r="X2988" s="3"/>
      <c r="Y2988" s="3"/>
      <c r="Z2988" s="4"/>
      <c r="AA2988" s="5"/>
      <c r="AB2988" s="3"/>
      <c r="AC2988" s="3"/>
      <c r="AD2988" s="4"/>
      <c r="AE2988" s="5"/>
      <c r="AF2988" s="3"/>
      <c r="AG2988" s="3"/>
      <c r="AH2988" s="4"/>
      <c r="AI2988" s="5"/>
      <c r="AJ2988" s="3"/>
      <c r="AK2988" s="4"/>
      <c r="AL2988" s="4"/>
      <c r="AM2988" s="4"/>
      <c r="AN2988" s="4"/>
      <c r="AO2988" s="4"/>
      <c r="AP2988" s="4"/>
      <c r="AQ2988" s="18"/>
      <c r="AR2988" s="4"/>
      <c r="AS2988" s="3"/>
      <c r="AT2988" s="19"/>
      <c r="AU2988" s="4"/>
      <c r="AV2988" s="4"/>
      <c r="AW2988" s="3"/>
      <c r="AX2988" s="3"/>
      <c r="AY2988" s="6"/>
      <c r="AZ2988" s="6"/>
      <c r="BA2988" s="6"/>
      <c r="BB2988" s="6"/>
      <c r="BC2988" s="6"/>
      <c r="BD2988" s="6"/>
      <c r="BE2988" s="6"/>
      <c r="BF2988" s="6"/>
      <c r="BG2988" s="6"/>
      <c r="BH2988" s="6"/>
      <c r="BI2988" s="6"/>
      <c r="BJ2988" s="6"/>
      <c r="BK2988" s="6"/>
      <c r="BL2988" s="6"/>
      <c r="BM2988" s="6"/>
      <c r="BN2988" s="6"/>
      <c r="BO2988" s="6"/>
      <c r="BP2988" s="6"/>
      <c r="BQ2988" s="6"/>
      <c r="BR2988" s="6"/>
      <c r="BS2988" s="6"/>
      <c r="BT2988" s="6"/>
      <c r="BU2988" s="6"/>
      <c r="BV2988" s="6"/>
      <c r="BW2988" s="6"/>
      <c r="BX2988" s="6"/>
      <c r="BY2988" s="6"/>
      <c r="BZ2988" s="6"/>
      <c r="CA2988" s="6"/>
      <c r="CB2988" s="6"/>
      <c r="CC2988" s="6"/>
      <c r="CD2988" s="6"/>
      <c r="CE2988" s="6"/>
      <c r="CF2988" s="6"/>
      <c r="CG2988" s="6"/>
      <c r="CH2988" s="6"/>
      <c r="CI2988" s="6"/>
      <c r="CJ2988" s="6"/>
      <c r="CK2988" s="6"/>
      <c r="CL2988" s="6"/>
      <c r="CM2988" s="6"/>
      <c r="CN2988" s="6"/>
      <c r="CO2988" s="6"/>
      <c r="CP2988" s="6"/>
      <c r="CQ2988" s="6"/>
      <c r="CR2988" s="6"/>
      <c r="CS2988" s="6"/>
      <c r="CT2988" s="6"/>
      <c r="CU2988" s="6"/>
      <c r="CV2988" s="6"/>
      <c r="CW2988" s="6"/>
      <c r="CX2988" s="6"/>
      <c r="CY2988" s="6"/>
      <c r="CZ2988" s="6"/>
      <c r="DA2988" s="6"/>
      <c r="DB2988" s="6"/>
      <c r="DC2988" s="6"/>
      <c r="DD2988" s="6"/>
      <c r="DE2988" s="6"/>
      <c r="DF2988" s="6"/>
      <c r="DG2988" s="6"/>
      <c r="DH2988" s="6"/>
      <c r="DI2988" s="6"/>
      <c r="DJ2988" s="6"/>
      <c r="DK2988" s="6"/>
      <c r="DL2988" s="6"/>
      <c r="DM2988" s="6"/>
      <c r="DN2988" s="6"/>
      <c r="DO2988" s="6"/>
      <c r="DP2988" s="6"/>
      <c r="DQ2988" s="6"/>
      <c r="DR2988" s="6"/>
      <c r="DS2988" s="6"/>
      <c r="DT2988" s="6"/>
      <c r="DU2988" s="6"/>
      <c r="DV2988" s="6"/>
      <c r="DW2988" s="6"/>
      <c r="DX2988" s="6"/>
      <c r="DY2988" s="6"/>
      <c r="DZ2988" s="6"/>
      <c r="EA2988" s="6"/>
      <c r="EB2988" s="6"/>
      <c r="EC2988" s="6"/>
      <c r="ED2988" s="6"/>
      <c r="EE2988" s="6"/>
      <c r="EF2988" s="6"/>
      <c r="EG2988" s="6"/>
      <c r="EH2988" s="6"/>
      <c r="EI2988" s="6"/>
      <c r="EJ2988" s="6"/>
      <c r="EK2988" s="6"/>
      <c r="EL2988" s="6"/>
      <c r="EM2988" s="6"/>
      <c r="EN2988" s="6"/>
      <c r="EO2988" s="6"/>
      <c r="EP2988" s="6"/>
      <c r="EQ2988" s="6"/>
      <c r="ER2988" s="6"/>
      <c r="ES2988" s="6"/>
      <c r="ET2988" s="6"/>
      <c r="EU2988" s="6"/>
      <c r="EV2988" s="6"/>
      <c r="EW2988" s="6"/>
      <c r="EX2988" s="6"/>
      <c r="EY2988" s="6"/>
      <c r="EZ2988" s="6"/>
      <c r="FA2988" s="6"/>
      <c r="FB2988" s="6"/>
      <c r="FC2988" s="6"/>
      <c r="FD2988" s="6"/>
      <c r="FE2988" s="6"/>
      <c r="FF2988" s="6"/>
      <c r="FG2988" s="6"/>
      <c r="FH2988" s="6"/>
      <c r="FI2988" s="6"/>
      <c r="FJ2988" s="6"/>
      <c r="FK2988" s="6"/>
      <c r="FL2988" s="6"/>
      <c r="FM2988" s="6"/>
      <c r="FN2988" s="6"/>
      <c r="FO2988" s="6"/>
      <c r="FP2988" s="6"/>
      <c r="FQ2988" s="6"/>
      <c r="FR2988" s="6"/>
      <c r="FS2988" s="6"/>
      <c r="FT2988" s="6"/>
      <c r="FU2988" s="6"/>
      <c r="FV2988" s="6"/>
      <c r="FW2988" s="6"/>
      <c r="FX2988" s="6"/>
      <c r="FY2988" s="6"/>
      <c r="FZ2988" s="6"/>
      <c r="GA2988" s="6"/>
      <c r="GB2988" s="6"/>
      <c r="GC2988" s="6"/>
      <c r="GD2988" s="6"/>
    </row>
    <row r="2989" s="11" customFormat="true" ht="15" hidden="false" customHeight="false" outlineLevel="0" collapsed="false">
      <c r="A2989" s="1"/>
      <c r="B2989" s="2"/>
      <c r="C2989" s="1"/>
      <c r="D2989" s="1"/>
      <c r="E2989" s="1"/>
      <c r="F2989" s="1"/>
      <c r="G2989" s="1"/>
      <c r="H2989" s="1"/>
      <c r="I2989" s="1"/>
      <c r="J2989" s="1"/>
      <c r="K2989" s="1"/>
      <c r="L2989" s="3"/>
      <c r="M2989" s="1"/>
      <c r="N2989" s="1"/>
      <c r="O2989" s="3"/>
      <c r="P2989" s="4"/>
      <c r="Q2989" s="4"/>
      <c r="R2989" s="4"/>
      <c r="S2989" s="3"/>
      <c r="T2989" s="3"/>
      <c r="U2989" s="3"/>
      <c r="V2989" s="3"/>
      <c r="W2989" s="4"/>
      <c r="X2989" s="3"/>
      <c r="Y2989" s="3"/>
      <c r="Z2989" s="4"/>
      <c r="AA2989" s="5"/>
      <c r="AB2989" s="3"/>
      <c r="AC2989" s="3"/>
      <c r="AD2989" s="4"/>
      <c r="AE2989" s="5"/>
      <c r="AF2989" s="3"/>
      <c r="AG2989" s="3"/>
      <c r="AH2989" s="4"/>
      <c r="AI2989" s="5"/>
      <c r="AJ2989" s="3"/>
      <c r="AK2989" s="4"/>
      <c r="AL2989" s="4"/>
      <c r="AM2989" s="4"/>
      <c r="AN2989" s="4"/>
      <c r="AO2989" s="4"/>
      <c r="AP2989" s="4"/>
      <c r="AQ2989" s="18"/>
      <c r="AR2989" s="4"/>
      <c r="AS2989" s="3"/>
      <c r="AT2989" s="19"/>
      <c r="AU2989" s="4"/>
      <c r="AV2989" s="4"/>
      <c r="AW2989" s="3"/>
      <c r="AX2989" s="3"/>
      <c r="AY2989" s="6"/>
      <c r="AZ2989" s="6"/>
      <c r="BA2989" s="6"/>
      <c r="BB2989" s="6"/>
      <c r="BC2989" s="6"/>
      <c r="BD2989" s="6"/>
      <c r="BE2989" s="6"/>
      <c r="BF2989" s="6"/>
      <c r="BG2989" s="6"/>
      <c r="BH2989" s="6"/>
      <c r="BI2989" s="6"/>
      <c r="BJ2989" s="6"/>
      <c r="BK2989" s="6"/>
      <c r="BL2989" s="6"/>
      <c r="BM2989" s="6"/>
      <c r="BN2989" s="6"/>
      <c r="BO2989" s="6"/>
      <c r="BP2989" s="6"/>
      <c r="BQ2989" s="6"/>
      <c r="BR2989" s="6"/>
      <c r="BS2989" s="6"/>
      <c r="BT2989" s="6"/>
      <c r="BU2989" s="6"/>
      <c r="BV2989" s="6"/>
      <c r="BW2989" s="6"/>
      <c r="BX2989" s="6"/>
      <c r="BY2989" s="6"/>
      <c r="BZ2989" s="6"/>
      <c r="CA2989" s="6"/>
      <c r="CB2989" s="6"/>
      <c r="CC2989" s="6"/>
      <c r="CD2989" s="6"/>
      <c r="CE2989" s="6"/>
      <c r="CF2989" s="6"/>
      <c r="CG2989" s="6"/>
      <c r="CH2989" s="6"/>
      <c r="CI2989" s="6"/>
      <c r="CJ2989" s="6"/>
      <c r="CK2989" s="6"/>
      <c r="CL2989" s="6"/>
      <c r="CM2989" s="6"/>
      <c r="CN2989" s="6"/>
      <c r="CO2989" s="6"/>
      <c r="CP2989" s="6"/>
      <c r="CQ2989" s="6"/>
      <c r="CR2989" s="6"/>
      <c r="CS2989" s="6"/>
      <c r="CT2989" s="6"/>
      <c r="CU2989" s="6"/>
      <c r="CV2989" s="6"/>
      <c r="CW2989" s="6"/>
      <c r="CX2989" s="6"/>
      <c r="CY2989" s="6"/>
      <c r="CZ2989" s="6"/>
      <c r="DA2989" s="6"/>
      <c r="DB2989" s="6"/>
      <c r="DC2989" s="6"/>
      <c r="DD2989" s="6"/>
      <c r="DE2989" s="6"/>
      <c r="DF2989" s="6"/>
      <c r="DG2989" s="6"/>
      <c r="DH2989" s="6"/>
      <c r="DI2989" s="6"/>
      <c r="DJ2989" s="6"/>
      <c r="DK2989" s="6"/>
      <c r="DL2989" s="6"/>
      <c r="DM2989" s="6"/>
      <c r="DN2989" s="6"/>
      <c r="DO2989" s="6"/>
      <c r="DP2989" s="6"/>
      <c r="DQ2989" s="6"/>
      <c r="DR2989" s="6"/>
      <c r="DS2989" s="6"/>
      <c r="DT2989" s="6"/>
      <c r="DU2989" s="6"/>
      <c r="DV2989" s="6"/>
      <c r="DW2989" s="6"/>
      <c r="DX2989" s="6"/>
      <c r="DY2989" s="6"/>
      <c r="DZ2989" s="6"/>
      <c r="EA2989" s="6"/>
      <c r="EB2989" s="6"/>
      <c r="EC2989" s="6"/>
      <c r="ED2989" s="6"/>
      <c r="EE2989" s="6"/>
      <c r="EF2989" s="6"/>
      <c r="EG2989" s="6"/>
      <c r="EH2989" s="6"/>
      <c r="EI2989" s="6"/>
      <c r="EJ2989" s="6"/>
      <c r="EK2989" s="6"/>
      <c r="EL2989" s="6"/>
      <c r="EM2989" s="6"/>
      <c r="EN2989" s="6"/>
      <c r="EO2989" s="6"/>
      <c r="EP2989" s="6"/>
      <c r="EQ2989" s="6"/>
      <c r="ER2989" s="6"/>
      <c r="ES2989" s="6"/>
      <c r="ET2989" s="6"/>
      <c r="EU2989" s="6"/>
      <c r="EV2989" s="6"/>
      <c r="EW2989" s="6"/>
      <c r="EX2989" s="6"/>
      <c r="EY2989" s="6"/>
      <c r="EZ2989" s="6"/>
      <c r="FA2989" s="6"/>
      <c r="FB2989" s="6"/>
      <c r="FC2989" s="6"/>
      <c r="FD2989" s="6"/>
      <c r="FE2989" s="6"/>
      <c r="FF2989" s="6"/>
      <c r="FG2989" s="6"/>
      <c r="FH2989" s="6"/>
      <c r="FI2989" s="6"/>
      <c r="FJ2989" s="6"/>
      <c r="FK2989" s="6"/>
      <c r="FL2989" s="6"/>
      <c r="FM2989" s="6"/>
      <c r="FN2989" s="6"/>
      <c r="FO2989" s="6"/>
      <c r="FP2989" s="6"/>
      <c r="FQ2989" s="6"/>
      <c r="FR2989" s="6"/>
      <c r="FS2989" s="6"/>
      <c r="FT2989" s="6"/>
      <c r="FU2989" s="6"/>
      <c r="FV2989" s="6"/>
      <c r="FW2989" s="6"/>
      <c r="FX2989" s="6"/>
      <c r="FY2989" s="6"/>
      <c r="FZ2989" s="6"/>
      <c r="GA2989" s="6"/>
      <c r="GB2989" s="6"/>
      <c r="GC2989" s="6"/>
      <c r="GD2989" s="6"/>
    </row>
    <row r="2990" s="11" customFormat="true" ht="15" hidden="false" customHeight="false" outlineLevel="0" collapsed="false">
      <c r="A2990" s="1"/>
      <c r="B2990" s="2"/>
      <c r="C2990" s="1"/>
      <c r="D2990" s="1"/>
      <c r="E2990" s="1"/>
      <c r="F2990" s="1"/>
      <c r="G2990" s="1"/>
      <c r="H2990" s="1"/>
      <c r="I2990" s="1"/>
      <c r="J2990" s="1"/>
      <c r="K2990" s="1"/>
      <c r="L2990" s="3"/>
      <c r="M2990" s="1"/>
      <c r="N2990" s="1"/>
      <c r="O2990" s="3"/>
      <c r="P2990" s="4"/>
      <c r="Q2990" s="4"/>
      <c r="R2990" s="4"/>
      <c r="S2990" s="3"/>
      <c r="T2990" s="3"/>
      <c r="U2990" s="3"/>
      <c r="V2990" s="3"/>
      <c r="W2990" s="4"/>
      <c r="X2990" s="3"/>
      <c r="Y2990" s="3"/>
      <c r="Z2990" s="4"/>
      <c r="AA2990" s="5"/>
      <c r="AB2990" s="3"/>
      <c r="AC2990" s="3"/>
      <c r="AD2990" s="4"/>
      <c r="AE2990" s="5"/>
      <c r="AF2990" s="3"/>
      <c r="AG2990" s="3"/>
      <c r="AH2990" s="4"/>
      <c r="AI2990" s="5"/>
      <c r="AJ2990" s="3"/>
      <c r="AK2990" s="4"/>
      <c r="AL2990" s="4"/>
      <c r="AM2990" s="4"/>
      <c r="AN2990" s="4"/>
      <c r="AO2990" s="4"/>
      <c r="AP2990" s="4"/>
      <c r="AQ2990" s="18"/>
      <c r="AR2990" s="4"/>
      <c r="AS2990" s="3"/>
      <c r="AT2990" s="19"/>
      <c r="AU2990" s="4"/>
      <c r="AV2990" s="4"/>
      <c r="AW2990" s="3"/>
      <c r="AX2990" s="3"/>
      <c r="AY2990" s="6"/>
      <c r="AZ2990" s="6"/>
      <c r="BA2990" s="6"/>
      <c r="BB2990" s="6"/>
      <c r="BC2990" s="6"/>
      <c r="BD2990" s="6"/>
      <c r="BE2990" s="6"/>
      <c r="BF2990" s="6"/>
      <c r="BG2990" s="6"/>
      <c r="BH2990" s="6"/>
      <c r="BI2990" s="6"/>
      <c r="BJ2990" s="6"/>
      <c r="BK2990" s="6"/>
      <c r="BL2990" s="6"/>
      <c r="BM2990" s="6"/>
      <c r="BN2990" s="6"/>
      <c r="BO2990" s="6"/>
      <c r="BP2990" s="6"/>
      <c r="BQ2990" s="6"/>
      <c r="BR2990" s="6"/>
      <c r="BS2990" s="6"/>
      <c r="BT2990" s="6"/>
      <c r="BU2990" s="6"/>
      <c r="BV2990" s="6"/>
      <c r="BW2990" s="6"/>
      <c r="BX2990" s="6"/>
      <c r="BY2990" s="6"/>
      <c r="BZ2990" s="6"/>
      <c r="CA2990" s="6"/>
      <c r="CB2990" s="6"/>
      <c r="CC2990" s="6"/>
      <c r="CD2990" s="6"/>
      <c r="CE2990" s="6"/>
      <c r="CF2990" s="6"/>
      <c r="CG2990" s="6"/>
      <c r="CH2990" s="6"/>
      <c r="CI2990" s="6"/>
      <c r="CJ2990" s="6"/>
      <c r="CK2990" s="6"/>
      <c r="CL2990" s="6"/>
      <c r="CM2990" s="6"/>
      <c r="CN2990" s="6"/>
      <c r="CO2990" s="6"/>
      <c r="CP2990" s="6"/>
      <c r="CQ2990" s="6"/>
      <c r="CR2990" s="6"/>
      <c r="CS2990" s="6"/>
      <c r="CT2990" s="6"/>
      <c r="CU2990" s="6"/>
      <c r="CV2990" s="6"/>
      <c r="CW2990" s="6"/>
      <c r="CX2990" s="6"/>
      <c r="CY2990" s="6"/>
      <c r="CZ2990" s="6"/>
      <c r="DA2990" s="6"/>
      <c r="DB2990" s="6"/>
      <c r="DC2990" s="6"/>
      <c r="DD2990" s="6"/>
      <c r="DE2990" s="6"/>
      <c r="DF2990" s="6"/>
      <c r="DG2990" s="6"/>
      <c r="DH2990" s="6"/>
      <c r="DI2990" s="6"/>
      <c r="DJ2990" s="6"/>
      <c r="DK2990" s="6"/>
      <c r="DL2990" s="6"/>
      <c r="DM2990" s="6"/>
      <c r="DN2990" s="6"/>
      <c r="DO2990" s="6"/>
      <c r="DP2990" s="6"/>
      <c r="DQ2990" s="6"/>
      <c r="DR2990" s="6"/>
      <c r="DS2990" s="6"/>
      <c r="DT2990" s="6"/>
      <c r="DU2990" s="6"/>
      <c r="DV2990" s="6"/>
      <c r="DW2990" s="6"/>
      <c r="DX2990" s="6"/>
      <c r="DY2990" s="6"/>
      <c r="DZ2990" s="6"/>
      <c r="EA2990" s="6"/>
      <c r="EB2990" s="6"/>
      <c r="EC2990" s="6"/>
      <c r="ED2990" s="6"/>
      <c r="EE2990" s="6"/>
      <c r="EF2990" s="6"/>
      <c r="EG2990" s="6"/>
      <c r="EH2990" s="6"/>
      <c r="EI2990" s="6"/>
      <c r="EJ2990" s="6"/>
      <c r="EK2990" s="6"/>
      <c r="EL2990" s="6"/>
      <c r="EM2990" s="6"/>
      <c r="EN2990" s="6"/>
      <c r="EO2990" s="6"/>
      <c r="EP2990" s="6"/>
      <c r="EQ2990" s="6"/>
      <c r="ER2990" s="6"/>
      <c r="ES2990" s="6"/>
      <c r="ET2990" s="6"/>
      <c r="EU2990" s="6"/>
      <c r="EV2990" s="6"/>
      <c r="EW2990" s="6"/>
      <c r="EX2990" s="6"/>
      <c r="EY2990" s="6"/>
      <c r="EZ2990" s="6"/>
      <c r="FA2990" s="6"/>
      <c r="FB2990" s="6"/>
      <c r="FC2990" s="6"/>
      <c r="FD2990" s="6"/>
      <c r="FE2990" s="6"/>
      <c r="FF2990" s="6"/>
      <c r="FG2990" s="6"/>
      <c r="FH2990" s="6"/>
      <c r="FI2990" s="6"/>
      <c r="FJ2990" s="6"/>
      <c r="FK2990" s="6"/>
      <c r="FL2990" s="6"/>
      <c r="FM2990" s="6"/>
      <c r="FN2990" s="6"/>
      <c r="FO2990" s="6"/>
      <c r="FP2990" s="6"/>
      <c r="FQ2990" s="6"/>
      <c r="FR2990" s="6"/>
      <c r="FS2990" s="6"/>
      <c r="FT2990" s="6"/>
      <c r="FU2990" s="6"/>
      <c r="FV2990" s="6"/>
      <c r="FW2990" s="6"/>
      <c r="FX2990" s="6"/>
      <c r="FY2990" s="6"/>
      <c r="FZ2990" s="6"/>
      <c r="GA2990" s="6"/>
      <c r="GB2990" s="6"/>
      <c r="GC2990" s="6"/>
      <c r="GD2990" s="6"/>
    </row>
    <row r="2991" s="11" customFormat="true" ht="15" hidden="false" customHeight="false" outlineLevel="0" collapsed="false">
      <c r="A2991" s="1"/>
      <c r="B2991" s="2"/>
      <c r="C2991" s="1"/>
      <c r="D2991" s="1"/>
      <c r="E2991" s="1"/>
      <c r="F2991" s="1"/>
      <c r="G2991" s="1"/>
      <c r="H2991" s="1"/>
      <c r="I2991" s="1"/>
      <c r="J2991" s="1"/>
      <c r="K2991" s="1"/>
      <c r="L2991" s="3"/>
      <c r="M2991" s="1"/>
      <c r="N2991" s="1"/>
      <c r="O2991" s="3"/>
      <c r="P2991" s="4"/>
      <c r="Q2991" s="4"/>
      <c r="R2991" s="4"/>
      <c r="S2991" s="3"/>
      <c r="T2991" s="3"/>
      <c r="U2991" s="3"/>
      <c r="V2991" s="3"/>
      <c r="W2991" s="4"/>
      <c r="X2991" s="3"/>
      <c r="Y2991" s="3"/>
      <c r="Z2991" s="4"/>
      <c r="AA2991" s="5"/>
      <c r="AB2991" s="3"/>
      <c r="AC2991" s="3"/>
      <c r="AD2991" s="4"/>
      <c r="AE2991" s="5"/>
      <c r="AF2991" s="3"/>
      <c r="AG2991" s="3"/>
      <c r="AH2991" s="4"/>
      <c r="AI2991" s="5"/>
      <c r="AJ2991" s="3"/>
      <c r="AK2991" s="4"/>
      <c r="AL2991" s="4"/>
      <c r="AM2991" s="4"/>
      <c r="AN2991" s="4"/>
      <c r="AO2991" s="4"/>
      <c r="AP2991" s="4"/>
      <c r="AQ2991" s="18"/>
      <c r="AR2991" s="4"/>
      <c r="AS2991" s="3"/>
      <c r="AT2991" s="19"/>
      <c r="AU2991" s="4"/>
      <c r="AV2991" s="4"/>
      <c r="AW2991" s="3"/>
      <c r="AX2991" s="3"/>
      <c r="AY2991" s="6"/>
      <c r="AZ2991" s="6"/>
      <c r="BA2991" s="6"/>
      <c r="BB2991" s="6"/>
      <c r="BC2991" s="6"/>
      <c r="BD2991" s="6"/>
      <c r="BE2991" s="6"/>
      <c r="BF2991" s="6"/>
      <c r="BG2991" s="6"/>
      <c r="BH2991" s="6"/>
      <c r="BI2991" s="6"/>
      <c r="BJ2991" s="6"/>
      <c r="BK2991" s="6"/>
      <c r="BL2991" s="6"/>
      <c r="BM2991" s="6"/>
      <c r="BN2991" s="6"/>
      <c r="BO2991" s="6"/>
      <c r="BP2991" s="6"/>
      <c r="BQ2991" s="6"/>
      <c r="BR2991" s="6"/>
      <c r="BS2991" s="6"/>
      <c r="BT2991" s="6"/>
      <c r="BU2991" s="6"/>
      <c r="BV2991" s="6"/>
      <c r="BW2991" s="6"/>
      <c r="BX2991" s="6"/>
      <c r="BY2991" s="6"/>
      <c r="BZ2991" s="6"/>
      <c r="CA2991" s="6"/>
      <c r="CB2991" s="6"/>
      <c r="CC2991" s="6"/>
      <c r="CD2991" s="6"/>
      <c r="CE2991" s="6"/>
      <c r="CF2991" s="6"/>
      <c r="CG2991" s="6"/>
      <c r="CH2991" s="6"/>
      <c r="CI2991" s="6"/>
      <c r="CJ2991" s="6"/>
      <c r="CK2991" s="6"/>
      <c r="CL2991" s="6"/>
      <c r="CM2991" s="6"/>
      <c r="CN2991" s="6"/>
      <c r="CO2991" s="6"/>
      <c r="CP2991" s="6"/>
      <c r="CQ2991" s="6"/>
      <c r="CR2991" s="6"/>
      <c r="CS2991" s="6"/>
      <c r="CT2991" s="6"/>
      <c r="CU2991" s="6"/>
      <c r="CV2991" s="6"/>
      <c r="CW2991" s="6"/>
      <c r="CX2991" s="6"/>
      <c r="CY2991" s="6"/>
      <c r="CZ2991" s="6"/>
      <c r="DA2991" s="6"/>
      <c r="DB2991" s="6"/>
      <c r="DC2991" s="6"/>
      <c r="DD2991" s="6"/>
      <c r="DE2991" s="6"/>
      <c r="DF2991" s="6"/>
      <c r="DG2991" s="6"/>
      <c r="DH2991" s="6"/>
      <c r="DI2991" s="6"/>
      <c r="DJ2991" s="6"/>
      <c r="DK2991" s="6"/>
      <c r="DL2991" s="6"/>
      <c r="DM2991" s="6"/>
      <c r="DN2991" s="6"/>
      <c r="DO2991" s="6"/>
      <c r="DP2991" s="6"/>
      <c r="DQ2991" s="6"/>
      <c r="DR2991" s="6"/>
      <c r="DS2991" s="6"/>
      <c r="DT2991" s="6"/>
      <c r="DU2991" s="6"/>
      <c r="DV2991" s="6"/>
      <c r="DW2991" s="6"/>
      <c r="DX2991" s="6"/>
      <c r="DY2991" s="6"/>
      <c r="DZ2991" s="6"/>
      <c r="EA2991" s="6"/>
      <c r="EB2991" s="6"/>
      <c r="EC2991" s="6"/>
      <c r="ED2991" s="6"/>
      <c r="EE2991" s="6"/>
      <c r="EF2991" s="6"/>
      <c r="EG2991" s="6"/>
      <c r="EH2991" s="6"/>
      <c r="EI2991" s="6"/>
      <c r="EJ2991" s="6"/>
      <c r="EK2991" s="6"/>
      <c r="EL2991" s="6"/>
      <c r="EM2991" s="6"/>
      <c r="EN2991" s="6"/>
      <c r="EO2991" s="6"/>
      <c r="EP2991" s="6"/>
      <c r="EQ2991" s="6"/>
      <c r="ER2991" s="6"/>
      <c r="ES2991" s="6"/>
      <c r="ET2991" s="6"/>
      <c r="EU2991" s="6"/>
      <c r="EV2991" s="6"/>
      <c r="EW2991" s="6"/>
      <c r="EX2991" s="6"/>
      <c r="EY2991" s="6"/>
      <c r="EZ2991" s="6"/>
      <c r="FA2991" s="6"/>
      <c r="FB2991" s="6"/>
      <c r="FC2991" s="6"/>
      <c r="FD2991" s="6"/>
      <c r="FE2991" s="6"/>
      <c r="FF2991" s="6"/>
      <c r="FG2991" s="6"/>
      <c r="FH2991" s="6"/>
      <c r="FI2991" s="6"/>
      <c r="FJ2991" s="6"/>
      <c r="FK2991" s="6"/>
      <c r="FL2991" s="6"/>
      <c r="FM2991" s="6"/>
      <c r="FN2991" s="6"/>
      <c r="FO2991" s="6"/>
      <c r="FP2991" s="6"/>
      <c r="FQ2991" s="6"/>
      <c r="FR2991" s="6"/>
      <c r="FS2991" s="6"/>
      <c r="FT2991" s="6"/>
      <c r="FU2991" s="6"/>
      <c r="FV2991" s="6"/>
      <c r="FW2991" s="6"/>
      <c r="FX2991" s="6"/>
      <c r="FY2991" s="6"/>
      <c r="FZ2991" s="6"/>
      <c r="GA2991" s="6"/>
      <c r="GB2991" s="6"/>
      <c r="GC2991" s="6"/>
      <c r="GD2991" s="6"/>
    </row>
    <row r="2992" s="11" customFormat="true" ht="15" hidden="false" customHeight="false" outlineLevel="0" collapsed="false">
      <c r="A2992" s="1"/>
      <c r="B2992" s="2"/>
      <c r="C2992" s="1"/>
      <c r="D2992" s="1"/>
      <c r="E2992" s="1"/>
      <c r="F2992" s="1"/>
      <c r="G2992" s="1"/>
      <c r="H2992" s="1"/>
      <c r="I2992" s="1"/>
      <c r="J2992" s="1"/>
      <c r="K2992" s="1"/>
      <c r="L2992" s="3"/>
      <c r="M2992" s="1"/>
      <c r="N2992" s="1"/>
      <c r="O2992" s="3"/>
      <c r="P2992" s="4"/>
      <c r="Q2992" s="4"/>
      <c r="R2992" s="4"/>
      <c r="S2992" s="3"/>
      <c r="T2992" s="3"/>
      <c r="U2992" s="3"/>
      <c r="V2992" s="3"/>
      <c r="W2992" s="4"/>
      <c r="X2992" s="3"/>
      <c r="Y2992" s="3"/>
      <c r="Z2992" s="4"/>
      <c r="AA2992" s="5"/>
      <c r="AB2992" s="3"/>
      <c r="AC2992" s="3"/>
      <c r="AD2992" s="4"/>
      <c r="AE2992" s="5"/>
      <c r="AF2992" s="3"/>
      <c r="AG2992" s="3"/>
      <c r="AH2992" s="4"/>
      <c r="AI2992" s="5"/>
      <c r="AJ2992" s="3"/>
      <c r="AK2992" s="4"/>
      <c r="AL2992" s="4"/>
      <c r="AM2992" s="4"/>
      <c r="AN2992" s="4"/>
      <c r="AO2992" s="4"/>
      <c r="AP2992" s="4"/>
      <c r="AQ2992" s="18"/>
      <c r="AR2992" s="4"/>
      <c r="AS2992" s="3"/>
      <c r="AT2992" s="19"/>
      <c r="AU2992" s="4"/>
      <c r="AV2992" s="4"/>
      <c r="AW2992" s="3"/>
      <c r="AX2992" s="3"/>
      <c r="AY2992" s="6"/>
      <c r="AZ2992" s="6"/>
      <c r="BA2992" s="6"/>
      <c r="BB2992" s="6"/>
      <c r="BC2992" s="6"/>
      <c r="BD2992" s="6"/>
      <c r="BE2992" s="6"/>
      <c r="BF2992" s="6"/>
      <c r="BG2992" s="6"/>
      <c r="BH2992" s="6"/>
      <c r="BI2992" s="6"/>
      <c r="BJ2992" s="6"/>
      <c r="BK2992" s="6"/>
      <c r="BL2992" s="6"/>
      <c r="BM2992" s="6"/>
      <c r="BN2992" s="6"/>
      <c r="BO2992" s="6"/>
      <c r="BP2992" s="6"/>
      <c r="BQ2992" s="6"/>
      <c r="BR2992" s="6"/>
      <c r="BS2992" s="6"/>
      <c r="BT2992" s="6"/>
      <c r="BU2992" s="6"/>
      <c r="BV2992" s="6"/>
      <c r="BW2992" s="6"/>
      <c r="BX2992" s="6"/>
      <c r="BY2992" s="6"/>
      <c r="BZ2992" s="6"/>
      <c r="CA2992" s="6"/>
      <c r="CB2992" s="6"/>
      <c r="CC2992" s="6"/>
      <c r="CD2992" s="6"/>
      <c r="CE2992" s="6"/>
      <c r="CF2992" s="6"/>
      <c r="CG2992" s="6"/>
      <c r="CH2992" s="6"/>
      <c r="CI2992" s="6"/>
      <c r="CJ2992" s="6"/>
      <c r="CK2992" s="6"/>
      <c r="CL2992" s="6"/>
      <c r="CM2992" s="6"/>
      <c r="CN2992" s="6"/>
      <c r="CO2992" s="6"/>
      <c r="CP2992" s="6"/>
      <c r="CQ2992" s="6"/>
      <c r="CR2992" s="6"/>
      <c r="CS2992" s="6"/>
      <c r="CT2992" s="6"/>
      <c r="CU2992" s="6"/>
      <c r="CV2992" s="6"/>
      <c r="CW2992" s="6"/>
      <c r="CX2992" s="6"/>
      <c r="CY2992" s="6"/>
      <c r="CZ2992" s="6"/>
      <c r="DA2992" s="6"/>
      <c r="DB2992" s="6"/>
      <c r="DC2992" s="6"/>
      <c r="DD2992" s="6"/>
      <c r="DE2992" s="6"/>
      <c r="DF2992" s="6"/>
      <c r="DG2992" s="6"/>
      <c r="DH2992" s="6"/>
      <c r="DI2992" s="6"/>
      <c r="DJ2992" s="6"/>
      <c r="DK2992" s="6"/>
      <c r="DL2992" s="6"/>
      <c r="DM2992" s="6"/>
      <c r="DN2992" s="6"/>
      <c r="DO2992" s="6"/>
      <c r="DP2992" s="6"/>
      <c r="DQ2992" s="6"/>
      <c r="DR2992" s="6"/>
      <c r="DS2992" s="6"/>
      <c r="DT2992" s="6"/>
      <c r="DU2992" s="6"/>
      <c r="DV2992" s="6"/>
      <c r="DW2992" s="6"/>
      <c r="DX2992" s="6"/>
      <c r="DY2992" s="6"/>
      <c r="DZ2992" s="6"/>
      <c r="EA2992" s="6"/>
      <c r="EB2992" s="6"/>
      <c r="EC2992" s="6"/>
      <c r="ED2992" s="6"/>
      <c r="EE2992" s="6"/>
      <c r="EF2992" s="6"/>
      <c r="EG2992" s="6"/>
      <c r="EH2992" s="6"/>
      <c r="EI2992" s="6"/>
      <c r="EJ2992" s="6"/>
      <c r="EK2992" s="6"/>
      <c r="EL2992" s="6"/>
      <c r="EM2992" s="6"/>
      <c r="EN2992" s="6"/>
      <c r="EO2992" s="6"/>
      <c r="EP2992" s="6"/>
      <c r="EQ2992" s="6"/>
      <c r="ER2992" s="6"/>
      <c r="ES2992" s="6"/>
      <c r="ET2992" s="6"/>
      <c r="EU2992" s="6"/>
      <c r="EV2992" s="6"/>
      <c r="EW2992" s="6"/>
      <c r="EX2992" s="6"/>
      <c r="EY2992" s="6"/>
      <c r="EZ2992" s="6"/>
      <c r="FA2992" s="6"/>
      <c r="FB2992" s="6"/>
      <c r="FC2992" s="6"/>
      <c r="FD2992" s="6"/>
      <c r="FE2992" s="6"/>
      <c r="FF2992" s="6"/>
      <c r="FG2992" s="6"/>
      <c r="FH2992" s="6"/>
      <c r="FI2992" s="6"/>
      <c r="FJ2992" s="6"/>
      <c r="FK2992" s="6"/>
      <c r="FL2992" s="6"/>
      <c r="FM2992" s="6"/>
      <c r="FN2992" s="6"/>
      <c r="FO2992" s="6"/>
      <c r="FP2992" s="6"/>
      <c r="FQ2992" s="6"/>
      <c r="FR2992" s="6"/>
      <c r="FS2992" s="6"/>
      <c r="FT2992" s="6"/>
      <c r="FU2992" s="6"/>
      <c r="FV2992" s="6"/>
      <c r="FW2992" s="6"/>
      <c r="FX2992" s="6"/>
      <c r="FY2992" s="6"/>
      <c r="FZ2992" s="6"/>
      <c r="GA2992" s="6"/>
      <c r="GB2992" s="6"/>
      <c r="GC2992" s="6"/>
      <c r="GD2992" s="6"/>
    </row>
    <row r="2993" s="11" customFormat="true" ht="15" hidden="false" customHeight="false" outlineLevel="0" collapsed="false">
      <c r="A2993" s="1"/>
      <c r="B2993" s="2"/>
      <c r="C2993" s="1"/>
      <c r="D2993" s="1"/>
      <c r="E2993" s="1"/>
      <c r="F2993" s="1"/>
      <c r="G2993" s="1"/>
      <c r="H2993" s="1"/>
      <c r="I2993" s="1"/>
      <c r="J2993" s="1"/>
      <c r="K2993" s="1"/>
      <c r="L2993" s="3"/>
      <c r="M2993" s="1"/>
      <c r="N2993" s="1"/>
      <c r="O2993" s="3"/>
      <c r="P2993" s="4"/>
      <c r="Q2993" s="4"/>
      <c r="R2993" s="4"/>
      <c r="S2993" s="3"/>
      <c r="T2993" s="3"/>
      <c r="U2993" s="3"/>
      <c r="V2993" s="3"/>
      <c r="W2993" s="4"/>
      <c r="X2993" s="3"/>
      <c r="Y2993" s="3"/>
      <c r="Z2993" s="4"/>
      <c r="AA2993" s="5"/>
      <c r="AB2993" s="3"/>
      <c r="AC2993" s="3"/>
      <c r="AD2993" s="4"/>
      <c r="AE2993" s="5"/>
      <c r="AF2993" s="3"/>
      <c r="AG2993" s="3"/>
      <c r="AH2993" s="4"/>
      <c r="AI2993" s="5"/>
      <c r="AJ2993" s="3"/>
      <c r="AK2993" s="4"/>
      <c r="AL2993" s="4"/>
      <c r="AM2993" s="4"/>
      <c r="AN2993" s="4"/>
      <c r="AO2993" s="4"/>
      <c r="AP2993" s="4"/>
      <c r="AQ2993" s="18"/>
      <c r="AR2993" s="4"/>
      <c r="AS2993" s="3"/>
      <c r="AT2993" s="19"/>
      <c r="AU2993" s="4"/>
      <c r="AV2993" s="4"/>
      <c r="AW2993" s="3"/>
      <c r="AX2993" s="3"/>
      <c r="AY2993" s="6"/>
      <c r="AZ2993" s="6"/>
      <c r="BA2993" s="6"/>
      <c r="BB2993" s="6"/>
      <c r="BC2993" s="6"/>
      <c r="BD2993" s="6"/>
      <c r="BE2993" s="6"/>
      <c r="BF2993" s="6"/>
      <c r="BG2993" s="6"/>
      <c r="BH2993" s="6"/>
      <c r="BI2993" s="6"/>
      <c r="BJ2993" s="6"/>
      <c r="BK2993" s="6"/>
      <c r="BL2993" s="6"/>
      <c r="BM2993" s="6"/>
      <c r="BN2993" s="6"/>
      <c r="BO2993" s="6"/>
      <c r="BP2993" s="6"/>
      <c r="BQ2993" s="6"/>
      <c r="BR2993" s="6"/>
      <c r="BS2993" s="6"/>
      <c r="BT2993" s="6"/>
      <c r="BU2993" s="6"/>
      <c r="BV2993" s="6"/>
      <c r="BW2993" s="6"/>
      <c r="BX2993" s="6"/>
      <c r="BY2993" s="6"/>
      <c r="BZ2993" s="6"/>
      <c r="CA2993" s="6"/>
      <c r="CB2993" s="6"/>
      <c r="CC2993" s="6"/>
      <c r="CD2993" s="6"/>
      <c r="CE2993" s="6"/>
      <c r="CF2993" s="6"/>
      <c r="CG2993" s="6"/>
      <c r="CH2993" s="6"/>
      <c r="CI2993" s="6"/>
      <c r="CJ2993" s="6"/>
      <c r="CK2993" s="6"/>
      <c r="CL2993" s="6"/>
      <c r="CM2993" s="6"/>
      <c r="CN2993" s="6"/>
      <c r="CO2993" s="6"/>
      <c r="CP2993" s="6"/>
      <c r="CQ2993" s="6"/>
      <c r="CR2993" s="6"/>
      <c r="CS2993" s="6"/>
      <c r="CT2993" s="6"/>
      <c r="CU2993" s="6"/>
      <c r="CV2993" s="6"/>
      <c r="CW2993" s="6"/>
      <c r="CX2993" s="6"/>
      <c r="CY2993" s="6"/>
      <c r="CZ2993" s="6"/>
      <c r="DA2993" s="6"/>
      <c r="DB2993" s="6"/>
      <c r="DC2993" s="6"/>
      <c r="DD2993" s="6"/>
      <c r="DE2993" s="6"/>
      <c r="DF2993" s="6"/>
      <c r="DG2993" s="6"/>
      <c r="DH2993" s="6"/>
      <c r="DI2993" s="6"/>
      <c r="DJ2993" s="6"/>
      <c r="DK2993" s="6"/>
      <c r="DL2993" s="6"/>
      <c r="DM2993" s="6"/>
      <c r="DN2993" s="6"/>
      <c r="DO2993" s="6"/>
      <c r="DP2993" s="6"/>
      <c r="DQ2993" s="6"/>
      <c r="DR2993" s="6"/>
      <c r="DS2993" s="6"/>
      <c r="DT2993" s="6"/>
      <c r="DU2993" s="6"/>
      <c r="DV2993" s="6"/>
      <c r="DW2993" s="6"/>
      <c r="DX2993" s="6"/>
      <c r="DY2993" s="6"/>
      <c r="DZ2993" s="6"/>
      <c r="EA2993" s="6"/>
      <c r="EB2993" s="6"/>
      <c r="EC2993" s="6"/>
      <c r="ED2993" s="6"/>
      <c r="EE2993" s="6"/>
      <c r="EF2993" s="6"/>
      <c r="EG2993" s="6"/>
      <c r="EH2993" s="6"/>
      <c r="EI2993" s="6"/>
      <c r="EJ2993" s="6"/>
      <c r="EK2993" s="6"/>
      <c r="EL2993" s="6"/>
      <c r="EM2993" s="6"/>
      <c r="EN2993" s="6"/>
      <c r="EO2993" s="6"/>
      <c r="EP2993" s="6"/>
      <c r="EQ2993" s="6"/>
      <c r="ER2993" s="6"/>
      <c r="ES2993" s="6"/>
      <c r="ET2993" s="6"/>
      <c r="EU2993" s="6"/>
      <c r="EV2993" s="6"/>
      <c r="EW2993" s="6"/>
      <c r="EX2993" s="6"/>
      <c r="EY2993" s="6"/>
      <c r="EZ2993" s="6"/>
      <c r="FA2993" s="6"/>
      <c r="FB2993" s="6"/>
      <c r="FC2993" s="6"/>
      <c r="FD2993" s="6"/>
      <c r="FE2993" s="6"/>
      <c r="FF2993" s="6"/>
      <c r="FG2993" s="6"/>
      <c r="FH2993" s="6"/>
      <c r="FI2993" s="6"/>
      <c r="FJ2993" s="6"/>
      <c r="FK2993" s="6"/>
      <c r="FL2993" s="6"/>
      <c r="FM2993" s="6"/>
      <c r="FN2993" s="6"/>
      <c r="FO2993" s="6"/>
      <c r="FP2993" s="6"/>
      <c r="FQ2993" s="6"/>
      <c r="FR2993" s="6"/>
      <c r="FS2993" s="6"/>
      <c r="FT2993" s="6"/>
      <c r="FU2993" s="6"/>
      <c r="FV2993" s="6"/>
      <c r="FW2993" s="6"/>
      <c r="FX2993" s="6"/>
      <c r="FY2993" s="6"/>
      <c r="FZ2993" s="6"/>
      <c r="GA2993" s="6"/>
      <c r="GB2993" s="6"/>
      <c r="GC2993" s="6"/>
      <c r="GD2993" s="6"/>
    </row>
    <row r="2994" s="11" customFormat="true" ht="15" hidden="false" customHeight="false" outlineLevel="0" collapsed="false">
      <c r="A2994" s="1"/>
      <c r="B2994" s="2"/>
      <c r="C2994" s="1"/>
      <c r="D2994" s="1"/>
      <c r="E2994" s="1"/>
      <c r="F2994" s="1"/>
      <c r="G2994" s="1"/>
      <c r="H2994" s="1"/>
      <c r="I2994" s="1"/>
      <c r="J2994" s="1"/>
      <c r="K2994" s="1"/>
      <c r="L2994" s="3"/>
      <c r="M2994" s="1"/>
      <c r="N2994" s="1"/>
      <c r="O2994" s="3"/>
      <c r="P2994" s="4"/>
      <c r="Q2994" s="4"/>
      <c r="R2994" s="4"/>
      <c r="S2994" s="3"/>
      <c r="T2994" s="3"/>
      <c r="U2994" s="3"/>
      <c r="V2994" s="3"/>
      <c r="W2994" s="4"/>
      <c r="X2994" s="3"/>
      <c r="Y2994" s="3"/>
      <c r="Z2994" s="4"/>
      <c r="AA2994" s="5"/>
      <c r="AB2994" s="3"/>
      <c r="AC2994" s="3"/>
      <c r="AD2994" s="4"/>
      <c r="AE2994" s="5"/>
      <c r="AF2994" s="3"/>
      <c r="AG2994" s="3"/>
      <c r="AH2994" s="4"/>
      <c r="AI2994" s="5"/>
      <c r="AJ2994" s="3"/>
      <c r="AK2994" s="4"/>
      <c r="AL2994" s="4"/>
      <c r="AM2994" s="4"/>
      <c r="AN2994" s="4"/>
      <c r="AO2994" s="4"/>
      <c r="AP2994" s="4"/>
      <c r="AQ2994" s="18"/>
      <c r="AR2994" s="4"/>
      <c r="AS2994" s="3"/>
      <c r="AT2994" s="19"/>
      <c r="AU2994" s="4"/>
      <c r="AV2994" s="4"/>
      <c r="AW2994" s="3"/>
      <c r="AX2994" s="3"/>
      <c r="AY2994" s="6"/>
      <c r="AZ2994" s="6"/>
      <c r="BA2994" s="6"/>
      <c r="BB2994" s="6"/>
      <c r="BC2994" s="6"/>
      <c r="BD2994" s="6"/>
      <c r="BE2994" s="6"/>
      <c r="BF2994" s="6"/>
      <c r="BG2994" s="6"/>
      <c r="BH2994" s="6"/>
      <c r="BI2994" s="6"/>
      <c r="BJ2994" s="6"/>
      <c r="BK2994" s="6"/>
      <c r="BL2994" s="6"/>
      <c r="BM2994" s="6"/>
      <c r="BN2994" s="6"/>
      <c r="BO2994" s="6"/>
      <c r="BP2994" s="6"/>
      <c r="BQ2994" s="6"/>
      <c r="BR2994" s="6"/>
      <c r="BS2994" s="6"/>
      <c r="BT2994" s="6"/>
      <c r="BU2994" s="6"/>
      <c r="BV2994" s="6"/>
      <c r="BW2994" s="6"/>
      <c r="BX2994" s="6"/>
      <c r="BY2994" s="6"/>
      <c r="BZ2994" s="6"/>
      <c r="CA2994" s="6"/>
      <c r="CB2994" s="6"/>
      <c r="CC2994" s="6"/>
      <c r="CD2994" s="6"/>
      <c r="CE2994" s="6"/>
      <c r="CF2994" s="6"/>
      <c r="CG2994" s="6"/>
      <c r="CH2994" s="6"/>
      <c r="CI2994" s="6"/>
      <c r="CJ2994" s="6"/>
      <c r="CK2994" s="6"/>
      <c r="CL2994" s="6"/>
      <c r="CM2994" s="6"/>
      <c r="CN2994" s="6"/>
      <c r="CO2994" s="6"/>
      <c r="CP2994" s="6"/>
      <c r="CQ2994" s="6"/>
      <c r="CR2994" s="6"/>
      <c r="CS2994" s="6"/>
      <c r="CT2994" s="6"/>
      <c r="CU2994" s="6"/>
      <c r="CV2994" s="6"/>
      <c r="CW2994" s="6"/>
      <c r="CX2994" s="6"/>
      <c r="CY2994" s="6"/>
      <c r="CZ2994" s="6"/>
      <c r="DA2994" s="6"/>
      <c r="DB2994" s="6"/>
      <c r="DC2994" s="6"/>
      <c r="DD2994" s="6"/>
      <c r="DE2994" s="6"/>
      <c r="DF2994" s="6"/>
      <c r="DG2994" s="6"/>
      <c r="DH2994" s="6"/>
      <c r="DI2994" s="6"/>
      <c r="DJ2994" s="6"/>
      <c r="DK2994" s="6"/>
      <c r="DL2994" s="6"/>
      <c r="DM2994" s="6"/>
      <c r="DN2994" s="6"/>
      <c r="DO2994" s="6"/>
      <c r="DP2994" s="6"/>
      <c r="DQ2994" s="6"/>
      <c r="DR2994" s="6"/>
      <c r="DS2994" s="6"/>
      <c r="DT2994" s="6"/>
      <c r="DU2994" s="6"/>
      <c r="DV2994" s="6"/>
      <c r="DW2994" s="6"/>
      <c r="DX2994" s="6"/>
      <c r="DY2994" s="6"/>
      <c r="DZ2994" s="6"/>
      <c r="EA2994" s="6"/>
      <c r="EB2994" s="6"/>
      <c r="EC2994" s="6"/>
      <c r="ED2994" s="6"/>
      <c r="EE2994" s="6"/>
      <c r="EF2994" s="6"/>
      <c r="EG2994" s="6"/>
      <c r="EH2994" s="6"/>
      <c r="EI2994" s="6"/>
      <c r="EJ2994" s="6"/>
      <c r="EK2994" s="6"/>
      <c r="EL2994" s="6"/>
      <c r="EM2994" s="6"/>
      <c r="EN2994" s="6"/>
      <c r="EO2994" s="6"/>
      <c r="EP2994" s="6"/>
      <c r="EQ2994" s="6"/>
      <c r="ER2994" s="6"/>
      <c r="ES2994" s="6"/>
      <c r="ET2994" s="6"/>
      <c r="EU2994" s="6"/>
      <c r="EV2994" s="6"/>
      <c r="EW2994" s="6"/>
      <c r="EX2994" s="6"/>
      <c r="EY2994" s="6"/>
      <c r="EZ2994" s="6"/>
      <c r="FA2994" s="6"/>
      <c r="FB2994" s="6"/>
      <c r="FC2994" s="6"/>
      <c r="FD2994" s="6"/>
      <c r="FE2994" s="6"/>
      <c r="FF2994" s="6"/>
      <c r="FG2994" s="6"/>
      <c r="FH2994" s="6"/>
      <c r="FI2994" s="6"/>
      <c r="FJ2994" s="6"/>
      <c r="FK2994" s="6"/>
      <c r="FL2994" s="6"/>
      <c r="FM2994" s="6"/>
      <c r="FN2994" s="6"/>
      <c r="FO2994" s="6"/>
      <c r="FP2994" s="6"/>
      <c r="FQ2994" s="6"/>
      <c r="FR2994" s="6"/>
      <c r="FS2994" s="6"/>
      <c r="FT2994" s="6"/>
      <c r="FU2994" s="6"/>
      <c r="FV2994" s="6"/>
      <c r="FW2994" s="6"/>
      <c r="FX2994" s="6"/>
      <c r="FY2994" s="6"/>
      <c r="FZ2994" s="6"/>
      <c r="GA2994" s="6"/>
      <c r="GB2994" s="6"/>
      <c r="GC2994" s="6"/>
      <c r="GD2994" s="6"/>
    </row>
    <row r="2995" s="11" customFormat="true" ht="15" hidden="false" customHeight="false" outlineLevel="0" collapsed="false">
      <c r="A2995" s="1"/>
      <c r="B2995" s="2"/>
      <c r="C2995" s="1"/>
      <c r="D2995" s="1"/>
      <c r="E2995" s="1"/>
      <c r="F2995" s="1"/>
      <c r="G2995" s="1"/>
      <c r="H2995" s="1"/>
      <c r="I2995" s="1"/>
      <c r="J2995" s="1"/>
      <c r="K2995" s="1"/>
      <c r="L2995" s="3"/>
      <c r="M2995" s="1"/>
      <c r="N2995" s="1"/>
      <c r="O2995" s="3"/>
      <c r="P2995" s="4"/>
      <c r="Q2995" s="4"/>
      <c r="R2995" s="4"/>
      <c r="S2995" s="3"/>
      <c r="T2995" s="3"/>
      <c r="U2995" s="3"/>
      <c r="V2995" s="3"/>
      <c r="W2995" s="4"/>
      <c r="X2995" s="3"/>
      <c r="Y2995" s="3"/>
      <c r="Z2995" s="4"/>
      <c r="AA2995" s="5"/>
      <c r="AB2995" s="3"/>
      <c r="AC2995" s="3"/>
      <c r="AD2995" s="4"/>
      <c r="AE2995" s="5"/>
      <c r="AF2995" s="3"/>
      <c r="AG2995" s="3"/>
      <c r="AH2995" s="4"/>
      <c r="AI2995" s="5"/>
      <c r="AJ2995" s="3"/>
      <c r="AK2995" s="4"/>
      <c r="AL2995" s="4"/>
      <c r="AM2995" s="4"/>
      <c r="AN2995" s="4"/>
      <c r="AO2995" s="4"/>
      <c r="AP2995" s="4"/>
      <c r="AQ2995" s="18"/>
      <c r="AR2995" s="4"/>
      <c r="AS2995" s="3"/>
      <c r="AT2995" s="19"/>
      <c r="AU2995" s="4"/>
      <c r="AV2995" s="4"/>
      <c r="AW2995" s="3"/>
      <c r="AX2995" s="3"/>
      <c r="AY2995" s="6"/>
      <c r="AZ2995" s="6"/>
      <c r="BA2995" s="6"/>
      <c r="BB2995" s="6"/>
      <c r="BC2995" s="6"/>
      <c r="BD2995" s="6"/>
      <c r="BE2995" s="6"/>
      <c r="BF2995" s="6"/>
      <c r="BG2995" s="6"/>
      <c r="BH2995" s="6"/>
      <c r="BI2995" s="6"/>
      <c r="BJ2995" s="6"/>
      <c r="BK2995" s="6"/>
      <c r="BL2995" s="6"/>
      <c r="BM2995" s="6"/>
      <c r="BN2995" s="6"/>
      <c r="BO2995" s="6"/>
      <c r="BP2995" s="6"/>
      <c r="BQ2995" s="6"/>
      <c r="BR2995" s="6"/>
      <c r="BS2995" s="6"/>
      <c r="BT2995" s="6"/>
      <c r="BU2995" s="6"/>
      <c r="BV2995" s="6"/>
      <c r="BW2995" s="6"/>
      <c r="BX2995" s="6"/>
      <c r="BY2995" s="6"/>
      <c r="BZ2995" s="6"/>
      <c r="CA2995" s="6"/>
      <c r="CB2995" s="6"/>
      <c r="CC2995" s="6"/>
      <c r="CD2995" s="6"/>
      <c r="CE2995" s="6"/>
      <c r="CF2995" s="6"/>
      <c r="CG2995" s="6"/>
      <c r="CH2995" s="6"/>
      <c r="CI2995" s="6"/>
      <c r="CJ2995" s="6"/>
      <c r="CK2995" s="6"/>
      <c r="CL2995" s="6"/>
      <c r="CM2995" s="6"/>
      <c r="CN2995" s="6"/>
      <c r="CO2995" s="6"/>
      <c r="CP2995" s="6"/>
      <c r="CQ2995" s="6"/>
      <c r="CR2995" s="6"/>
      <c r="CS2995" s="6"/>
      <c r="CT2995" s="6"/>
      <c r="CU2995" s="6"/>
      <c r="CV2995" s="6"/>
      <c r="CW2995" s="6"/>
      <c r="CX2995" s="6"/>
      <c r="CY2995" s="6"/>
      <c r="CZ2995" s="6"/>
      <c r="DA2995" s="6"/>
      <c r="DB2995" s="6"/>
      <c r="DC2995" s="6"/>
      <c r="DD2995" s="6"/>
      <c r="DE2995" s="6"/>
      <c r="DF2995" s="6"/>
      <c r="DG2995" s="6"/>
      <c r="DH2995" s="6"/>
      <c r="DI2995" s="6"/>
      <c r="DJ2995" s="6"/>
      <c r="DK2995" s="6"/>
      <c r="DL2995" s="6"/>
      <c r="DM2995" s="6"/>
      <c r="DN2995" s="6"/>
      <c r="DO2995" s="6"/>
      <c r="DP2995" s="6"/>
      <c r="DQ2995" s="6"/>
      <c r="DR2995" s="6"/>
      <c r="DS2995" s="6"/>
      <c r="DT2995" s="6"/>
      <c r="DU2995" s="6"/>
      <c r="DV2995" s="6"/>
      <c r="DW2995" s="6"/>
      <c r="DX2995" s="6"/>
      <c r="DY2995" s="6"/>
      <c r="DZ2995" s="6"/>
      <c r="EA2995" s="6"/>
      <c r="EB2995" s="6"/>
      <c r="EC2995" s="6"/>
      <c r="ED2995" s="6"/>
      <c r="EE2995" s="6"/>
      <c r="EF2995" s="6"/>
      <c r="EG2995" s="6"/>
      <c r="EH2995" s="6"/>
      <c r="EI2995" s="6"/>
      <c r="EJ2995" s="6"/>
      <c r="EK2995" s="6"/>
      <c r="EL2995" s="6"/>
      <c r="EM2995" s="6"/>
      <c r="EN2995" s="6"/>
      <c r="EO2995" s="6"/>
      <c r="EP2995" s="6"/>
      <c r="EQ2995" s="6"/>
      <c r="ER2995" s="6"/>
      <c r="ES2995" s="6"/>
      <c r="ET2995" s="6"/>
      <c r="EU2995" s="6"/>
      <c r="EV2995" s="6"/>
      <c r="EW2995" s="6"/>
      <c r="EX2995" s="6"/>
      <c r="EY2995" s="6"/>
      <c r="EZ2995" s="6"/>
      <c r="FA2995" s="6"/>
      <c r="FB2995" s="6"/>
      <c r="FC2995" s="6"/>
      <c r="FD2995" s="6"/>
      <c r="FE2995" s="6"/>
      <c r="FF2995" s="6"/>
      <c r="FG2995" s="6"/>
      <c r="FH2995" s="6"/>
      <c r="FI2995" s="6"/>
      <c r="FJ2995" s="6"/>
      <c r="FK2995" s="6"/>
      <c r="FL2995" s="6"/>
      <c r="FM2995" s="6"/>
      <c r="FN2995" s="6"/>
      <c r="FO2995" s="6"/>
      <c r="FP2995" s="6"/>
      <c r="FQ2995" s="6"/>
      <c r="FR2995" s="6"/>
      <c r="FS2995" s="6"/>
      <c r="FT2995" s="6"/>
      <c r="FU2995" s="6"/>
      <c r="FV2995" s="6"/>
      <c r="FW2995" s="6"/>
      <c r="FX2995" s="6"/>
      <c r="FY2995" s="6"/>
      <c r="FZ2995" s="6"/>
      <c r="GA2995" s="6"/>
      <c r="GB2995" s="6"/>
      <c r="GC2995" s="6"/>
      <c r="GD2995" s="6"/>
    </row>
    <row r="2996" s="11" customFormat="true" ht="15" hidden="false" customHeight="false" outlineLevel="0" collapsed="false">
      <c r="A2996" s="1"/>
      <c r="B2996" s="2"/>
      <c r="C2996" s="1"/>
      <c r="D2996" s="1"/>
      <c r="E2996" s="1"/>
      <c r="F2996" s="1"/>
      <c r="G2996" s="1"/>
      <c r="H2996" s="1"/>
      <c r="I2996" s="1"/>
      <c r="J2996" s="1"/>
      <c r="K2996" s="1"/>
      <c r="L2996" s="3"/>
      <c r="M2996" s="1"/>
      <c r="N2996" s="1"/>
      <c r="O2996" s="3"/>
      <c r="P2996" s="4"/>
      <c r="Q2996" s="4"/>
      <c r="R2996" s="4"/>
      <c r="S2996" s="3"/>
      <c r="T2996" s="3"/>
      <c r="U2996" s="3"/>
      <c r="V2996" s="3"/>
      <c r="W2996" s="4"/>
      <c r="X2996" s="3"/>
      <c r="Y2996" s="3"/>
      <c r="Z2996" s="4"/>
      <c r="AA2996" s="5"/>
      <c r="AB2996" s="3"/>
      <c r="AC2996" s="3"/>
      <c r="AD2996" s="4"/>
      <c r="AE2996" s="5"/>
      <c r="AF2996" s="3"/>
      <c r="AG2996" s="3"/>
      <c r="AH2996" s="4"/>
      <c r="AI2996" s="5"/>
      <c r="AJ2996" s="3"/>
      <c r="AK2996" s="4"/>
      <c r="AL2996" s="4"/>
      <c r="AM2996" s="4"/>
      <c r="AN2996" s="4"/>
      <c r="AO2996" s="4"/>
      <c r="AP2996" s="4"/>
      <c r="AQ2996" s="18"/>
      <c r="AR2996" s="4"/>
      <c r="AS2996" s="3"/>
      <c r="AT2996" s="19"/>
      <c r="AU2996" s="4"/>
      <c r="AV2996" s="4"/>
      <c r="AW2996" s="3"/>
      <c r="AX2996" s="3"/>
      <c r="AY2996" s="6"/>
      <c r="AZ2996" s="6"/>
      <c r="BA2996" s="6"/>
      <c r="BB2996" s="6"/>
      <c r="BC2996" s="6"/>
      <c r="BD2996" s="6"/>
      <c r="BE2996" s="6"/>
      <c r="BF2996" s="6"/>
      <c r="BG2996" s="6"/>
      <c r="BH2996" s="6"/>
      <c r="BI2996" s="6"/>
      <c r="BJ2996" s="6"/>
      <c r="BK2996" s="6"/>
      <c r="BL2996" s="6"/>
      <c r="BM2996" s="6"/>
      <c r="BN2996" s="6"/>
      <c r="BO2996" s="6"/>
      <c r="BP2996" s="6"/>
      <c r="BQ2996" s="6"/>
      <c r="BR2996" s="6"/>
      <c r="BS2996" s="6"/>
      <c r="BT2996" s="6"/>
      <c r="BU2996" s="6"/>
      <c r="BV2996" s="6"/>
      <c r="BW2996" s="6"/>
      <c r="BX2996" s="6"/>
      <c r="BY2996" s="6"/>
      <c r="BZ2996" s="6"/>
      <c r="CA2996" s="6"/>
      <c r="CB2996" s="6"/>
      <c r="CC2996" s="6"/>
      <c r="CD2996" s="6"/>
      <c r="CE2996" s="6"/>
      <c r="CF2996" s="6"/>
      <c r="CG2996" s="6"/>
      <c r="CH2996" s="6"/>
      <c r="CI2996" s="6"/>
      <c r="CJ2996" s="6"/>
      <c r="CK2996" s="6"/>
      <c r="CL2996" s="6"/>
      <c r="CM2996" s="6"/>
      <c r="CN2996" s="6"/>
      <c r="CO2996" s="6"/>
      <c r="CP2996" s="6"/>
      <c r="CQ2996" s="6"/>
      <c r="CR2996" s="6"/>
      <c r="CS2996" s="6"/>
      <c r="CT2996" s="6"/>
      <c r="CU2996" s="6"/>
      <c r="CV2996" s="6"/>
      <c r="CW2996" s="6"/>
      <c r="CX2996" s="6"/>
      <c r="CY2996" s="6"/>
      <c r="CZ2996" s="6"/>
      <c r="DA2996" s="6"/>
      <c r="DB2996" s="6"/>
      <c r="DC2996" s="6"/>
      <c r="DD2996" s="6"/>
      <c r="DE2996" s="6"/>
      <c r="DF2996" s="6"/>
      <c r="DG2996" s="6"/>
      <c r="DH2996" s="6"/>
      <c r="DI2996" s="6"/>
      <c r="DJ2996" s="6"/>
      <c r="DK2996" s="6"/>
      <c r="DL2996" s="6"/>
      <c r="DM2996" s="6"/>
      <c r="DN2996" s="6"/>
      <c r="DO2996" s="6"/>
      <c r="DP2996" s="6"/>
      <c r="DQ2996" s="6"/>
      <c r="DR2996" s="6"/>
      <c r="DS2996" s="6"/>
      <c r="DT2996" s="6"/>
      <c r="DU2996" s="6"/>
      <c r="DV2996" s="6"/>
      <c r="DW2996" s="6"/>
      <c r="DX2996" s="6"/>
      <c r="DY2996" s="6"/>
      <c r="DZ2996" s="6"/>
      <c r="EA2996" s="6"/>
      <c r="EB2996" s="6"/>
      <c r="EC2996" s="6"/>
      <c r="ED2996" s="6"/>
      <c r="EE2996" s="6"/>
      <c r="EF2996" s="6"/>
      <c r="EG2996" s="6"/>
      <c r="EH2996" s="6"/>
      <c r="EI2996" s="6"/>
      <c r="EJ2996" s="6"/>
      <c r="EK2996" s="6"/>
      <c r="EL2996" s="6"/>
      <c r="EM2996" s="6"/>
      <c r="EN2996" s="6"/>
      <c r="EO2996" s="6"/>
      <c r="EP2996" s="6"/>
      <c r="EQ2996" s="6"/>
      <c r="ER2996" s="6"/>
      <c r="ES2996" s="6"/>
      <c r="ET2996" s="6"/>
      <c r="EU2996" s="6"/>
      <c r="EV2996" s="6"/>
      <c r="EW2996" s="6"/>
      <c r="EX2996" s="6"/>
      <c r="EY2996" s="6"/>
      <c r="EZ2996" s="6"/>
      <c r="FA2996" s="6"/>
      <c r="FB2996" s="6"/>
      <c r="FC2996" s="6"/>
      <c r="FD2996" s="6"/>
      <c r="FE2996" s="6"/>
      <c r="FF2996" s="6"/>
      <c r="FG2996" s="6"/>
      <c r="FH2996" s="6"/>
      <c r="FI2996" s="6"/>
      <c r="FJ2996" s="6"/>
      <c r="FK2996" s="6"/>
      <c r="FL2996" s="6"/>
      <c r="FM2996" s="6"/>
      <c r="FN2996" s="6"/>
      <c r="FO2996" s="6"/>
      <c r="FP2996" s="6"/>
      <c r="FQ2996" s="6"/>
      <c r="FR2996" s="6"/>
      <c r="FS2996" s="6"/>
      <c r="FT2996" s="6"/>
      <c r="FU2996" s="6"/>
      <c r="FV2996" s="6"/>
      <c r="FW2996" s="6"/>
      <c r="FX2996" s="6"/>
      <c r="FY2996" s="6"/>
      <c r="FZ2996" s="6"/>
      <c r="GA2996" s="6"/>
      <c r="GB2996" s="6"/>
      <c r="GC2996" s="6"/>
      <c r="GD2996" s="6"/>
    </row>
    <row r="2997" s="11" customFormat="true" ht="15" hidden="false" customHeight="false" outlineLevel="0" collapsed="false">
      <c r="A2997" s="1"/>
      <c r="B2997" s="2"/>
      <c r="C2997" s="1"/>
      <c r="D2997" s="1"/>
      <c r="E2997" s="1"/>
      <c r="F2997" s="1"/>
      <c r="G2997" s="1"/>
      <c r="H2997" s="1"/>
      <c r="I2997" s="1"/>
      <c r="J2997" s="1"/>
      <c r="K2997" s="1"/>
      <c r="L2997" s="3"/>
      <c r="M2997" s="1"/>
      <c r="N2997" s="1"/>
      <c r="O2997" s="3"/>
      <c r="P2997" s="4"/>
      <c r="Q2997" s="4"/>
      <c r="R2997" s="4"/>
      <c r="S2997" s="3"/>
      <c r="T2997" s="3"/>
      <c r="U2997" s="3"/>
      <c r="V2997" s="3"/>
      <c r="W2997" s="4"/>
      <c r="X2997" s="3"/>
      <c r="Y2997" s="3"/>
      <c r="Z2997" s="4"/>
      <c r="AA2997" s="5"/>
      <c r="AB2997" s="3"/>
      <c r="AC2997" s="3"/>
      <c r="AD2997" s="4"/>
      <c r="AE2997" s="5"/>
      <c r="AF2997" s="3"/>
      <c r="AG2997" s="3"/>
      <c r="AH2997" s="4"/>
      <c r="AI2997" s="5"/>
      <c r="AJ2997" s="3"/>
      <c r="AK2997" s="4"/>
      <c r="AL2997" s="4"/>
      <c r="AM2997" s="4"/>
      <c r="AN2997" s="4"/>
      <c r="AO2997" s="4"/>
      <c r="AP2997" s="4"/>
      <c r="AQ2997" s="18"/>
      <c r="AR2997" s="4"/>
      <c r="AS2997" s="3"/>
      <c r="AT2997" s="19"/>
      <c r="AU2997" s="4"/>
      <c r="AV2997" s="4"/>
      <c r="AW2997" s="3"/>
      <c r="AX2997" s="3"/>
      <c r="AY2997" s="6"/>
      <c r="AZ2997" s="6"/>
      <c r="BA2997" s="6"/>
      <c r="BB2997" s="6"/>
      <c r="BC2997" s="6"/>
      <c r="BD2997" s="6"/>
      <c r="BE2997" s="6"/>
      <c r="BF2997" s="6"/>
      <c r="BG2997" s="6"/>
      <c r="BH2997" s="6"/>
      <c r="BI2997" s="6"/>
      <c r="BJ2997" s="6"/>
      <c r="BK2997" s="6"/>
      <c r="BL2997" s="6"/>
      <c r="BM2997" s="6"/>
      <c r="BN2997" s="6"/>
      <c r="BO2997" s="6"/>
      <c r="BP2997" s="6"/>
      <c r="BQ2997" s="6"/>
      <c r="BR2997" s="6"/>
      <c r="BS2997" s="6"/>
      <c r="BT2997" s="6"/>
      <c r="BU2997" s="6"/>
      <c r="BV2997" s="6"/>
      <c r="BW2997" s="6"/>
      <c r="BX2997" s="6"/>
      <c r="BY2997" s="6"/>
      <c r="BZ2997" s="6"/>
      <c r="CA2997" s="6"/>
      <c r="CB2997" s="6"/>
      <c r="CC2997" s="6"/>
      <c r="CD2997" s="6"/>
      <c r="CE2997" s="6"/>
      <c r="CF2997" s="6"/>
      <c r="CG2997" s="6"/>
      <c r="CH2997" s="6"/>
      <c r="CI2997" s="6"/>
      <c r="CJ2997" s="6"/>
      <c r="CK2997" s="6"/>
      <c r="CL2997" s="6"/>
      <c r="CM2997" s="6"/>
      <c r="CN2997" s="6"/>
      <c r="CO2997" s="6"/>
      <c r="CP2997" s="6"/>
      <c r="CQ2997" s="6"/>
      <c r="CR2997" s="6"/>
      <c r="CS2997" s="6"/>
      <c r="CT2997" s="6"/>
      <c r="CU2997" s="6"/>
      <c r="CV2997" s="6"/>
      <c r="CW2997" s="6"/>
      <c r="CX2997" s="6"/>
      <c r="CY2997" s="6"/>
      <c r="CZ2997" s="6"/>
      <c r="DA2997" s="6"/>
      <c r="DB2997" s="6"/>
      <c r="DC2997" s="6"/>
      <c r="DD2997" s="6"/>
      <c r="DE2997" s="6"/>
      <c r="DF2997" s="6"/>
      <c r="DG2997" s="6"/>
      <c r="DH2997" s="6"/>
      <c r="DI2997" s="6"/>
      <c r="DJ2997" s="6"/>
      <c r="DK2997" s="6"/>
      <c r="DL2997" s="6"/>
      <c r="DM2997" s="6"/>
      <c r="DN2997" s="6"/>
      <c r="DO2997" s="6"/>
      <c r="DP2997" s="6"/>
      <c r="DQ2997" s="6"/>
      <c r="DR2997" s="6"/>
      <c r="DS2997" s="6"/>
      <c r="DT2997" s="6"/>
      <c r="DU2997" s="6"/>
      <c r="DV2997" s="6"/>
      <c r="DW2997" s="6"/>
      <c r="DX2997" s="6"/>
      <c r="DY2997" s="6"/>
      <c r="DZ2997" s="6"/>
      <c r="EA2997" s="6"/>
      <c r="EB2997" s="6"/>
      <c r="EC2997" s="6"/>
      <c r="ED2997" s="6"/>
      <c r="EE2997" s="6"/>
      <c r="EF2997" s="6"/>
      <c r="EG2997" s="6"/>
      <c r="EH2997" s="6"/>
      <c r="EI2997" s="6"/>
      <c r="EJ2997" s="6"/>
      <c r="EK2997" s="6"/>
      <c r="EL2997" s="6"/>
      <c r="EM2997" s="6"/>
      <c r="EN2997" s="6"/>
      <c r="EO2997" s="6"/>
      <c r="EP2997" s="6"/>
      <c r="EQ2997" s="6"/>
      <c r="ER2997" s="6"/>
      <c r="ES2997" s="6"/>
      <c r="ET2997" s="6"/>
      <c r="EU2997" s="6"/>
      <c r="EV2997" s="6"/>
      <c r="EW2997" s="6"/>
      <c r="EX2997" s="6"/>
      <c r="EY2997" s="6"/>
      <c r="EZ2997" s="6"/>
      <c r="FA2997" s="6"/>
      <c r="FB2997" s="6"/>
      <c r="FC2997" s="6"/>
      <c r="FD2997" s="6"/>
      <c r="FE2997" s="6"/>
      <c r="FF2997" s="6"/>
      <c r="FG2997" s="6"/>
      <c r="FH2997" s="6"/>
      <c r="FI2997" s="6"/>
      <c r="FJ2997" s="6"/>
      <c r="FK2997" s="6"/>
      <c r="FL2997" s="6"/>
      <c r="FM2997" s="6"/>
      <c r="FN2997" s="6"/>
      <c r="FO2997" s="6"/>
      <c r="FP2997" s="6"/>
      <c r="FQ2997" s="6"/>
      <c r="FR2997" s="6"/>
      <c r="FS2997" s="6"/>
      <c r="FT2997" s="6"/>
      <c r="FU2997" s="6"/>
      <c r="FV2997" s="6"/>
      <c r="FW2997" s="6"/>
      <c r="FX2997" s="6"/>
      <c r="FY2997" s="6"/>
      <c r="FZ2997" s="6"/>
      <c r="GA2997" s="6"/>
      <c r="GB2997" s="6"/>
      <c r="GC2997" s="6"/>
      <c r="GD2997" s="6"/>
    </row>
    <row r="2998" s="11" customFormat="true" ht="15" hidden="false" customHeight="false" outlineLevel="0" collapsed="false">
      <c r="A2998" s="1"/>
      <c r="B2998" s="2"/>
      <c r="C2998" s="1"/>
      <c r="D2998" s="1"/>
      <c r="E2998" s="1"/>
      <c r="F2998" s="1"/>
      <c r="G2998" s="1"/>
      <c r="H2998" s="1"/>
      <c r="I2998" s="1"/>
      <c r="J2998" s="1"/>
      <c r="K2998" s="1"/>
      <c r="L2998" s="3"/>
      <c r="M2998" s="1"/>
      <c r="N2998" s="1"/>
      <c r="O2998" s="3"/>
      <c r="P2998" s="4"/>
      <c r="Q2998" s="4"/>
      <c r="R2998" s="4"/>
      <c r="S2998" s="3"/>
      <c r="T2998" s="3"/>
      <c r="U2998" s="3"/>
      <c r="V2998" s="3"/>
      <c r="W2998" s="4"/>
      <c r="X2998" s="3"/>
      <c r="Y2998" s="3"/>
      <c r="Z2998" s="4"/>
      <c r="AA2998" s="5"/>
      <c r="AB2998" s="3"/>
      <c r="AC2998" s="3"/>
      <c r="AD2998" s="4"/>
      <c r="AE2998" s="5"/>
      <c r="AF2998" s="3"/>
      <c r="AG2998" s="3"/>
      <c r="AH2998" s="4"/>
      <c r="AI2998" s="5"/>
      <c r="AJ2998" s="3"/>
      <c r="AK2998" s="4"/>
      <c r="AL2998" s="4"/>
      <c r="AM2998" s="4"/>
      <c r="AN2998" s="4"/>
      <c r="AO2998" s="4"/>
      <c r="AP2998" s="4"/>
      <c r="AQ2998" s="18"/>
      <c r="AR2998" s="4"/>
      <c r="AS2998" s="3"/>
      <c r="AT2998" s="19"/>
      <c r="AU2998" s="4"/>
      <c r="AV2998" s="4"/>
      <c r="AW2998" s="3"/>
      <c r="AX2998" s="3"/>
      <c r="AY2998" s="6"/>
      <c r="AZ2998" s="6"/>
      <c r="BA2998" s="6"/>
      <c r="BB2998" s="6"/>
      <c r="BC2998" s="6"/>
      <c r="BD2998" s="6"/>
      <c r="BE2998" s="6"/>
      <c r="BF2998" s="6"/>
      <c r="BG2998" s="6"/>
      <c r="BH2998" s="6"/>
      <c r="BI2998" s="6"/>
      <c r="BJ2998" s="6"/>
      <c r="BK2998" s="6"/>
      <c r="BL2998" s="6"/>
      <c r="BM2998" s="6"/>
      <c r="BN2998" s="6"/>
      <c r="BO2998" s="6"/>
      <c r="BP2998" s="6"/>
      <c r="BQ2998" s="6"/>
      <c r="BR2998" s="6"/>
      <c r="BS2998" s="6"/>
      <c r="BT2998" s="6"/>
      <c r="BU2998" s="6"/>
      <c r="BV2998" s="6"/>
      <c r="BW2998" s="6"/>
      <c r="BX2998" s="6"/>
      <c r="BY2998" s="6"/>
      <c r="BZ2998" s="6"/>
      <c r="CA2998" s="6"/>
      <c r="CB2998" s="6"/>
      <c r="CC2998" s="6"/>
      <c r="CD2998" s="6"/>
      <c r="CE2998" s="6"/>
      <c r="CF2998" s="6"/>
      <c r="CG2998" s="6"/>
      <c r="CH2998" s="6"/>
      <c r="CI2998" s="6"/>
      <c r="CJ2998" s="6"/>
      <c r="CK2998" s="6"/>
      <c r="CL2998" s="6"/>
      <c r="CM2998" s="6"/>
      <c r="CN2998" s="6"/>
      <c r="CO2998" s="6"/>
      <c r="CP2998" s="6"/>
      <c r="CQ2998" s="6"/>
      <c r="CR2998" s="6"/>
      <c r="CS2998" s="6"/>
      <c r="CT2998" s="6"/>
      <c r="CU2998" s="6"/>
      <c r="CV2998" s="6"/>
      <c r="CW2998" s="6"/>
      <c r="CX2998" s="6"/>
      <c r="CY2998" s="6"/>
      <c r="CZ2998" s="6"/>
      <c r="DA2998" s="6"/>
      <c r="DB2998" s="6"/>
      <c r="DC2998" s="6"/>
      <c r="DD2998" s="6"/>
      <c r="DE2998" s="6"/>
      <c r="DF2998" s="6"/>
      <c r="DG2998" s="6"/>
      <c r="DH2998" s="6"/>
      <c r="DI2998" s="6"/>
      <c r="DJ2998" s="6"/>
      <c r="DK2998" s="6"/>
      <c r="DL2998" s="6"/>
      <c r="DM2998" s="6"/>
      <c r="DN2998" s="6"/>
      <c r="DO2998" s="6"/>
      <c r="DP2998" s="6"/>
      <c r="DQ2998" s="6"/>
      <c r="DR2998" s="6"/>
      <c r="DS2998" s="6"/>
      <c r="DT2998" s="6"/>
      <c r="DU2998" s="6"/>
      <c r="DV2998" s="6"/>
      <c r="DW2998" s="6"/>
      <c r="DX2998" s="6"/>
      <c r="DY2998" s="6"/>
      <c r="DZ2998" s="6"/>
      <c r="EA2998" s="6"/>
      <c r="EB2998" s="6"/>
      <c r="EC2998" s="6"/>
      <c r="ED2998" s="6"/>
      <c r="EE2998" s="6"/>
      <c r="EF2998" s="6"/>
      <c r="EG2998" s="6"/>
      <c r="EH2998" s="6"/>
      <c r="EI2998" s="6"/>
      <c r="EJ2998" s="6"/>
      <c r="EK2998" s="6"/>
      <c r="EL2998" s="6"/>
      <c r="EM2998" s="6"/>
      <c r="EN2998" s="6"/>
      <c r="EO2998" s="6"/>
      <c r="EP2998" s="6"/>
      <c r="EQ2998" s="6"/>
      <c r="ER2998" s="6"/>
      <c r="ES2998" s="6"/>
      <c r="ET2998" s="6"/>
      <c r="EU2998" s="6"/>
      <c r="EV2998" s="6"/>
      <c r="EW2998" s="6"/>
      <c r="EX2998" s="6"/>
      <c r="EY2998" s="6"/>
      <c r="EZ2998" s="6"/>
      <c r="FA2998" s="6"/>
      <c r="FB2998" s="6"/>
      <c r="FC2998" s="6"/>
      <c r="FD2998" s="6"/>
      <c r="FE2998" s="6"/>
      <c r="FF2998" s="6"/>
      <c r="FG2998" s="6"/>
      <c r="FH2998" s="6"/>
      <c r="FI2998" s="6"/>
      <c r="FJ2998" s="6"/>
      <c r="FK2998" s="6"/>
      <c r="FL2998" s="6"/>
      <c r="FM2998" s="6"/>
      <c r="FN2998" s="6"/>
      <c r="FO2998" s="6"/>
      <c r="FP2998" s="6"/>
      <c r="FQ2998" s="6"/>
      <c r="FR2998" s="6"/>
      <c r="FS2998" s="6"/>
      <c r="FT2998" s="6"/>
      <c r="FU2998" s="6"/>
      <c r="FV2998" s="6"/>
      <c r="FW2998" s="6"/>
      <c r="FX2998" s="6"/>
      <c r="FY2998" s="6"/>
      <c r="FZ2998" s="6"/>
      <c r="GA2998" s="6"/>
      <c r="GB2998" s="6"/>
      <c r="GC2998" s="6"/>
      <c r="GD2998" s="6"/>
    </row>
    <row r="2999" s="11" customFormat="true" ht="15" hidden="false" customHeight="false" outlineLevel="0" collapsed="false">
      <c r="A2999" s="1"/>
      <c r="B2999" s="2"/>
      <c r="C2999" s="1"/>
      <c r="D2999" s="1"/>
      <c r="E2999" s="1"/>
      <c r="F2999" s="1"/>
      <c r="G2999" s="1"/>
      <c r="H2999" s="1"/>
      <c r="I2999" s="1"/>
      <c r="J2999" s="1"/>
      <c r="K2999" s="1"/>
      <c r="L2999" s="3"/>
      <c r="M2999" s="1"/>
      <c r="N2999" s="1"/>
      <c r="O2999" s="3"/>
      <c r="P2999" s="4"/>
      <c r="Q2999" s="4"/>
      <c r="R2999" s="4"/>
      <c r="S2999" s="3"/>
      <c r="T2999" s="3"/>
      <c r="U2999" s="3"/>
      <c r="V2999" s="3"/>
      <c r="W2999" s="4"/>
      <c r="X2999" s="3"/>
      <c r="Y2999" s="3"/>
      <c r="Z2999" s="4"/>
      <c r="AA2999" s="5"/>
      <c r="AB2999" s="3"/>
      <c r="AC2999" s="3"/>
      <c r="AD2999" s="4"/>
      <c r="AE2999" s="5"/>
      <c r="AF2999" s="3"/>
      <c r="AG2999" s="3"/>
      <c r="AH2999" s="4"/>
      <c r="AI2999" s="5"/>
      <c r="AJ2999" s="3"/>
      <c r="AK2999" s="4"/>
      <c r="AL2999" s="4"/>
      <c r="AM2999" s="4"/>
      <c r="AN2999" s="4"/>
      <c r="AO2999" s="4"/>
      <c r="AP2999" s="4"/>
      <c r="AQ2999" s="18"/>
      <c r="AR2999" s="4"/>
      <c r="AS2999" s="3"/>
      <c r="AT2999" s="19"/>
      <c r="AU2999" s="4"/>
      <c r="AV2999" s="4"/>
      <c r="AW2999" s="3"/>
      <c r="AX2999" s="3"/>
      <c r="AY2999" s="6"/>
      <c r="AZ2999" s="6"/>
      <c r="BA2999" s="6"/>
      <c r="BB2999" s="6"/>
      <c r="BC2999" s="6"/>
      <c r="BD2999" s="6"/>
      <c r="BE2999" s="6"/>
      <c r="BF2999" s="6"/>
      <c r="BG2999" s="6"/>
      <c r="BH2999" s="6"/>
      <c r="BI2999" s="6"/>
      <c r="BJ2999" s="6"/>
      <c r="BK2999" s="6"/>
      <c r="BL2999" s="6"/>
      <c r="BM2999" s="6"/>
      <c r="BN2999" s="6"/>
      <c r="BO2999" s="6"/>
      <c r="BP2999" s="6"/>
      <c r="BQ2999" s="6"/>
      <c r="BR2999" s="6"/>
      <c r="BS2999" s="6"/>
      <c r="BT2999" s="6"/>
      <c r="BU2999" s="6"/>
      <c r="BV2999" s="6"/>
      <c r="BW2999" s="6"/>
      <c r="BX2999" s="6"/>
      <c r="BY2999" s="6"/>
      <c r="BZ2999" s="6"/>
      <c r="CA2999" s="6"/>
      <c r="CB2999" s="6"/>
      <c r="CC2999" s="6"/>
      <c r="CD2999" s="6"/>
      <c r="CE2999" s="6"/>
      <c r="CF2999" s="6"/>
      <c r="CG2999" s="6"/>
      <c r="CH2999" s="6"/>
      <c r="CI2999" s="6"/>
      <c r="CJ2999" s="6"/>
      <c r="CK2999" s="6"/>
      <c r="CL2999" s="6"/>
      <c r="CM2999" s="6"/>
      <c r="CN2999" s="6"/>
      <c r="CO2999" s="6"/>
      <c r="CP2999" s="6"/>
      <c r="CQ2999" s="6"/>
      <c r="CR2999" s="6"/>
      <c r="CS2999" s="6"/>
      <c r="CT2999" s="6"/>
      <c r="CU2999" s="6"/>
      <c r="CV2999" s="6"/>
      <c r="CW2999" s="6"/>
      <c r="CX2999" s="6"/>
      <c r="CY2999" s="6"/>
      <c r="CZ2999" s="6"/>
      <c r="DA2999" s="6"/>
      <c r="DB2999" s="6"/>
      <c r="DC2999" s="6"/>
      <c r="DD2999" s="6"/>
      <c r="DE2999" s="6"/>
      <c r="DF2999" s="6"/>
      <c r="DG2999" s="6"/>
      <c r="DH2999" s="6"/>
      <c r="DI2999" s="6"/>
      <c r="DJ2999" s="6"/>
      <c r="DK2999" s="6"/>
      <c r="DL2999" s="6"/>
      <c r="DM2999" s="6"/>
      <c r="DN2999" s="6"/>
      <c r="DO2999" s="6"/>
      <c r="DP2999" s="6"/>
      <c r="DQ2999" s="6"/>
      <c r="DR2999" s="6"/>
      <c r="DS2999" s="6"/>
      <c r="DT2999" s="6"/>
      <c r="DU2999" s="6"/>
      <c r="DV2999" s="6"/>
      <c r="DW2999" s="6"/>
      <c r="DX2999" s="6"/>
      <c r="DY2999" s="6"/>
      <c r="DZ2999" s="6"/>
      <c r="EA2999" s="6"/>
      <c r="EB2999" s="6"/>
      <c r="EC2999" s="6"/>
      <c r="ED2999" s="6"/>
      <c r="EE2999" s="6"/>
      <c r="EF2999" s="6"/>
      <c r="EG2999" s="6"/>
      <c r="EH2999" s="6"/>
      <c r="EI2999" s="6"/>
      <c r="EJ2999" s="6"/>
      <c r="EK2999" s="6"/>
      <c r="EL2999" s="6"/>
      <c r="EM2999" s="6"/>
      <c r="EN2999" s="6"/>
      <c r="EO2999" s="6"/>
      <c r="EP2999" s="6"/>
      <c r="EQ2999" s="6"/>
      <c r="ER2999" s="6"/>
      <c r="ES2999" s="6"/>
      <c r="ET2999" s="6"/>
      <c r="EU2999" s="6"/>
      <c r="EV2999" s="6"/>
      <c r="EW2999" s="6"/>
      <c r="EX2999" s="6"/>
      <c r="EY2999" s="6"/>
      <c r="EZ2999" s="6"/>
      <c r="FA2999" s="6"/>
      <c r="FB2999" s="6"/>
      <c r="FC2999" s="6"/>
      <c r="FD2999" s="6"/>
      <c r="FE2999" s="6"/>
      <c r="FF2999" s="6"/>
      <c r="FG2999" s="6"/>
      <c r="FH2999" s="6"/>
      <c r="FI2999" s="6"/>
      <c r="FJ2999" s="6"/>
      <c r="FK2999" s="6"/>
      <c r="FL2999" s="6"/>
      <c r="FM2999" s="6"/>
      <c r="FN2999" s="6"/>
      <c r="FO2999" s="6"/>
      <c r="FP2999" s="6"/>
      <c r="FQ2999" s="6"/>
      <c r="FR2999" s="6"/>
      <c r="FS2999" s="6"/>
      <c r="FT2999" s="6"/>
      <c r="FU2999" s="6"/>
      <c r="FV2999" s="6"/>
      <c r="FW2999" s="6"/>
      <c r="FX2999" s="6"/>
      <c r="FY2999" s="6"/>
      <c r="FZ2999" s="6"/>
      <c r="GA2999" s="6"/>
      <c r="GB2999" s="6"/>
      <c r="GC2999" s="6"/>
      <c r="GD2999" s="6"/>
    </row>
    <row r="3000" s="11" customFormat="true" ht="15" hidden="false" customHeight="false" outlineLevel="0" collapsed="false">
      <c r="A3000" s="1"/>
      <c r="B3000" s="2"/>
      <c r="C3000" s="1"/>
      <c r="D3000" s="1"/>
      <c r="E3000" s="1"/>
      <c r="F3000" s="1"/>
      <c r="G3000" s="1"/>
      <c r="H3000" s="1"/>
      <c r="I3000" s="1"/>
      <c r="J3000" s="1"/>
      <c r="K3000" s="1"/>
      <c r="L3000" s="3"/>
      <c r="M3000" s="1"/>
      <c r="N3000" s="1"/>
      <c r="O3000" s="3"/>
      <c r="P3000" s="4"/>
      <c r="Q3000" s="4"/>
      <c r="R3000" s="4"/>
      <c r="S3000" s="3"/>
      <c r="T3000" s="3"/>
      <c r="U3000" s="3"/>
      <c r="V3000" s="3"/>
      <c r="W3000" s="4"/>
      <c r="X3000" s="3"/>
      <c r="Y3000" s="3"/>
      <c r="Z3000" s="4"/>
      <c r="AA3000" s="5"/>
      <c r="AB3000" s="3"/>
      <c r="AC3000" s="3"/>
      <c r="AD3000" s="4"/>
      <c r="AE3000" s="5"/>
      <c r="AF3000" s="3"/>
      <c r="AG3000" s="3"/>
      <c r="AH3000" s="4"/>
      <c r="AI3000" s="5"/>
      <c r="AJ3000" s="3"/>
      <c r="AK3000" s="4"/>
      <c r="AL3000" s="4"/>
      <c r="AM3000" s="4"/>
      <c r="AN3000" s="4"/>
      <c r="AO3000" s="4"/>
      <c r="AP3000" s="4"/>
      <c r="AQ3000" s="18"/>
      <c r="AR3000" s="4"/>
      <c r="AS3000" s="3"/>
      <c r="AT3000" s="19"/>
      <c r="AU3000" s="4"/>
      <c r="AV3000" s="4"/>
      <c r="AW3000" s="3"/>
      <c r="AX3000" s="3"/>
      <c r="AY3000" s="6"/>
      <c r="AZ3000" s="6"/>
      <c r="BA3000" s="6"/>
      <c r="BB3000" s="6"/>
      <c r="BC3000" s="6"/>
      <c r="BD3000" s="6"/>
      <c r="BE3000" s="6"/>
      <c r="BF3000" s="6"/>
      <c r="BG3000" s="6"/>
      <c r="BH3000" s="6"/>
      <c r="BI3000" s="6"/>
      <c r="BJ3000" s="6"/>
      <c r="BK3000" s="6"/>
      <c r="BL3000" s="6"/>
      <c r="BM3000" s="6"/>
      <c r="BN3000" s="6"/>
      <c r="BO3000" s="6"/>
      <c r="BP3000" s="6"/>
      <c r="BQ3000" s="6"/>
      <c r="BR3000" s="6"/>
      <c r="BS3000" s="6"/>
      <c r="BT3000" s="6"/>
      <c r="BU3000" s="6"/>
      <c r="BV3000" s="6"/>
      <c r="BW3000" s="6"/>
      <c r="BX3000" s="6"/>
      <c r="BY3000" s="6"/>
      <c r="BZ3000" s="6"/>
      <c r="CA3000" s="6"/>
      <c r="CB3000" s="6"/>
      <c r="CC3000" s="6"/>
      <c r="CD3000" s="6"/>
      <c r="CE3000" s="6"/>
      <c r="CF3000" s="6"/>
      <c r="CG3000" s="6"/>
      <c r="CH3000" s="6"/>
      <c r="CI3000" s="6"/>
      <c r="CJ3000" s="6"/>
      <c r="CK3000" s="6"/>
      <c r="CL3000" s="6"/>
      <c r="CM3000" s="6"/>
      <c r="CN3000" s="6"/>
      <c r="CO3000" s="6"/>
      <c r="CP3000" s="6"/>
      <c r="CQ3000" s="6"/>
      <c r="CR3000" s="6"/>
      <c r="CS3000" s="6"/>
      <c r="CT3000" s="6"/>
      <c r="CU3000" s="6"/>
      <c r="CV3000" s="6"/>
      <c r="CW3000" s="6"/>
      <c r="CX3000" s="6"/>
      <c r="CY3000" s="6"/>
      <c r="CZ3000" s="6"/>
      <c r="DA3000" s="6"/>
      <c r="DB3000" s="6"/>
      <c r="DC3000" s="6"/>
      <c r="DD3000" s="6"/>
      <c r="DE3000" s="6"/>
      <c r="DF3000" s="6"/>
      <c r="DG3000" s="6"/>
      <c r="DH3000" s="6"/>
      <c r="DI3000" s="6"/>
      <c r="DJ3000" s="6"/>
      <c r="DK3000" s="6"/>
      <c r="DL3000" s="6"/>
      <c r="DM3000" s="6"/>
      <c r="DN3000" s="6"/>
      <c r="DO3000" s="6"/>
      <c r="DP3000" s="6"/>
      <c r="DQ3000" s="6"/>
      <c r="DR3000" s="6"/>
      <c r="DS3000" s="6"/>
      <c r="DT3000" s="6"/>
      <c r="DU3000" s="6"/>
      <c r="DV3000" s="6"/>
      <c r="DW3000" s="6"/>
      <c r="DX3000" s="6"/>
      <c r="DY3000" s="6"/>
      <c r="DZ3000" s="6"/>
      <c r="EA3000" s="6"/>
      <c r="EB3000" s="6"/>
      <c r="EC3000" s="6"/>
      <c r="ED3000" s="6"/>
      <c r="EE3000" s="6"/>
      <c r="EF3000" s="6"/>
      <c r="EG3000" s="6"/>
      <c r="EH3000" s="6"/>
      <c r="EI3000" s="6"/>
      <c r="EJ3000" s="6"/>
      <c r="EK3000" s="6"/>
      <c r="EL3000" s="6"/>
      <c r="EM3000" s="6"/>
      <c r="EN3000" s="6"/>
      <c r="EO3000" s="6"/>
      <c r="EP3000" s="6"/>
      <c r="EQ3000" s="6"/>
      <c r="ER3000" s="6"/>
      <c r="ES3000" s="6"/>
      <c r="ET3000" s="6"/>
      <c r="EU3000" s="6"/>
      <c r="EV3000" s="6"/>
      <c r="EW3000" s="6"/>
      <c r="EX3000" s="6"/>
      <c r="EY3000" s="6"/>
      <c r="EZ3000" s="6"/>
      <c r="FA3000" s="6"/>
      <c r="FB3000" s="6"/>
      <c r="FC3000" s="6"/>
      <c r="FD3000" s="6"/>
      <c r="FE3000" s="6"/>
      <c r="FF3000" s="6"/>
      <c r="FG3000" s="6"/>
      <c r="FH3000" s="6"/>
      <c r="FI3000" s="6"/>
      <c r="FJ3000" s="6"/>
      <c r="FK3000" s="6"/>
      <c r="FL3000" s="6"/>
      <c r="FM3000" s="6"/>
      <c r="FN3000" s="6"/>
      <c r="FO3000" s="6"/>
      <c r="FP3000" s="6"/>
      <c r="FQ3000" s="6"/>
      <c r="FR3000" s="6"/>
      <c r="FS3000" s="6"/>
      <c r="FT3000" s="6"/>
      <c r="FU3000" s="6"/>
      <c r="FV3000" s="6"/>
      <c r="FW3000" s="6"/>
      <c r="FX3000" s="6"/>
      <c r="FY3000" s="6"/>
      <c r="FZ3000" s="6"/>
      <c r="GA3000" s="6"/>
      <c r="GB3000" s="6"/>
      <c r="GC3000" s="6"/>
      <c r="GD3000" s="6"/>
    </row>
    <row r="3001" s="11" customFormat="true" ht="15" hidden="false" customHeight="false" outlineLevel="0" collapsed="false">
      <c r="A3001" s="1"/>
      <c r="B3001" s="2"/>
      <c r="C3001" s="1"/>
      <c r="D3001" s="1"/>
      <c r="E3001" s="1"/>
      <c r="F3001" s="1"/>
      <c r="G3001" s="1"/>
      <c r="H3001" s="1"/>
      <c r="I3001" s="1"/>
      <c r="J3001" s="1"/>
      <c r="K3001" s="1"/>
      <c r="L3001" s="3"/>
      <c r="M3001" s="1"/>
      <c r="N3001" s="1"/>
      <c r="O3001" s="3"/>
      <c r="P3001" s="4"/>
      <c r="Q3001" s="4"/>
      <c r="R3001" s="4"/>
      <c r="S3001" s="3"/>
      <c r="T3001" s="3"/>
      <c r="U3001" s="3"/>
      <c r="V3001" s="3"/>
      <c r="W3001" s="4"/>
      <c r="X3001" s="3"/>
      <c r="Y3001" s="3"/>
      <c r="Z3001" s="4"/>
      <c r="AA3001" s="5"/>
      <c r="AB3001" s="3"/>
      <c r="AC3001" s="3"/>
      <c r="AD3001" s="4"/>
      <c r="AE3001" s="5"/>
      <c r="AF3001" s="3"/>
      <c r="AG3001" s="3"/>
      <c r="AH3001" s="4"/>
      <c r="AI3001" s="5"/>
      <c r="AJ3001" s="3"/>
      <c r="AK3001" s="4"/>
      <c r="AL3001" s="4"/>
      <c r="AM3001" s="4"/>
      <c r="AN3001" s="4"/>
      <c r="AO3001" s="4"/>
      <c r="AP3001" s="4"/>
      <c r="AQ3001" s="18"/>
      <c r="AR3001" s="4"/>
      <c r="AS3001" s="3"/>
      <c r="AT3001" s="19"/>
      <c r="AU3001" s="4"/>
      <c r="AV3001" s="4"/>
      <c r="AW3001" s="3"/>
      <c r="AX3001" s="3"/>
      <c r="AY3001" s="6"/>
      <c r="AZ3001" s="6"/>
      <c r="BA3001" s="6"/>
      <c r="BB3001" s="6"/>
      <c r="BC3001" s="6"/>
      <c r="BD3001" s="6"/>
      <c r="BE3001" s="6"/>
      <c r="BF3001" s="6"/>
      <c r="BG3001" s="6"/>
      <c r="BH3001" s="6"/>
      <c r="BI3001" s="6"/>
      <c r="BJ3001" s="6"/>
      <c r="BK3001" s="6"/>
      <c r="BL3001" s="6"/>
      <c r="BM3001" s="6"/>
      <c r="BN3001" s="6"/>
      <c r="BO3001" s="6"/>
      <c r="BP3001" s="6"/>
      <c r="BQ3001" s="6"/>
      <c r="BR3001" s="6"/>
      <c r="BS3001" s="6"/>
      <c r="BT3001" s="6"/>
      <c r="BU3001" s="6"/>
      <c r="BV3001" s="6"/>
      <c r="BW3001" s="6"/>
      <c r="BX3001" s="6"/>
      <c r="BY3001" s="6"/>
      <c r="BZ3001" s="6"/>
      <c r="CA3001" s="6"/>
      <c r="CB3001" s="6"/>
      <c r="CC3001" s="6"/>
      <c r="CD3001" s="6"/>
      <c r="CE3001" s="6"/>
      <c r="CF3001" s="6"/>
      <c r="CG3001" s="6"/>
      <c r="CH3001" s="6"/>
      <c r="CI3001" s="6"/>
      <c r="CJ3001" s="6"/>
      <c r="CK3001" s="6"/>
      <c r="CL3001" s="6"/>
      <c r="CM3001" s="6"/>
      <c r="CN3001" s="6"/>
      <c r="CO3001" s="6"/>
      <c r="CP3001" s="6"/>
      <c r="CQ3001" s="6"/>
      <c r="CR3001" s="6"/>
      <c r="CS3001" s="6"/>
      <c r="CT3001" s="6"/>
      <c r="CU3001" s="6"/>
      <c r="CV3001" s="6"/>
      <c r="CW3001" s="6"/>
      <c r="CX3001" s="6"/>
      <c r="CY3001" s="6"/>
      <c r="CZ3001" s="6"/>
      <c r="DA3001" s="6"/>
      <c r="DB3001" s="6"/>
      <c r="DC3001" s="6"/>
      <c r="DD3001" s="6"/>
      <c r="DE3001" s="6"/>
      <c r="DF3001" s="6"/>
      <c r="DG3001" s="6"/>
      <c r="DH3001" s="6"/>
      <c r="DI3001" s="6"/>
      <c r="DJ3001" s="6"/>
      <c r="DK3001" s="6"/>
      <c r="DL3001" s="6"/>
      <c r="DM3001" s="6"/>
      <c r="DN3001" s="6"/>
      <c r="DO3001" s="6"/>
      <c r="DP3001" s="6"/>
      <c r="DQ3001" s="6"/>
      <c r="DR3001" s="6"/>
      <c r="DS3001" s="6"/>
      <c r="DT3001" s="6"/>
      <c r="DU3001" s="6"/>
      <c r="DV3001" s="6"/>
      <c r="DW3001" s="6"/>
      <c r="DX3001" s="6"/>
      <c r="DY3001" s="6"/>
      <c r="DZ3001" s="6"/>
      <c r="EA3001" s="6"/>
      <c r="EB3001" s="6"/>
      <c r="EC3001" s="6"/>
      <c r="ED3001" s="6"/>
      <c r="EE3001" s="6"/>
      <c r="EF3001" s="6"/>
      <c r="EG3001" s="6"/>
      <c r="EH3001" s="6"/>
      <c r="EI3001" s="6"/>
      <c r="EJ3001" s="6"/>
      <c r="EK3001" s="6"/>
      <c r="EL3001" s="6"/>
      <c r="EM3001" s="6"/>
      <c r="EN3001" s="6"/>
      <c r="EO3001" s="6"/>
      <c r="EP3001" s="6"/>
      <c r="EQ3001" s="6"/>
      <c r="ER3001" s="6"/>
      <c r="ES3001" s="6"/>
      <c r="ET3001" s="6"/>
      <c r="EU3001" s="6"/>
      <c r="EV3001" s="6"/>
      <c r="EW3001" s="6"/>
      <c r="EX3001" s="6"/>
      <c r="EY3001" s="6"/>
      <c r="EZ3001" s="6"/>
      <c r="FA3001" s="6"/>
      <c r="FB3001" s="6"/>
      <c r="FC3001" s="6"/>
      <c r="FD3001" s="6"/>
      <c r="FE3001" s="6"/>
      <c r="FF3001" s="6"/>
      <c r="FG3001" s="6"/>
      <c r="FH3001" s="6"/>
      <c r="FI3001" s="6"/>
      <c r="FJ3001" s="6"/>
      <c r="FK3001" s="6"/>
      <c r="FL3001" s="6"/>
      <c r="FM3001" s="6"/>
      <c r="FN3001" s="6"/>
      <c r="FO3001" s="6"/>
      <c r="FP3001" s="6"/>
      <c r="FQ3001" s="6"/>
      <c r="FR3001" s="6"/>
      <c r="FS3001" s="6"/>
      <c r="FT3001" s="6"/>
      <c r="FU3001" s="6"/>
      <c r="FV3001" s="6"/>
      <c r="FW3001" s="6"/>
      <c r="FX3001" s="6"/>
      <c r="FY3001" s="6"/>
      <c r="FZ3001" s="6"/>
      <c r="GA3001" s="6"/>
      <c r="GB3001" s="6"/>
      <c r="GC3001" s="6"/>
      <c r="GD3001" s="6"/>
    </row>
    <row r="3002" s="11" customFormat="true" ht="15" hidden="false" customHeight="false" outlineLevel="0" collapsed="false">
      <c r="A3002" s="1"/>
      <c r="B3002" s="2"/>
      <c r="C3002" s="1"/>
      <c r="D3002" s="1"/>
      <c r="E3002" s="1"/>
      <c r="F3002" s="1"/>
      <c r="G3002" s="1"/>
      <c r="H3002" s="1"/>
      <c r="I3002" s="1"/>
      <c r="J3002" s="1"/>
      <c r="K3002" s="1"/>
      <c r="L3002" s="3"/>
      <c r="M3002" s="1"/>
      <c r="N3002" s="1"/>
      <c r="O3002" s="3"/>
      <c r="P3002" s="4"/>
      <c r="Q3002" s="4"/>
      <c r="R3002" s="4"/>
      <c r="S3002" s="3"/>
      <c r="T3002" s="3"/>
      <c r="U3002" s="3"/>
      <c r="V3002" s="3"/>
      <c r="W3002" s="4"/>
      <c r="X3002" s="3"/>
      <c r="Y3002" s="3"/>
      <c r="Z3002" s="4"/>
      <c r="AA3002" s="5"/>
      <c r="AB3002" s="3"/>
      <c r="AC3002" s="3"/>
      <c r="AD3002" s="4"/>
      <c r="AE3002" s="5"/>
      <c r="AF3002" s="3"/>
      <c r="AG3002" s="3"/>
      <c r="AH3002" s="4"/>
      <c r="AI3002" s="5"/>
      <c r="AJ3002" s="3"/>
      <c r="AK3002" s="4"/>
      <c r="AL3002" s="4"/>
      <c r="AM3002" s="4"/>
      <c r="AN3002" s="4"/>
      <c r="AO3002" s="4"/>
      <c r="AP3002" s="4"/>
      <c r="AQ3002" s="18"/>
      <c r="AR3002" s="4"/>
      <c r="AS3002" s="3"/>
      <c r="AT3002" s="19"/>
      <c r="AU3002" s="4"/>
      <c r="AV3002" s="4"/>
      <c r="AW3002" s="3"/>
      <c r="AX3002" s="3"/>
      <c r="AY3002" s="6"/>
      <c r="AZ3002" s="6"/>
      <c r="BA3002" s="6"/>
      <c r="BB3002" s="6"/>
      <c r="BC3002" s="6"/>
      <c r="BD3002" s="6"/>
      <c r="BE3002" s="6"/>
      <c r="BF3002" s="6"/>
      <c r="BG3002" s="6"/>
      <c r="BH3002" s="6"/>
      <c r="BI3002" s="6"/>
      <c r="BJ3002" s="6"/>
      <c r="BK3002" s="6"/>
      <c r="BL3002" s="6"/>
      <c r="BM3002" s="6"/>
      <c r="BN3002" s="6"/>
      <c r="BO3002" s="6"/>
      <c r="BP3002" s="6"/>
      <c r="BQ3002" s="6"/>
      <c r="BR3002" s="6"/>
      <c r="BS3002" s="6"/>
      <c r="BT3002" s="6"/>
      <c r="BU3002" s="6"/>
      <c r="BV3002" s="6"/>
      <c r="BW3002" s="6"/>
      <c r="BX3002" s="6"/>
      <c r="BY3002" s="6"/>
      <c r="BZ3002" s="6"/>
      <c r="CA3002" s="6"/>
      <c r="CB3002" s="6"/>
      <c r="CC3002" s="6"/>
      <c r="CD3002" s="6"/>
      <c r="CE3002" s="6"/>
      <c r="CF3002" s="6"/>
      <c r="CG3002" s="6"/>
      <c r="CH3002" s="6"/>
      <c r="CI3002" s="6"/>
      <c r="CJ3002" s="6"/>
      <c r="CK3002" s="6"/>
      <c r="CL3002" s="6"/>
      <c r="CM3002" s="6"/>
      <c r="CN3002" s="6"/>
      <c r="CO3002" s="6"/>
      <c r="CP3002" s="6"/>
      <c r="CQ3002" s="6"/>
      <c r="CR3002" s="6"/>
      <c r="CS3002" s="6"/>
      <c r="CT3002" s="6"/>
      <c r="CU3002" s="6"/>
      <c r="CV3002" s="6"/>
      <c r="CW3002" s="6"/>
      <c r="CX3002" s="6"/>
      <c r="CY3002" s="6"/>
      <c r="CZ3002" s="6"/>
      <c r="DA3002" s="6"/>
      <c r="DB3002" s="6"/>
      <c r="DC3002" s="6"/>
      <c r="DD3002" s="6"/>
      <c r="DE3002" s="6"/>
      <c r="DF3002" s="6"/>
      <c r="DG3002" s="6"/>
      <c r="DH3002" s="6"/>
      <c r="DI3002" s="6"/>
      <c r="DJ3002" s="6"/>
      <c r="DK3002" s="6"/>
      <c r="DL3002" s="6"/>
      <c r="DM3002" s="6"/>
      <c r="DN3002" s="6"/>
      <c r="DO3002" s="6"/>
      <c r="DP3002" s="6"/>
      <c r="DQ3002" s="6"/>
      <c r="DR3002" s="6"/>
      <c r="DS3002" s="6"/>
      <c r="DT3002" s="6"/>
      <c r="DU3002" s="6"/>
      <c r="DV3002" s="6"/>
      <c r="DW3002" s="6"/>
      <c r="DX3002" s="6"/>
      <c r="DY3002" s="6"/>
      <c r="DZ3002" s="6"/>
      <c r="EA3002" s="6"/>
      <c r="EB3002" s="6"/>
      <c r="EC3002" s="6"/>
      <c r="ED3002" s="6"/>
      <c r="EE3002" s="6"/>
      <c r="EF3002" s="6"/>
      <c r="EG3002" s="6"/>
      <c r="EH3002" s="6"/>
      <c r="EI3002" s="6"/>
      <c r="EJ3002" s="6"/>
      <c r="EK3002" s="6"/>
      <c r="EL3002" s="6"/>
      <c r="EM3002" s="6"/>
      <c r="EN3002" s="6"/>
      <c r="EO3002" s="6"/>
      <c r="EP3002" s="6"/>
      <c r="EQ3002" s="6"/>
      <c r="ER3002" s="6"/>
      <c r="ES3002" s="6"/>
      <c r="ET3002" s="6"/>
      <c r="EU3002" s="6"/>
      <c r="EV3002" s="6"/>
      <c r="EW3002" s="6"/>
      <c r="EX3002" s="6"/>
      <c r="EY3002" s="6"/>
      <c r="EZ3002" s="6"/>
      <c r="FA3002" s="6"/>
      <c r="FB3002" s="6"/>
      <c r="FC3002" s="6"/>
      <c r="FD3002" s="6"/>
      <c r="FE3002" s="6"/>
      <c r="FF3002" s="6"/>
      <c r="FG3002" s="6"/>
      <c r="FH3002" s="6"/>
      <c r="FI3002" s="6"/>
      <c r="FJ3002" s="6"/>
      <c r="FK3002" s="6"/>
      <c r="FL3002" s="6"/>
      <c r="FM3002" s="6"/>
      <c r="FN3002" s="6"/>
      <c r="FO3002" s="6"/>
      <c r="FP3002" s="6"/>
      <c r="FQ3002" s="6"/>
      <c r="FR3002" s="6"/>
      <c r="FS3002" s="6"/>
      <c r="FT3002" s="6"/>
      <c r="FU3002" s="6"/>
      <c r="FV3002" s="6"/>
      <c r="FW3002" s="6"/>
      <c r="FX3002" s="6"/>
      <c r="FY3002" s="6"/>
      <c r="FZ3002" s="6"/>
      <c r="GA3002" s="6"/>
      <c r="GB3002" s="6"/>
      <c r="GC3002" s="6"/>
      <c r="GD3002" s="6"/>
    </row>
    <row r="3003" s="11" customFormat="true" ht="15" hidden="false" customHeight="false" outlineLevel="0" collapsed="false">
      <c r="A3003" s="1"/>
      <c r="B3003" s="2"/>
      <c r="C3003" s="1"/>
      <c r="D3003" s="1"/>
      <c r="E3003" s="1"/>
      <c r="F3003" s="1"/>
      <c r="G3003" s="1"/>
      <c r="H3003" s="1"/>
      <c r="I3003" s="1"/>
      <c r="J3003" s="1"/>
      <c r="K3003" s="1"/>
      <c r="L3003" s="3"/>
      <c r="M3003" s="1"/>
      <c r="N3003" s="1"/>
      <c r="O3003" s="3"/>
      <c r="P3003" s="4"/>
      <c r="Q3003" s="4"/>
      <c r="R3003" s="4"/>
      <c r="S3003" s="3"/>
      <c r="T3003" s="3"/>
      <c r="U3003" s="3"/>
      <c r="V3003" s="3"/>
      <c r="W3003" s="4"/>
      <c r="X3003" s="3"/>
      <c r="Y3003" s="3"/>
      <c r="Z3003" s="4"/>
      <c r="AA3003" s="5"/>
      <c r="AB3003" s="3"/>
      <c r="AC3003" s="3"/>
      <c r="AD3003" s="4"/>
      <c r="AE3003" s="5"/>
      <c r="AF3003" s="3"/>
      <c r="AG3003" s="3"/>
      <c r="AH3003" s="4"/>
      <c r="AI3003" s="5"/>
      <c r="AJ3003" s="3"/>
      <c r="AK3003" s="4"/>
      <c r="AL3003" s="4"/>
      <c r="AM3003" s="4"/>
      <c r="AN3003" s="4"/>
      <c r="AO3003" s="4"/>
      <c r="AP3003" s="4"/>
      <c r="AQ3003" s="18"/>
      <c r="AR3003" s="4"/>
      <c r="AS3003" s="3"/>
      <c r="AT3003" s="19"/>
      <c r="AU3003" s="4"/>
      <c r="AV3003" s="4"/>
      <c r="AW3003" s="3"/>
      <c r="AX3003" s="3"/>
      <c r="AY3003" s="6"/>
      <c r="AZ3003" s="6"/>
      <c r="BA3003" s="6"/>
      <c r="BB3003" s="6"/>
      <c r="BC3003" s="6"/>
      <c r="BD3003" s="6"/>
      <c r="BE3003" s="6"/>
      <c r="BF3003" s="6"/>
      <c r="BG3003" s="6"/>
      <c r="BH3003" s="6"/>
      <c r="BI3003" s="6"/>
      <c r="BJ3003" s="6"/>
      <c r="BK3003" s="6"/>
      <c r="BL3003" s="6"/>
      <c r="BM3003" s="6"/>
      <c r="BN3003" s="6"/>
      <c r="BO3003" s="6"/>
      <c r="BP3003" s="6"/>
      <c r="BQ3003" s="6"/>
      <c r="BR3003" s="6"/>
      <c r="BS3003" s="6"/>
      <c r="BT3003" s="6"/>
      <c r="BU3003" s="6"/>
      <c r="BV3003" s="6"/>
      <c r="BW3003" s="6"/>
      <c r="BX3003" s="6"/>
      <c r="BY3003" s="6"/>
      <c r="BZ3003" s="6"/>
      <c r="CA3003" s="6"/>
      <c r="CB3003" s="6"/>
      <c r="CC3003" s="6"/>
      <c r="CD3003" s="6"/>
      <c r="CE3003" s="6"/>
      <c r="CF3003" s="6"/>
      <c r="CG3003" s="6"/>
      <c r="CH3003" s="6"/>
      <c r="CI3003" s="6"/>
      <c r="CJ3003" s="6"/>
      <c r="CK3003" s="6"/>
      <c r="CL3003" s="6"/>
      <c r="CM3003" s="6"/>
      <c r="CN3003" s="6"/>
      <c r="CO3003" s="6"/>
      <c r="CP3003" s="6"/>
      <c r="CQ3003" s="6"/>
      <c r="CR3003" s="6"/>
      <c r="CS3003" s="6"/>
      <c r="CT3003" s="6"/>
      <c r="CU3003" s="6"/>
      <c r="CV3003" s="6"/>
      <c r="CW3003" s="6"/>
      <c r="CX3003" s="6"/>
      <c r="CY3003" s="6"/>
      <c r="CZ3003" s="6"/>
      <c r="DA3003" s="6"/>
      <c r="DB3003" s="6"/>
      <c r="DC3003" s="6"/>
      <c r="DD3003" s="6"/>
      <c r="DE3003" s="6"/>
      <c r="DF3003" s="6"/>
      <c r="DG3003" s="6"/>
      <c r="DH3003" s="6"/>
      <c r="DI3003" s="6"/>
      <c r="DJ3003" s="6"/>
      <c r="DK3003" s="6"/>
      <c r="DL3003" s="6"/>
      <c r="DM3003" s="6"/>
      <c r="DN3003" s="6"/>
      <c r="DO3003" s="6"/>
      <c r="DP3003" s="6"/>
      <c r="DQ3003" s="6"/>
      <c r="DR3003" s="6"/>
      <c r="DS3003" s="6"/>
      <c r="DT3003" s="6"/>
      <c r="DU3003" s="6"/>
      <c r="DV3003" s="6"/>
      <c r="DW3003" s="6"/>
      <c r="DX3003" s="6"/>
      <c r="DY3003" s="6"/>
      <c r="DZ3003" s="6"/>
      <c r="EA3003" s="6"/>
      <c r="EB3003" s="6"/>
      <c r="EC3003" s="6"/>
      <c r="ED3003" s="6"/>
      <c r="EE3003" s="6"/>
      <c r="EF3003" s="6"/>
      <c r="EG3003" s="6"/>
      <c r="EH3003" s="6"/>
      <c r="EI3003" s="6"/>
      <c r="EJ3003" s="6"/>
      <c r="EK3003" s="6"/>
      <c r="EL3003" s="6"/>
      <c r="EM3003" s="6"/>
      <c r="EN3003" s="6"/>
      <c r="EO3003" s="6"/>
      <c r="EP3003" s="6"/>
      <c r="EQ3003" s="6"/>
      <c r="ER3003" s="6"/>
      <c r="ES3003" s="6"/>
      <c r="ET3003" s="6"/>
      <c r="EU3003" s="6"/>
      <c r="EV3003" s="6"/>
      <c r="EW3003" s="6"/>
      <c r="EX3003" s="6"/>
      <c r="EY3003" s="6"/>
      <c r="EZ3003" s="6"/>
      <c r="FA3003" s="6"/>
      <c r="FB3003" s="6"/>
      <c r="FC3003" s="6"/>
      <c r="FD3003" s="6"/>
      <c r="FE3003" s="6"/>
      <c r="FF3003" s="6"/>
      <c r="FG3003" s="6"/>
      <c r="FH3003" s="6"/>
      <c r="FI3003" s="6"/>
      <c r="FJ3003" s="6"/>
      <c r="FK3003" s="6"/>
      <c r="FL3003" s="6"/>
      <c r="FM3003" s="6"/>
      <c r="FN3003" s="6"/>
      <c r="FO3003" s="6"/>
      <c r="FP3003" s="6"/>
      <c r="FQ3003" s="6"/>
      <c r="FR3003" s="6"/>
      <c r="FS3003" s="6"/>
      <c r="FT3003" s="6"/>
      <c r="FU3003" s="6"/>
      <c r="FV3003" s="6"/>
      <c r="FW3003" s="6"/>
      <c r="FX3003" s="6"/>
      <c r="FY3003" s="6"/>
      <c r="FZ3003" s="6"/>
      <c r="GA3003" s="6"/>
      <c r="GB3003" s="6"/>
      <c r="GC3003" s="6"/>
      <c r="GD3003" s="6"/>
    </row>
    <row r="3004" s="11" customFormat="true" ht="15" hidden="false" customHeight="false" outlineLevel="0" collapsed="false">
      <c r="A3004" s="1"/>
      <c r="B3004" s="2"/>
      <c r="C3004" s="1"/>
      <c r="D3004" s="1"/>
      <c r="E3004" s="1"/>
      <c r="F3004" s="1"/>
      <c r="G3004" s="1"/>
      <c r="H3004" s="1"/>
      <c r="I3004" s="1"/>
      <c r="J3004" s="1"/>
      <c r="K3004" s="1"/>
      <c r="L3004" s="3"/>
      <c r="M3004" s="1"/>
      <c r="N3004" s="1"/>
      <c r="O3004" s="3"/>
      <c r="P3004" s="4"/>
      <c r="Q3004" s="4"/>
      <c r="R3004" s="4"/>
      <c r="S3004" s="3"/>
      <c r="T3004" s="3"/>
      <c r="U3004" s="3"/>
      <c r="V3004" s="3"/>
      <c r="W3004" s="4"/>
      <c r="X3004" s="3"/>
      <c r="Y3004" s="3"/>
      <c r="Z3004" s="4"/>
      <c r="AA3004" s="5"/>
      <c r="AB3004" s="3"/>
      <c r="AC3004" s="3"/>
      <c r="AD3004" s="4"/>
      <c r="AE3004" s="5"/>
      <c r="AF3004" s="3"/>
      <c r="AG3004" s="3"/>
      <c r="AH3004" s="4"/>
      <c r="AI3004" s="5"/>
      <c r="AJ3004" s="3"/>
      <c r="AK3004" s="4"/>
      <c r="AL3004" s="4"/>
      <c r="AM3004" s="4"/>
      <c r="AN3004" s="4"/>
      <c r="AO3004" s="4"/>
      <c r="AP3004" s="4"/>
      <c r="AQ3004" s="18"/>
      <c r="AR3004" s="4"/>
      <c r="AS3004" s="3"/>
      <c r="AT3004" s="19"/>
      <c r="AU3004" s="4"/>
      <c r="AV3004" s="4"/>
      <c r="AW3004" s="3"/>
      <c r="AX3004" s="3"/>
      <c r="AY3004" s="6"/>
      <c r="AZ3004" s="6"/>
      <c r="BA3004" s="6"/>
      <c r="BB3004" s="6"/>
      <c r="BC3004" s="6"/>
      <c r="BD3004" s="6"/>
      <c r="BE3004" s="6"/>
      <c r="BF3004" s="6"/>
      <c r="BG3004" s="6"/>
      <c r="BH3004" s="6"/>
      <c r="BI3004" s="6"/>
      <c r="BJ3004" s="6"/>
      <c r="BK3004" s="6"/>
      <c r="BL3004" s="6"/>
      <c r="BM3004" s="6"/>
      <c r="BN3004" s="6"/>
      <c r="BO3004" s="6"/>
      <c r="BP3004" s="6"/>
      <c r="BQ3004" s="6"/>
      <c r="BR3004" s="6"/>
      <c r="BS3004" s="6"/>
      <c r="BT3004" s="6"/>
      <c r="BU3004" s="6"/>
      <c r="BV3004" s="6"/>
      <c r="BW3004" s="6"/>
      <c r="BX3004" s="6"/>
      <c r="BY3004" s="6"/>
      <c r="BZ3004" s="6"/>
      <c r="CA3004" s="6"/>
      <c r="CB3004" s="6"/>
      <c r="CC3004" s="6"/>
      <c r="CD3004" s="6"/>
      <c r="CE3004" s="6"/>
      <c r="CF3004" s="6"/>
      <c r="CG3004" s="6"/>
      <c r="CH3004" s="6"/>
      <c r="CI3004" s="6"/>
      <c r="CJ3004" s="6"/>
      <c r="CK3004" s="6"/>
      <c r="CL3004" s="6"/>
      <c r="CM3004" s="6"/>
      <c r="CN3004" s="6"/>
      <c r="CO3004" s="6"/>
      <c r="CP3004" s="6"/>
      <c r="CQ3004" s="6"/>
      <c r="CR3004" s="6"/>
      <c r="CS3004" s="6"/>
      <c r="CT3004" s="6"/>
      <c r="CU3004" s="6"/>
      <c r="CV3004" s="6"/>
      <c r="CW3004" s="6"/>
      <c r="CX3004" s="6"/>
      <c r="CY3004" s="6"/>
      <c r="CZ3004" s="6"/>
      <c r="DA3004" s="6"/>
      <c r="DB3004" s="6"/>
      <c r="DC3004" s="6"/>
      <c r="DD3004" s="6"/>
      <c r="DE3004" s="6"/>
      <c r="DF3004" s="6"/>
      <c r="DG3004" s="6"/>
      <c r="DH3004" s="6"/>
      <c r="DI3004" s="6"/>
      <c r="DJ3004" s="6"/>
      <c r="DK3004" s="6"/>
      <c r="DL3004" s="6"/>
      <c r="DM3004" s="6"/>
      <c r="DN3004" s="6"/>
      <c r="DO3004" s="6"/>
      <c r="DP3004" s="6"/>
      <c r="DQ3004" s="6"/>
      <c r="DR3004" s="6"/>
      <c r="DS3004" s="6"/>
      <c r="DT3004" s="6"/>
      <c r="DU3004" s="6"/>
      <c r="DV3004" s="6"/>
      <c r="DW3004" s="6"/>
      <c r="DX3004" s="6"/>
      <c r="DY3004" s="6"/>
      <c r="DZ3004" s="6"/>
      <c r="EA3004" s="6"/>
      <c r="EB3004" s="6"/>
      <c r="EC3004" s="6"/>
      <c r="ED3004" s="6"/>
      <c r="EE3004" s="6"/>
      <c r="EF3004" s="6"/>
      <c r="EG3004" s="6"/>
      <c r="EH3004" s="6"/>
      <c r="EI3004" s="6"/>
      <c r="EJ3004" s="6"/>
      <c r="EK3004" s="6"/>
      <c r="EL3004" s="6"/>
      <c r="EM3004" s="6"/>
      <c r="EN3004" s="6"/>
      <c r="EO3004" s="6"/>
      <c r="EP3004" s="6"/>
      <c r="EQ3004" s="6"/>
      <c r="ER3004" s="6"/>
      <c r="ES3004" s="6"/>
      <c r="ET3004" s="6"/>
      <c r="EU3004" s="6"/>
      <c r="EV3004" s="6"/>
      <c r="EW3004" s="6"/>
      <c r="EX3004" s="6"/>
      <c r="EY3004" s="6"/>
      <c r="EZ3004" s="6"/>
      <c r="FA3004" s="6"/>
      <c r="FB3004" s="6"/>
      <c r="FC3004" s="6"/>
      <c r="FD3004" s="6"/>
      <c r="FE3004" s="6"/>
      <c r="FF3004" s="6"/>
      <c r="FG3004" s="6"/>
      <c r="FH3004" s="6"/>
      <c r="FI3004" s="6"/>
      <c r="FJ3004" s="6"/>
      <c r="FK3004" s="6"/>
      <c r="FL3004" s="6"/>
      <c r="FM3004" s="6"/>
      <c r="FN3004" s="6"/>
      <c r="FO3004" s="6"/>
      <c r="FP3004" s="6"/>
      <c r="FQ3004" s="6"/>
      <c r="FR3004" s="6"/>
      <c r="FS3004" s="6"/>
      <c r="FT3004" s="6"/>
      <c r="FU3004" s="6"/>
      <c r="FV3004" s="6"/>
      <c r="FW3004" s="6"/>
      <c r="FX3004" s="6"/>
      <c r="FY3004" s="6"/>
      <c r="FZ3004" s="6"/>
      <c r="GA3004" s="6"/>
      <c r="GB3004" s="6"/>
      <c r="GC3004" s="6"/>
      <c r="GD3004" s="6"/>
    </row>
    <row r="3005" s="11" customFormat="true" ht="15" hidden="false" customHeight="false" outlineLevel="0" collapsed="false">
      <c r="A3005" s="1"/>
      <c r="B3005" s="2"/>
      <c r="C3005" s="1"/>
      <c r="D3005" s="1"/>
      <c r="E3005" s="1"/>
      <c r="F3005" s="1"/>
      <c r="G3005" s="1"/>
      <c r="H3005" s="1"/>
      <c r="I3005" s="1"/>
      <c r="J3005" s="1"/>
      <c r="K3005" s="1"/>
      <c r="L3005" s="3"/>
      <c r="M3005" s="1"/>
      <c r="N3005" s="1"/>
      <c r="O3005" s="3"/>
      <c r="P3005" s="4"/>
      <c r="Q3005" s="4"/>
      <c r="R3005" s="4"/>
      <c r="S3005" s="3"/>
      <c r="T3005" s="3"/>
      <c r="U3005" s="3"/>
      <c r="V3005" s="3"/>
      <c r="W3005" s="4"/>
      <c r="X3005" s="3"/>
      <c r="Y3005" s="3"/>
      <c r="Z3005" s="4"/>
      <c r="AA3005" s="5"/>
      <c r="AB3005" s="3"/>
      <c r="AC3005" s="3"/>
      <c r="AD3005" s="4"/>
      <c r="AE3005" s="5"/>
      <c r="AF3005" s="3"/>
      <c r="AG3005" s="3"/>
      <c r="AH3005" s="4"/>
      <c r="AI3005" s="5"/>
      <c r="AJ3005" s="3"/>
      <c r="AK3005" s="4"/>
      <c r="AL3005" s="4"/>
      <c r="AM3005" s="4"/>
      <c r="AN3005" s="4"/>
      <c r="AO3005" s="4"/>
      <c r="AP3005" s="4"/>
      <c r="AQ3005" s="18"/>
      <c r="AR3005" s="4"/>
      <c r="AS3005" s="3"/>
      <c r="AT3005" s="19"/>
      <c r="AU3005" s="4"/>
      <c r="AV3005" s="4"/>
      <c r="AW3005" s="3"/>
      <c r="AX3005" s="3"/>
      <c r="AY3005" s="6"/>
      <c r="AZ3005" s="6"/>
      <c r="BA3005" s="6"/>
      <c r="BB3005" s="6"/>
      <c r="BC3005" s="6"/>
      <c r="BD3005" s="6"/>
      <c r="BE3005" s="6"/>
      <c r="BF3005" s="6"/>
      <c r="BG3005" s="6"/>
      <c r="BH3005" s="6"/>
      <c r="BI3005" s="6"/>
      <c r="BJ3005" s="6"/>
      <c r="BK3005" s="6"/>
      <c r="BL3005" s="6"/>
      <c r="BM3005" s="6"/>
      <c r="BN3005" s="6"/>
      <c r="BO3005" s="6"/>
      <c r="BP3005" s="6"/>
      <c r="BQ3005" s="6"/>
      <c r="BR3005" s="6"/>
      <c r="BS3005" s="6"/>
      <c r="BT3005" s="6"/>
      <c r="BU3005" s="6"/>
      <c r="BV3005" s="6"/>
      <c r="BW3005" s="6"/>
      <c r="BX3005" s="6"/>
      <c r="BY3005" s="6"/>
      <c r="BZ3005" s="6"/>
      <c r="CA3005" s="6"/>
      <c r="CB3005" s="6"/>
      <c r="CC3005" s="6"/>
      <c r="CD3005" s="6"/>
      <c r="CE3005" s="6"/>
      <c r="CF3005" s="6"/>
      <c r="CG3005" s="6"/>
      <c r="CH3005" s="6"/>
      <c r="CI3005" s="6"/>
      <c r="CJ3005" s="6"/>
      <c r="CK3005" s="6"/>
      <c r="CL3005" s="6"/>
      <c r="CM3005" s="6"/>
      <c r="CN3005" s="6"/>
      <c r="CO3005" s="6"/>
      <c r="CP3005" s="6"/>
      <c r="CQ3005" s="6"/>
      <c r="CR3005" s="6"/>
      <c r="CS3005" s="6"/>
      <c r="CT3005" s="6"/>
      <c r="CU3005" s="6"/>
      <c r="CV3005" s="6"/>
      <c r="CW3005" s="6"/>
      <c r="CX3005" s="6"/>
      <c r="CY3005" s="6"/>
      <c r="CZ3005" s="6"/>
      <c r="DA3005" s="6"/>
      <c r="DB3005" s="6"/>
      <c r="DC3005" s="6"/>
      <c r="DD3005" s="6"/>
      <c r="DE3005" s="6"/>
      <c r="DF3005" s="6"/>
      <c r="DG3005" s="6"/>
      <c r="DH3005" s="6"/>
      <c r="DI3005" s="6"/>
      <c r="DJ3005" s="6"/>
      <c r="DK3005" s="6"/>
      <c r="DL3005" s="6"/>
      <c r="DM3005" s="6"/>
      <c r="DN3005" s="6"/>
      <c r="DO3005" s="6"/>
      <c r="DP3005" s="6"/>
      <c r="DQ3005" s="6"/>
      <c r="DR3005" s="6"/>
      <c r="DS3005" s="6"/>
      <c r="DT3005" s="6"/>
      <c r="DU3005" s="6"/>
      <c r="DV3005" s="6"/>
      <c r="DW3005" s="6"/>
      <c r="DX3005" s="6"/>
      <c r="DY3005" s="6"/>
      <c r="DZ3005" s="6"/>
      <c r="EA3005" s="6"/>
      <c r="EB3005" s="6"/>
      <c r="EC3005" s="6"/>
      <c r="ED3005" s="6"/>
      <c r="EE3005" s="6"/>
      <c r="EF3005" s="6"/>
      <c r="EG3005" s="6"/>
      <c r="EH3005" s="6"/>
      <c r="EI3005" s="6"/>
      <c r="EJ3005" s="6"/>
      <c r="EK3005" s="6"/>
      <c r="EL3005" s="6"/>
      <c r="EM3005" s="6"/>
      <c r="EN3005" s="6"/>
      <c r="EO3005" s="6"/>
      <c r="EP3005" s="6"/>
      <c r="EQ3005" s="6"/>
      <c r="ER3005" s="6"/>
      <c r="ES3005" s="6"/>
      <c r="ET3005" s="6"/>
      <c r="EU3005" s="6"/>
      <c r="EV3005" s="6"/>
      <c r="EW3005" s="6"/>
      <c r="EX3005" s="6"/>
      <c r="EY3005" s="6"/>
      <c r="EZ3005" s="6"/>
      <c r="FA3005" s="6"/>
      <c r="FB3005" s="6"/>
      <c r="FC3005" s="6"/>
      <c r="FD3005" s="6"/>
      <c r="FE3005" s="6"/>
      <c r="FF3005" s="6"/>
      <c r="FG3005" s="6"/>
      <c r="FH3005" s="6"/>
      <c r="FI3005" s="6"/>
      <c r="FJ3005" s="6"/>
      <c r="FK3005" s="6"/>
      <c r="FL3005" s="6"/>
      <c r="FM3005" s="6"/>
      <c r="FN3005" s="6"/>
      <c r="FO3005" s="6"/>
      <c r="FP3005" s="6"/>
      <c r="FQ3005" s="6"/>
      <c r="FR3005" s="6"/>
      <c r="FS3005" s="6"/>
      <c r="FT3005" s="6"/>
      <c r="FU3005" s="6"/>
      <c r="FV3005" s="6"/>
      <c r="FW3005" s="6"/>
      <c r="FX3005" s="6"/>
      <c r="FY3005" s="6"/>
      <c r="FZ3005" s="6"/>
      <c r="GA3005" s="6"/>
      <c r="GB3005" s="6"/>
      <c r="GC3005" s="6"/>
      <c r="GD3005" s="6"/>
    </row>
    <row r="3006" s="11" customFormat="true" ht="15" hidden="false" customHeight="false" outlineLevel="0" collapsed="false">
      <c r="A3006" s="1"/>
      <c r="B3006" s="2"/>
      <c r="C3006" s="1"/>
      <c r="D3006" s="1"/>
      <c r="E3006" s="1"/>
      <c r="F3006" s="1"/>
      <c r="G3006" s="1"/>
      <c r="H3006" s="1"/>
      <c r="I3006" s="1"/>
      <c r="J3006" s="1"/>
      <c r="K3006" s="1"/>
      <c r="L3006" s="3"/>
      <c r="M3006" s="1"/>
      <c r="N3006" s="1"/>
      <c r="O3006" s="3"/>
      <c r="P3006" s="4"/>
      <c r="Q3006" s="4"/>
      <c r="R3006" s="4"/>
      <c r="S3006" s="3"/>
      <c r="T3006" s="3"/>
      <c r="U3006" s="3"/>
      <c r="V3006" s="3"/>
      <c r="W3006" s="4"/>
      <c r="X3006" s="3"/>
      <c r="Y3006" s="3"/>
      <c r="Z3006" s="4"/>
      <c r="AA3006" s="5"/>
      <c r="AB3006" s="3"/>
      <c r="AC3006" s="3"/>
      <c r="AD3006" s="4"/>
      <c r="AE3006" s="5"/>
      <c r="AF3006" s="3"/>
      <c r="AG3006" s="3"/>
      <c r="AH3006" s="4"/>
      <c r="AI3006" s="5"/>
      <c r="AJ3006" s="3"/>
      <c r="AK3006" s="4"/>
      <c r="AL3006" s="4"/>
      <c r="AM3006" s="4"/>
      <c r="AN3006" s="4"/>
      <c r="AO3006" s="4"/>
      <c r="AP3006" s="4"/>
      <c r="AQ3006" s="18"/>
      <c r="AR3006" s="4"/>
      <c r="AS3006" s="3"/>
      <c r="AT3006" s="19"/>
      <c r="AU3006" s="4"/>
      <c r="AV3006" s="4"/>
      <c r="AW3006" s="3"/>
      <c r="AX3006" s="3"/>
      <c r="AY3006" s="6"/>
      <c r="AZ3006" s="6"/>
      <c r="BA3006" s="6"/>
      <c r="BB3006" s="6"/>
      <c r="BC3006" s="6"/>
      <c r="BD3006" s="6"/>
      <c r="BE3006" s="6"/>
      <c r="BF3006" s="6"/>
      <c r="BG3006" s="6"/>
      <c r="BH3006" s="6"/>
      <c r="BI3006" s="6"/>
      <c r="BJ3006" s="6"/>
      <c r="BK3006" s="6"/>
      <c r="BL3006" s="6"/>
      <c r="BM3006" s="6"/>
      <c r="BN3006" s="6"/>
      <c r="BO3006" s="6"/>
      <c r="BP3006" s="6"/>
      <c r="BQ3006" s="6"/>
      <c r="BR3006" s="6"/>
      <c r="BS3006" s="6"/>
      <c r="BT3006" s="6"/>
      <c r="BU3006" s="6"/>
      <c r="BV3006" s="6"/>
      <c r="BW3006" s="6"/>
      <c r="BX3006" s="6"/>
      <c r="BY3006" s="6"/>
      <c r="BZ3006" s="6"/>
      <c r="CA3006" s="6"/>
      <c r="CB3006" s="6"/>
      <c r="CC3006" s="6"/>
      <c r="CD3006" s="6"/>
      <c r="CE3006" s="6"/>
      <c r="CF3006" s="6"/>
      <c r="CG3006" s="6"/>
      <c r="CH3006" s="6"/>
      <c r="CI3006" s="6"/>
      <c r="CJ3006" s="6"/>
      <c r="CK3006" s="6"/>
      <c r="CL3006" s="6"/>
      <c r="CM3006" s="6"/>
      <c r="CN3006" s="6"/>
      <c r="CO3006" s="6"/>
      <c r="CP3006" s="6"/>
      <c r="CQ3006" s="6"/>
      <c r="CR3006" s="6"/>
      <c r="CS3006" s="6"/>
      <c r="CT3006" s="6"/>
      <c r="CU3006" s="6"/>
      <c r="CV3006" s="6"/>
      <c r="CW3006" s="6"/>
      <c r="CX3006" s="6"/>
      <c r="CY3006" s="6"/>
      <c r="CZ3006" s="6"/>
      <c r="DA3006" s="6"/>
      <c r="DB3006" s="6"/>
      <c r="DC3006" s="6"/>
      <c r="DD3006" s="6"/>
      <c r="DE3006" s="6"/>
      <c r="DF3006" s="6"/>
      <c r="DG3006" s="6"/>
      <c r="DH3006" s="6"/>
      <c r="DI3006" s="6"/>
      <c r="DJ3006" s="6"/>
      <c r="DK3006" s="6"/>
      <c r="DL3006" s="6"/>
      <c r="DM3006" s="6"/>
      <c r="DN3006" s="6"/>
      <c r="DO3006" s="6"/>
      <c r="DP3006" s="6"/>
      <c r="DQ3006" s="6"/>
      <c r="DR3006" s="6"/>
      <c r="DS3006" s="6"/>
      <c r="DT3006" s="6"/>
      <c r="DU3006" s="6"/>
      <c r="DV3006" s="6"/>
      <c r="DW3006" s="6"/>
      <c r="DX3006" s="6"/>
      <c r="DY3006" s="6"/>
      <c r="DZ3006" s="6"/>
      <c r="EA3006" s="6"/>
      <c r="EB3006" s="6"/>
      <c r="EC3006" s="6"/>
      <c r="ED3006" s="6"/>
      <c r="EE3006" s="6"/>
      <c r="EF3006" s="6"/>
      <c r="EG3006" s="6"/>
      <c r="EH3006" s="6"/>
      <c r="EI3006" s="6"/>
      <c r="EJ3006" s="6"/>
      <c r="EK3006" s="6"/>
      <c r="EL3006" s="6"/>
      <c r="EM3006" s="6"/>
      <c r="EN3006" s="6"/>
      <c r="EO3006" s="6"/>
      <c r="EP3006" s="6"/>
      <c r="EQ3006" s="6"/>
      <c r="ER3006" s="6"/>
      <c r="ES3006" s="6"/>
      <c r="ET3006" s="6"/>
      <c r="EU3006" s="6"/>
      <c r="EV3006" s="6"/>
      <c r="EW3006" s="6"/>
      <c r="EX3006" s="6"/>
      <c r="EY3006" s="6"/>
      <c r="EZ3006" s="6"/>
      <c r="FA3006" s="6"/>
      <c r="FB3006" s="6"/>
      <c r="FC3006" s="6"/>
      <c r="FD3006" s="6"/>
      <c r="FE3006" s="6"/>
      <c r="FF3006" s="6"/>
      <c r="FG3006" s="6"/>
      <c r="FH3006" s="6"/>
      <c r="FI3006" s="6"/>
      <c r="FJ3006" s="6"/>
      <c r="FK3006" s="6"/>
      <c r="FL3006" s="6"/>
      <c r="FM3006" s="6"/>
      <c r="FN3006" s="6"/>
      <c r="FO3006" s="6"/>
      <c r="FP3006" s="6"/>
      <c r="FQ3006" s="6"/>
      <c r="FR3006" s="6"/>
      <c r="FS3006" s="6"/>
      <c r="FT3006" s="6"/>
      <c r="FU3006" s="6"/>
      <c r="FV3006" s="6"/>
      <c r="FW3006" s="6"/>
      <c r="FX3006" s="6"/>
      <c r="FY3006" s="6"/>
      <c r="FZ3006" s="6"/>
      <c r="GA3006" s="6"/>
      <c r="GB3006" s="6"/>
      <c r="GC3006" s="6"/>
      <c r="GD3006" s="6"/>
    </row>
    <row r="3007" s="11" customFormat="true" ht="15" hidden="false" customHeight="false" outlineLevel="0" collapsed="false">
      <c r="A3007" s="1"/>
      <c r="B3007" s="2"/>
      <c r="C3007" s="1"/>
      <c r="D3007" s="1"/>
      <c r="E3007" s="1"/>
      <c r="F3007" s="1"/>
      <c r="G3007" s="1"/>
      <c r="H3007" s="1"/>
      <c r="I3007" s="1"/>
      <c r="J3007" s="1"/>
      <c r="K3007" s="1"/>
      <c r="L3007" s="3"/>
      <c r="M3007" s="1"/>
      <c r="N3007" s="1"/>
      <c r="O3007" s="3"/>
      <c r="P3007" s="4"/>
      <c r="Q3007" s="4"/>
      <c r="R3007" s="4"/>
      <c r="S3007" s="3"/>
      <c r="T3007" s="3"/>
      <c r="U3007" s="3"/>
      <c r="V3007" s="3"/>
      <c r="W3007" s="4"/>
      <c r="X3007" s="3"/>
      <c r="Y3007" s="3"/>
      <c r="Z3007" s="4"/>
      <c r="AA3007" s="5"/>
      <c r="AB3007" s="3"/>
      <c r="AC3007" s="3"/>
      <c r="AD3007" s="4"/>
      <c r="AE3007" s="5"/>
      <c r="AF3007" s="3"/>
      <c r="AG3007" s="3"/>
      <c r="AH3007" s="4"/>
      <c r="AI3007" s="5"/>
      <c r="AJ3007" s="3"/>
      <c r="AK3007" s="4"/>
      <c r="AL3007" s="4"/>
      <c r="AM3007" s="4"/>
      <c r="AN3007" s="4"/>
      <c r="AO3007" s="4"/>
      <c r="AP3007" s="4"/>
      <c r="AQ3007" s="18"/>
      <c r="AR3007" s="4"/>
      <c r="AS3007" s="3"/>
      <c r="AT3007" s="19"/>
      <c r="AU3007" s="4"/>
      <c r="AV3007" s="4"/>
      <c r="AW3007" s="3"/>
      <c r="AX3007" s="3"/>
      <c r="AY3007" s="6"/>
      <c r="AZ3007" s="6"/>
      <c r="BA3007" s="6"/>
      <c r="BB3007" s="6"/>
      <c r="BC3007" s="6"/>
      <c r="BD3007" s="6"/>
      <c r="BE3007" s="6"/>
      <c r="BF3007" s="6"/>
      <c r="BG3007" s="6"/>
      <c r="BH3007" s="6"/>
      <c r="BI3007" s="6"/>
      <c r="BJ3007" s="6"/>
      <c r="BK3007" s="6"/>
      <c r="BL3007" s="6"/>
      <c r="BM3007" s="6"/>
      <c r="BN3007" s="6"/>
      <c r="BO3007" s="6"/>
      <c r="BP3007" s="6"/>
      <c r="BQ3007" s="6"/>
      <c r="BR3007" s="6"/>
      <c r="BS3007" s="6"/>
      <c r="BT3007" s="6"/>
      <c r="BU3007" s="6"/>
      <c r="BV3007" s="6"/>
      <c r="BW3007" s="6"/>
      <c r="BX3007" s="6"/>
      <c r="BY3007" s="6"/>
      <c r="BZ3007" s="6"/>
      <c r="CA3007" s="6"/>
      <c r="CB3007" s="6"/>
      <c r="CC3007" s="6"/>
      <c r="CD3007" s="6"/>
      <c r="CE3007" s="6"/>
      <c r="CF3007" s="6"/>
      <c r="CG3007" s="6"/>
      <c r="CH3007" s="6"/>
      <c r="CI3007" s="6"/>
      <c r="CJ3007" s="6"/>
      <c r="CK3007" s="6"/>
      <c r="CL3007" s="6"/>
      <c r="CM3007" s="6"/>
      <c r="CN3007" s="6"/>
      <c r="CO3007" s="6"/>
      <c r="CP3007" s="6"/>
      <c r="CQ3007" s="6"/>
      <c r="CR3007" s="6"/>
      <c r="CS3007" s="6"/>
      <c r="CT3007" s="6"/>
      <c r="CU3007" s="6"/>
      <c r="CV3007" s="6"/>
      <c r="CW3007" s="6"/>
      <c r="CX3007" s="6"/>
      <c r="CY3007" s="6"/>
      <c r="CZ3007" s="6"/>
      <c r="DA3007" s="6"/>
      <c r="DB3007" s="6"/>
      <c r="DC3007" s="6"/>
      <c r="DD3007" s="6"/>
      <c r="DE3007" s="6"/>
      <c r="DF3007" s="6"/>
      <c r="DG3007" s="6"/>
      <c r="DH3007" s="6"/>
      <c r="DI3007" s="6"/>
      <c r="DJ3007" s="6"/>
      <c r="DK3007" s="6"/>
      <c r="DL3007" s="6"/>
      <c r="DM3007" s="6"/>
      <c r="DN3007" s="6"/>
      <c r="DO3007" s="6"/>
      <c r="DP3007" s="6"/>
      <c r="DQ3007" s="6"/>
      <c r="DR3007" s="6"/>
      <c r="DS3007" s="6"/>
      <c r="DT3007" s="6"/>
      <c r="DU3007" s="6"/>
      <c r="DV3007" s="6"/>
      <c r="DW3007" s="6"/>
      <c r="DX3007" s="6"/>
      <c r="DY3007" s="6"/>
      <c r="DZ3007" s="6"/>
      <c r="EA3007" s="6"/>
      <c r="EB3007" s="6"/>
      <c r="EC3007" s="6"/>
      <c r="ED3007" s="6"/>
      <c r="EE3007" s="6"/>
      <c r="EF3007" s="6"/>
      <c r="EG3007" s="6"/>
      <c r="EH3007" s="6"/>
      <c r="EI3007" s="6"/>
      <c r="EJ3007" s="6"/>
      <c r="EK3007" s="6"/>
      <c r="EL3007" s="6"/>
      <c r="EM3007" s="6"/>
      <c r="EN3007" s="6"/>
      <c r="EO3007" s="6"/>
      <c r="EP3007" s="6"/>
      <c r="EQ3007" s="6"/>
      <c r="ER3007" s="6"/>
      <c r="ES3007" s="6"/>
      <c r="ET3007" s="6"/>
      <c r="EU3007" s="6"/>
      <c r="EV3007" s="6"/>
      <c r="EW3007" s="6"/>
      <c r="EX3007" s="6"/>
      <c r="EY3007" s="6"/>
      <c r="EZ3007" s="6"/>
      <c r="FA3007" s="6"/>
      <c r="FB3007" s="6"/>
      <c r="FC3007" s="6"/>
      <c r="FD3007" s="6"/>
      <c r="FE3007" s="6"/>
      <c r="FF3007" s="6"/>
      <c r="FG3007" s="6"/>
      <c r="FH3007" s="6"/>
      <c r="FI3007" s="6"/>
      <c r="FJ3007" s="6"/>
      <c r="FK3007" s="6"/>
      <c r="FL3007" s="6"/>
      <c r="FM3007" s="6"/>
      <c r="FN3007" s="6"/>
      <c r="FO3007" s="6"/>
      <c r="FP3007" s="6"/>
      <c r="FQ3007" s="6"/>
      <c r="FR3007" s="6"/>
      <c r="FS3007" s="6"/>
      <c r="FT3007" s="6"/>
      <c r="FU3007" s="6"/>
      <c r="FV3007" s="6"/>
      <c r="FW3007" s="6"/>
      <c r="FX3007" s="6"/>
      <c r="FY3007" s="6"/>
      <c r="FZ3007" s="6"/>
      <c r="GA3007" s="6"/>
      <c r="GB3007" s="6"/>
      <c r="GC3007" s="6"/>
      <c r="GD3007" s="6"/>
    </row>
    <row r="3008" s="11" customFormat="true" ht="15" hidden="false" customHeight="false" outlineLevel="0" collapsed="false">
      <c r="A3008" s="1"/>
      <c r="B3008" s="2"/>
      <c r="C3008" s="1"/>
      <c r="D3008" s="1"/>
      <c r="E3008" s="1"/>
      <c r="F3008" s="1"/>
      <c r="G3008" s="1"/>
      <c r="H3008" s="1"/>
      <c r="I3008" s="1"/>
      <c r="J3008" s="1"/>
      <c r="K3008" s="1"/>
      <c r="L3008" s="3"/>
      <c r="M3008" s="1"/>
      <c r="N3008" s="1"/>
      <c r="O3008" s="3"/>
      <c r="P3008" s="4"/>
      <c r="Q3008" s="4"/>
      <c r="R3008" s="4"/>
      <c r="S3008" s="3"/>
      <c r="T3008" s="3"/>
      <c r="U3008" s="3"/>
      <c r="V3008" s="3"/>
      <c r="W3008" s="4"/>
      <c r="X3008" s="3"/>
      <c r="Y3008" s="3"/>
      <c r="Z3008" s="4"/>
      <c r="AA3008" s="5"/>
      <c r="AB3008" s="3"/>
      <c r="AC3008" s="3"/>
      <c r="AD3008" s="4"/>
      <c r="AE3008" s="5"/>
      <c r="AF3008" s="3"/>
      <c r="AG3008" s="3"/>
      <c r="AH3008" s="4"/>
      <c r="AI3008" s="5"/>
      <c r="AJ3008" s="3"/>
      <c r="AK3008" s="4"/>
      <c r="AL3008" s="4"/>
      <c r="AM3008" s="4"/>
      <c r="AN3008" s="4"/>
      <c r="AO3008" s="4"/>
      <c r="AP3008" s="4"/>
      <c r="AQ3008" s="18"/>
      <c r="AR3008" s="4"/>
      <c r="AS3008" s="3"/>
      <c r="AT3008" s="19"/>
      <c r="AU3008" s="4"/>
      <c r="AV3008" s="4"/>
      <c r="AW3008" s="3"/>
      <c r="AX3008" s="3"/>
      <c r="AY3008" s="6"/>
      <c r="AZ3008" s="6"/>
      <c r="BA3008" s="6"/>
      <c r="BB3008" s="6"/>
      <c r="BC3008" s="6"/>
      <c r="BD3008" s="6"/>
      <c r="BE3008" s="6"/>
      <c r="BF3008" s="6"/>
      <c r="BG3008" s="6"/>
      <c r="BH3008" s="6"/>
      <c r="BI3008" s="6"/>
      <c r="BJ3008" s="6"/>
      <c r="BK3008" s="6"/>
      <c r="BL3008" s="6"/>
      <c r="BM3008" s="6"/>
      <c r="BN3008" s="6"/>
      <c r="BO3008" s="6"/>
      <c r="BP3008" s="6"/>
      <c r="BQ3008" s="6"/>
      <c r="BR3008" s="6"/>
      <c r="BS3008" s="6"/>
      <c r="BT3008" s="6"/>
      <c r="BU3008" s="6"/>
      <c r="BV3008" s="6"/>
      <c r="BW3008" s="6"/>
      <c r="BX3008" s="6"/>
      <c r="BY3008" s="6"/>
      <c r="BZ3008" s="6"/>
      <c r="CA3008" s="6"/>
      <c r="CB3008" s="6"/>
      <c r="CC3008" s="6"/>
      <c r="CD3008" s="6"/>
      <c r="CE3008" s="6"/>
      <c r="CF3008" s="6"/>
      <c r="CG3008" s="6"/>
      <c r="CH3008" s="6"/>
      <c r="CI3008" s="6"/>
      <c r="CJ3008" s="6"/>
      <c r="CK3008" s="6"/>
      <c r="CL3008" s="6"/>
      <c r="CM3008" s="6"/>
      <c r="CN3008" s="6"/>
      <c r="CO3008" s="6"/>
      <c r="CP3008" s="6"/>
      <c r="CQ3008" s="6"/>
      <c r="CR3008" s="6"/>
      <c r="CS3008" s="6"/>
      <c r="CT3008" s="6"/>
      <c r="CU3008" s="6"/>
      <c r="CV3008" s="6"/>
      <c r="CW3008" s="6"/>
      <c r="CX3008" s="6"/>
      <c r="CY3008" s="6"/>
      <c r="CZ3008" s="6"/>
      <c r="DA3008" s="6"/>
      <c r="DB3008" s="6"/>
      <c r="DC3008" s="6"/>
      <c r="DD3008" s="6"/>
      <c r="DE3008" s="6"/>
      <c r="DF3008" s="6"/>
      <c r="DG3008" s="6"/>
      <c r="DH3008" s="6"/>
      <c r="DI3008" s="6"/>
      <c r="DJ3008" s="6"/>
      <c r="DK3008" s="6"/>
      <c r="DL3008" s="6"/>
      <c r="DM3008" s="6"/>
      <c r="DN3008" s="6"/>
      <c r="DO3008" s="6"/>
      <c r="DP3008" s="6"/>
      <c r="DQ3008" s="6"/>
      <c r="DR3008" s="6"/>
      <c r="DS3008" s="6"/>
      <c r="DT3008" s="6"/>
      <c r="DU3008" s="6"/>
      <c r="DV3008" s="6"/>
      <c r="DW3008" s="6"/>
      <c r="DX3008" s="6"/>
      <c r="DY3008" s="6"/>
      <c r="DZ3008" s="6"/>
      <c r="EA3008" s="6"/>
      <c r="EB3008" s="6"/>
      <c r="EC3008" s="6"/>
      <c r="ED3008" s="6"/>
      <c r="EE3008" s="6"/>
      <c r="EF3008" s="6"/>
      <c r="EG3008" s="6"/>
      <c r="EH3008" s="6"/>
      <c r="EI3008" s="6"/>
      <c r="EJ3008" s="6"/>
      <c r="EK3008" s="6"/>
      <c r="EL3008" s="6"/>
      <c r="EM3008" s="6"/>
      <c r="EN3008" s="6"/>
      <c r="EO3008" s="6"/>
      <c r="EP3008" s="6"/>
      <c r="EQ3008" s="6"/>
      <c r="ER3008" s="6"/>
      <c r="ES3008" s="6"/>
      <c r="ET3008" s="6"/>
      <c r="EU3008" s="6"/>
      <c r="EV3008" s="6"/>
      <c r="EW3008" s="6"/>
      <c r="EX3008" s="6"/>
      <c r="EY3008" s="6"/>
      <c r="EZ3008" s="6"/>
      <c r="FA3008" s="6"/>
      <c r="FB3008" s="6"/>
      <c r="FC3008" s="6"/>
      <c r="FD3008" s="6"/>
      <c r="FE3008" s="6"/>
      <c r="FF3008" s="6"/>
      <c r="FG3008" s="6"/>
      <c r="FH3008" s="6"/>
      <c r="FI3008" s="6"/>
      <c r="FJ3008" s="6"/>
      <c r="FK3008" s="6"/>
      <c r="FL3008" s="6"/>
      <c r="FM3008" s="6"/>
      <c r="FN3008" s="6"/>
      <c r="FO3008" s="6"/>
      <c r="FP3008" s="6"/>
      <c r="FQ3008" s="6"/>
      <c r="FR3008" s="6"/>
      <c r="FS3008" s="6"/>
      <c r="FT3008" s="6"/>
      <c r="FU3008" s="6"/>
      <c r="FV3008" s="6"/>
      <c r="FW3008" s="6"/>
      <c r="FX3008" s="6"/>
      <c r="FY3008" s="6"/>
      <c r="FZ3008" s="6"/>
      <c r="GA3008" s="6"/>
      <c r="GB3008" s="6"/>
      <c r="GC3008" s="6"/>
      <c r="GD3008" s="6"/>
    </row>
    <row r="3009" s="11" customFormat="true" ht="15" hidden="false" customHeight="false" outlineLevel="0" collapsed="false">
      <c r="A3009" s="1"/>
      <c r="B3009" s="2"/>
      <c r="C3009" s="1"/>
      <c r="D3009" s="1"/>
      <c r="E3009" s="1"/>
      <c r="F3009" s="1"/>
      <c r="G3009" s="1"/>
      <c r="H3009" s="1"/>
      <c r="I3009" s="1"/>
      <c r="J3009" s="1"/>
      <c r="K3009" s="1"/>
      <c r="L3009" s="3"/>
      <c r="M3009" s="1"/>
      <c r="N3009" s="1"/>
      <c r="O3009" s="3"/>
      <c r="P3009" s="4"/>
      <c r="Q3009" s="4"/>
      <c r="R3009" s="4"/>
      <c r="S3009" s="3"/>
      <c r="T3009" s="3"/>
      <c r="U3009" s="3"/>
      <c r="V3009" s="3"/>
      <c r="W3009" s="4"/>
      <c r="X3009" s="3"/>
      <c r="Y3009" s="3"/>
      <c r="Z3009" s="4"/>
      <c r="AA3009" s="5"/>
      <c r="AB3009" s="3"/>
      <c r="AC3009" s="3"/>
      <c r="AD3009" s="4"/>
      <c r="AE3009" s="5"/>
      <c r="AF3009" s="3"/>
      <c r="AG3009" s="3"/>
      <c r="AH3009" s="4"/>
      <c r="AI3009" s="5"/>
      <c r="AJ3009" s="3"/>
      <c r="AK3009" s="4"/>
      <c r="AL3009" s="4"/>
      <c r="AM3009" s="4"/>
      <c r="AN3009" s="4"/>
      <c r="AO3009" s="4"/>
      <c r="AP3009" s="4"/>
      <c r="AQ3009" s="18"/>
      <c r="AR3009" s="4"/>
      <c r="AS3009" s="3"/>
      <c r="AT3009" s="19"/>
      <c r="AU3009" s="4"/>
      <c r="AV3009" s="4"/>
      <c r="AW3009" s="3"/>
      <c r="AX3009" s="3"/>
      <c r="AY3009" s="6"/>
      <c r="AZ3009" s="6"/>
      <c r="BA3009" s="6"/>
      <c r="BB3009" s="6"/>
      <c r="BC3009" s="6"/>
      <c r="BD3009" s="6"/>
      <c r="BE3009" s="6"/>
      <c r="BF3009" s="6"/>
      <c r="BG3009" s="6"/>
      <c r="BH3009" s="6"/>
      <c r="BI3009" s="6"/>
      <c r="BJ3009" s="6"/>
      <c r="BK3009" s="6"/>
      <c r="BL3009" s="6"/>
      <c r="BM3009" s="6"/>
      <c r="BN3009" s="6"/>
      <c r="BO3009" s="6"/>
      <c r="BP3009" s="6"/>
      <c r="BQ3009" s="6"/>
      <c r="BR3009" s="6"/>
      <c r="BS3009" s="6"/>
      <c r="BT3009" s="6"/>
      <c r="BU3009" s="6"/>
      <c r="BV3009" s="6"/>
      <c r="BW3009" s="6"/>
      <c r="BX3009" s="6"/>
      <c r="BY3009" s="6"/>
      <c r="BZ3009" s="6"/>
      <c r="CA3009" s="6"/>
      <c r="CB3009" s="6"/>
      <c r="CC3009" s="6"/>
      <c r="CD3009" s="6"/>
      <c r="CE3009" s="6"/>
      <c r="CF3009" s="6"/>
      <c r="CG3009" s="6"/>
      <c r="CH3009" s="6"/>
      <c r="CI3009" s="6"/>
      <c r="CJ3009" s="6"/>
      <c r="CK3009" s="6"/>
      <c r="CL3009" s="6"/>
      <c r="CM3009" s="6"/>
      <c r="CN3009" s="6"/>
      <c r="CO3009" s="6"/>
      <c r="CP3009" s="6"/>
      <c r="CQ3009" s="6"/>
      <c r="CR3009" s="6"/>
      <c r="CS3009" s="6"/>
      <c r="CT3009" s="6"/>
      <c r="CU3009" s="6"/>
      <c r="CV3009" s="6"/>
      <c r="CW3009" s="6"/>
      <c r="CX3009" s="6"/>
      <c r="CY3009" s="6"/>
      <c r="CZ3009" s="6"/>
      <c r="DA3009" s="6"/>
      <c r="DB3009" s="6"/>
      <c r="DC3009" s="6"/>
      <c r="DD3009" s="6"/>
      <c r="DE3009" s="6"/>
      <c r="DF3009" s="6"/>
      <c r="DG3009" s="6"/>
      <c r="DH3009" s="6"/>
      <c r="DI3009" s="6"/>
      <c r="DJ3009" s="6"/>
      <c r="DK3009" s="6"/>
      <c r="DL3009" s="6"/>
      <c r="DM3009" s="6"/>
      <c r="DN3009" s="6"/>
      <c r="DO3009" s="6"/>
      <c r="DP3009" s="6"/>
      <c r="DQ3009" s="6"/>
      <c r="DR3009" s="6"/>
      <c r="DS3009" s="6"/>
      <c r="DT3009" s="6"/>
      <c r="DU3009" s="6"/>
      <c r="DV3009" s="6"/>
      <c r="DW3009" s="6"/>
      <c r="DX3009" s="6"/>
      <c r="DY3009" s="6"/>
      <c r="DZ3009" s="6"/>
      <c r="EA3009" s="6"/>
      <c r="EB3009" s="6"/>
      <c r="EC3009" s="6"/>
      <c r="ED3009" s="6"/>
      <c r="EE3009" s="6"/>
      <c r="EF3009" s="6"/>
      <c r="EG3009" s="6"/>
      <c r="EH3009" s="6"/>
      <c r="EI3009" s="6"/>
      <c r="EJ3009" s="6"/>
      <c r="EK3009" s="6"/>
      <c r="EL3009" s="6"/>
      <c r="EM3009" s="6"/>
      <c r="EN3009" s="6"/>
      <c r="EO3009" s="6"/>
      <c r="EP3009" s="6"/>
      <c r="EQ3009" s="6"/>
      <c r="ER3009" s="6"/>
      <c r="ES3009" s="6"/>
      <c r="ET3009" s="6"/>
      <c r="EU3009" s="6"/>
      <c r="EV3009" s="6"/>
      <c r="EW3009" s="6"/>
      <c r="EX3009" s="6"/>
      <c r="EY3009" s="6"/>
      <c r="EZ3009" s="6"/>
      <c r="FA3009" s="6"/>
      <c r="FB3009" s="6"/>
      <c r="FC3009" s="6"/>
      <c r="FD3009" s="6"/>
      <c r="FE3009" s="6"/>
      <c r="FF3009" s="6"/>
      <c r="FG3009" s="6"/>
      <c r="FH3009" s="6"/>
      <c r="FI3009" s="6"/>
      <c r="FJ3009" s="6"/>
      <c r="FK3009" s="6"/>
      <c r="FL3009" s="6"/>
      <c r="FM3009" s="6"/>
      <c r="FN3009" s="6"/>
      <c r="FO3009" s="6"/>
      <c r="FP3009" s="6"/>
      <c r="FQ3009" s="6"/>
      <c r="FR3009" s="6"/>
      <c r="FS3009" s="6"/>
      <c r="FT3009" s="6"/>
      <c r="FU3009" s="6"/>
      <c r="FV3009" s="6"/>
      <c r="FW3009" s="6"/>
      <c r="FX3009" s="6"/>
      <c r="FY3009" s="6"/>
      <c r="FZ3009" s="6"/>
      <c r="GA3009" s="6"/>
      <c r="GB3009" s="6"/>
      <c r="GC3009" s="6"/>
      <c r="GD3009" s="6"/>
    </row>
    <row r="3010" s="11" customFormat="true" ht="15" hidden="false" customHeight="false" outlineLevel="0" collapsed="false">
      <c r="A3010" s="1"/>
      <c r="B3010" s="2"/>
      <c r="C3010" s="1"/>
      <c r="D3010" s="1"/>
      <c r="E3010" s="1"/>
      <c r="F3010" s="1"/>
      <c r="G3010" s="1"/>
      <c r="H3010" s="1"/>
      <c r="I3010" s="1"/>
      <c r="J3010" s="1"/>
      <c r="K3010" s="1"/>
      <c r="L3010" s="3"/>
      <c r="M3010" s="1"/>
      <c r="N3010" s="1"/>
      <c r="O3010" s="3"/>
      <c r="P3010" s="4"/>
      <c r="Q3010" s="4"/>
      <c r="R3010" s="4"/>
      <c r="S3010" s="3"/>
      <c r="T3010" s="3"/>
      <c r="U3010" s="3"/>
      <c r="V3010" s="3"/>
      <c r="W3010" s="4"/>
      <c r="X3010" s="3"/>
      <c r="Y3010" s="3"/>
      <c r="Z3010" s="4"/>
      <c r="AA3010" s="5"/>
      <c r="AB3010" s="3"/>
      <c r="AC3010" s="3"/>
      <c r="AD3010" s="4"/>
      <c r="AE3010" s="5"/>
      <c r="AF3010" s="3"/>
      <c r="AG3010" s="3"/>
      <c r="AH3010" s="4"/>
      <c r="AI3010" s="5"/>
      <c r="AJ3010" s="3"/>
      <c r="AK3010" s="4"/>
      <c r="AL3010" s="4"/>
      <c r="AM3010" s="4"/>
      <c r="AN3010" s="4"/>
      <c r="AO3010" s="4"/>
      <c r="AP3010" s="4"/>
      <c r="AQ3010" s="18"/>
      <c r="AR3010" s="4"/>
      <c r="AS3010" s="3"/>
      <c r="AT3010" s="19"/>
      <c r="AU3010" s="4"/>
      <c r="AV3010" s="4"/>
      <c r="AW3010" s="3"/>
      <c r="AX3010" s="3"/>
      <c r="AY3010" s="6"/>
      <c r="AZ3010" s="6"/>
      <c r="BA3010" s="6"/>
      <c r="BB3010" s="6"/>
      <c r="BC3010" s="6"/>
      <c r="BD3010" s="6"/>
      <c r="BE3010" s="6"/>
      <c r="BF3010" s="6"/>
      <c r="BG3010" s="6"/>
      <c r="BH3010" s="6"/>
      <c r="BI3010" s="6"/>
      <c r="BJ3010" s="6"/>
      <c r="BK3010" s="6"/>
      <c r="BL3010" s="6"/>
      <c r="BM3010" s="6"/>
      <c r="BN3010" s="6"/>
      <c r="BO3010" s="6"/>
      <c r="BP3010" s="6"/>
      <c r="BQ3010" s="6"/>
      <c r="BR3010" s="6"/>
      <c r="BS3010" s="6"/>
      <c r="BT3010" s="6"/>
      <c r="BU3010" s="6"/>
      <c r="BV3010" s="6"/>
      <c r="BW3010" s="6"/>
      <c r="BX3010" s="6"/>
      <c r="BY3010" s="6"/>
      <c r="BZ3010" s="6"/>
      <c r="CA3010" s="6"/>
      <c r="CB3010" s="6"/>
      <c r="CC3010" s="6"/>
      <c r="CD3010" s="6"/>
      <c r="CE3010" s="6"/>
      <c r="CF3010" s="6"/>
      <c r="CG3010" s="6"/>
      <c r="CH3010" s="6"/>
      <c r="CI3010" s="6"/>
      <c r="CJ3010" s="6"/>
      <c r="CK3010" s="6"/>
      <c r="CL3010" s="6"/>
      <c r="CM3010" s="6"/>
      <c r="CN3010" s="6"/>
      <c r="CO3010" s="6"/>
      <c r="CP3010" s="6"/>
      <c r="CQ3010" s="6"/>
      <c r="CR3010" s="6"/>
      <c r="CS3010" s="6"/>
      <c r="CT3010" s="6"/>
      <c r="CU3010" s="6"/>
      <c r="CV3010" s="6"/>
      <c r="CW3010" s="6"/>
      <c r="CX3010" s="6"/>
      <c r="CY3010" s="6"/>
      <c r="CZ3010" s="6"/>
      <c r="DA3010" s="6"/>
      <c r="DB3010" s="6"/>
      <c r="DC3010" s="6"/>
      <c r="DD3010" s="6"/>
      <c r="DE3010" s="6"/>
      <c r="DF3010" s="6"/>
      <c r="DG3010" s="6"/>
      <c r="DH3010" s="6"/>
      <c r="DI3010" s="6"/>
      <c r="DJ3010" s="6"/>
      <c r="DK3010" s="6"/>
      <c r="DL3010" s="6"/>
      <c r="DM3010" s="6"/>
      <c r="DN3010" s="6"/>
      <c r="DO3010" s="6"/>
      <c r="DP3010" s="6"/>
      <c r="DQ3010" s="6"/>
      <c r="DR3010" s="6"/>
      <c r="DS3010" s="6"/>
      <c r="DT3010" s="6"/>
      <c r="DU3010" s="6"/>
      <c r="DV3010" s="6"/>
      <c r="DW3010" s="6"/>
      <c r="DX3010" s="6"/>
      <c r="DY3010" s="6"/>
      <c r="DZ3010" s="6"/>
      <c r="EA3010" s="6"/>
      <c r="EB3010" s="6"/>
      <c r="EC3010" s="6"/>
      <c r="ED3010" s="6"/>
      <c r="EE3010" s="6"/>
      <c r="EF3010" s="6"/>
      <c r="EG3010" s="6"/>
      <c r="EH3010" s="6"/>
      <c r="EI3010" s="6"/>
      <c r="EJ3010" s="6"/>
      <c r="EK3010" s="6"/>
      <c r="EL3010" s="6"/>
      <c r="EM3010" s="6"/>
      <c r="EN3010" s="6"/>
      <c r="EO3010" s="6"/>
      <c r="EP3010" s="6"/>
      <c r="EQ3010" s="6"/>
      <c r="ER3010" s="6"/>
      <c r="ES3010" s="6"/>
      <c r="ET3010" s="6"/>
      <c r="EU3010" s="6"/>
      <c r="EV3010" s="6"/>
      <c r="EW3010" s="6"/>
      <c r="EX3010" s="6"/>
      <c r="EY3010" s="6"/>
      <c r="EZ3010" s="6"/>
      <c r="FA3010" s="6"/>
      <c r="FB3010" s="6"/>
      <c r="FC3010" s="6"/>
      <c r="FD3010" s="6"/>
      <c r="FE3010" s="6"/>
      <c r="FF3010" s="6"/>
      <c r="FG3010" s="6"/>
      <c r="FH3010" s="6"/>
      <c r="FI3010" s="6"/>
      <c r="FJ3010" s="6"/>
      <c r="FK3010" s="6"/>
      <c r="FL3010" s="6"/>
      <c r="FM3010" s="6"/>
      <c r="FN3010" s="6"/>
      <c r="FO3010" s="6"/>
      <c r="FP3010" s="6"/>
      <c r="FQ3010" s="6"/>
      <c r="FR3010" s="6"/>
      <c r="FS3010" s="6"/>
      <c r="FT3010" s="6"/>
      <c r="FU3010" s="6"/>
      <c r="FV3010" s="6"/>
      <c r="FW3010" s="6"/>
      <c r="FX3010" s="6"/>
      <c r="FY3010" s="6"/>
      <c r="FZ3010" s="6"/>
      <c r="GA3010" s="6"/>
      <c r="GB3010" s="6"/>
      <c r="GC3010" s="6"/>
      <c r="GD3010" s="6"/>
    </row>
    <row r="3011" s="11" customFormat="true" ht="15" hidden="false" customHeight="false" outlineLevel="0" collapsed="false">
      <c r="A3011" s="1"/>
      <c r="B3011" s="2"/>
      <c r="C3011" s="1"/>
      <c r="D3011" s="1"/>
      <c r="E3011" s="1"/>
      <c r="F3011" s="1"/>
      <c r="G3011" s="1"/>
      <c r="H3011" s="1"/>
      <c r="I3011" s="1"/>
      <c r="J3011" s="1"/>
      <c r="K3011" s="1"/>
      <c r="L3011" s="3"/>
      <c r="M3011" s="1"/>
      <c r="N3011" s="1"/>
      <c r="O3011" s="3"/>
      <c r="P3011" s="4"/>
      <c r="Q3011" s="4"/>
      <c r="R3011" s="4"/>
      <c r="S3011" s="3"/>
      <c r="T3011" s="3"/>
      <c r="U3011" s="3"/>
      <c r="V3011" s="3"/>
      <c r="W3011" s="4"/>
      <c r="X3011" s="3"/>
      <c r="Y3011" s="3"/>
      <c r="Z3011" s="4"/>
      <c r="AA3011" s="5"/>
      <c r="AB3011" s="3"/>
      <c r="AC3011" s="3"/>
      <c r="AD3011" s="4"/>
      <c r="AE3011" s="5"/>
      <c r="AF3011" s="3"/>
      <c r="AG3011" s="3"/>
      <c r="AH3011" s="4"/>
      <c r="AI3011" s="5"/>
      <c r="AJ3011" s="3"/>
      <c r="AK3011" s="4"/>
      <c r="AL3011" s="4"/>
      <c r="AM3011" s="4"/>
      <c r="AN3011" s="4"/>
      <c r="AO3011" s="4"/>
      <c r="AP3011" s="4"/>
      <c r="AQ3011" s="18"/>
      <c r="AR3011" s="4"/>
      <c r="AS3011" s="3"/>
      <c r="AT3011" s="19"/>
      <c r="AU3011" s="4"/>
      <c r="AV3011" s="4"/>
      <c r="AW3011" s="3"/>
      <c r="AX3011" s="3"/>
      <c r="AY3011" s="6"/>
      <c r="AZ3011" s="6"/>
      <c r="BA3011" s="6"/>
      <c r="BB3011" s="6"/>
      <c r="BC3011" s="6"/>
      <c r="BD3011" s="6"/>
      <c r="BE3011" s="6"/>
      <c r="BF3011" s="6"/>
      <c r="BG3011" s="6"/>
      <c r="BH3011" s="6"/>
      <c r="BI3011" s="6"/>
      <c r="BJ3011" s="6"/>
      <c r="BK3011" s="6"/>
      <c r="BL3011" s="6"/>
      <c r="BM3011" s="6"/>
      <c r="BN3011" s="6"/>
      <c r="BO3011" s="6"/>
      <c r="BP3011" s="6"/>
      <c r="BQ3011" s="6"/>
      <c r="BR3011" s="6"/>
      <c r="BS3011" s="6"/>
      <c r="BT3011" s="6"/>
      <c r="BU3011" s="6"/>
      <c r="BV3011" s="6"/>
      <c r="BW3011" s="6"/>
      <c r="BX3011" s="6"/>
      <c r="BY3011" s="6"/>
      <c r="BZ3011" s="6"/>
      <c r="CA3011" s="6"/>
      <c r="CB3011" s="6"/>
      <c r="CC3011" s="6"/>
      <c r="CD3011" s="6"/>
      <c r="CE3011" s="6"/>
      <c r="CF3011" s="6"/>
      <c r="CG3011" s="6"/>
      <c r="CH3011" s="6"/>
      <c r="CI3011" s="6"/>
      <c r="CJ3011" s="6"/>
      <c r="CK3011" s="6"/>
      <c r="CL3011" s="6"/>
      <c r="CM3011" s="6"/>
      <c r="CN3011" s="6"/>
      <c r="CO3011" s="6"/>
      <c r="CP3011" s="6"/>
      <c r="CQ3011" s="6"/>
      <c r="CR3011" s="6"/>
      <c r="CS3011" s="6"/>
      <c r="CT3011" s="6"/>
      <c r="CU3011" s="6"/>
      <c r="CV3011" s="6"/>
      <c r="CW3011" s="6"/>
      <c r="CX3011" s="6"/>
      <c r="CY3011" s="6"/>
      <c r="CZ3011" s="6"/>
      <c r="DA3011" s="6"/>
      <c r="DB3011" s="6"/>
      <c r="DC3011" s="6"/>
      <c r="DD3011" s="6"/>
      <c r="DE3011" s="6"/>
      <c r="DF3011" s="6"/>
      <c r="DG3011" s="6"/>
      <c r="DH3011" s="6"/>
      <c r="DI3011" s="6"/>
      <c r="DJ3011" s="6"/>
      <c r="DK3011" s="6"/>
      <c r="DL3011" s="6"/>
      <c r="DM3011" s="6"/>
      <c r="DN3011" s="6"/>
      <c r="DO3011" s="6"/>
      <c r="DP3011" s="6"/>
      <c r="DQ3011" s="6"/>
      <c r="DR3011" s="6"/>
      <c r="DS3011" s="6"/>
      <c r="DT3011" s="6"/>
      <c r="DU3011" s="6"/>
      <c r="DV3011" s="6"/>
      <c r="DW3011" s="6"/>
      <c r="DX3011" s="6"/>
      <c r="DY3011" s="6"/>
      <c r="DZ3011" s="6"/>
      <c r="EA3011" s="6"/>
      <c r="EB3011" s="6"/>
      <c r="EC3011" s="6"/>
      <c r="ED3011" s="6"/>
      <c r="EE3011" s="6"/>
      <c r="EF3011" s="6"/>
      <c r="EG3011" s="6"/>
      <c r="EH3011" s="6"/>
      <c r="EI3011" s="6"/>
      <c r="EJ3011" s="6"/>
      <c r="EK3011" s="6"/>
      <c r="EL3011" s="6"/>
      <c r="EM3011" s="6"/>
      <c r="EN3011" s="6"/>
      <c r="EO3011" s="6"/>
      <c r="EP3011" s="6"/>
      <c r="EQ3011" s="6"/>
      <c r="ER3011" s="6"/>
      <c r="ES3011" s="6"/>
      <c r="ET3011" s="6"/>
      <c r="EU3011" s="6"/>
      <c r="EV3011" s="6"/>
      <c r="EW3011" s="6"/>
      <c r="EX3011" s="6"/>
      <c r="EY3011" s="6"/>
      <c r="EZ3011" s="6"/>
      <c r="FA3011" s="6"/>
      <c r="FB3011" s="6"/>
      <c r="FC3011" s="6"/>
      <c r="FD3011" s="6"/>
      <c r="FE3011" s="6"/>
      <c r="FF3011" s="6"/>
      <c r="FG3011" s="6"/>
      <c r="FH3011" s="6"/>
      <c r="FI3011" s="6"/>
      <c r="FJ3011" s="6"/>
      <c r="FK3011" s="6"/>
      <c r="FL3011" s="6"/>
      <c r="FM3011" s="6"/>
      <c r="FN3011" s="6"/>
      <c r="FO3011" s="6"/>
      <c r="FP3011" s="6"/>
      <c r="FQ3011" s="6"/>
      <c r="FR3011" s="6"/>
      <c r="FS3011" s="6"/>
      <c r="FT3011" s="6"/>
      <c r="FU3011" s="6"/>
      <c r="FV3011" s="6"/>
      <c r="FW3011" s="6"/>
      <c r="FX3011" s="6"/>
      <c r="FY3011" s="6"/>
      <c r="FZ3011" s="6"/>
      <c r="GA3011" s="6"/>
      <c r="GB3011" s="6"/>
      <c r="GC3011" s="6"/>
      <c r="GD3011" s="6"/>
    </row>
    <row r="3012" s="11" customFormat="true" ht="15" hidden="false" customHeight="false" outlineLevel="0" collapsed="false">
      <c r="A3012" s="1"/>
      <c r="B3012" s="2"/>
      <c r="C3012" s="1"/>
      <c r="D3012" s="1"/>
      <c r="E3012" s="1"/>
      <c r="F3012" s="1"/>
      <c r="G3012" s="1"/>
      <c r="H3012" s="1"/>
      <c r="I3012" s="1"/>
      <c r="J3012" s="1"/>
      <c r="K3012" s="1"/>
      <c r="L3012" s="3"/>
      <c r="M3012" s="1"/>
      <c r="N3012" s="1"/>
      <c r="O3012" s="3"/>
      <c r="P3012" s="4"/>
      <c r="Q3012" s="4"/>
      <c r="R3012" s="4"/>
      <c r="S3012" s="3"/>
      <c r="T3012" s="3"/>
      <c r="U3012" s="3"/>
      <c r="V3012" s="3"/>
      <c r="W3012" s="4"/>
      <c r="X3012" s="3"/>
      <c r="Y3012" s="3"/>
      <c r="Z3012" s="4"/>
      <c r="AA3012" s="5"/>
      <c r="AB3012" s="3"/>
      <c r="AC3012" s="3"/>
      <c r="AD3012" s="4"/>
      <c r="AE3012" s="5"/>
      <c r="AF3012" s="3"/>
      <c r="AG3012" s="3"/>
      <c r="AH3012" s="4"/>
      <c r="AI3012" s="5"/>
      <c r="AJ3012" s="3"/>
      <c r="AK3012" s="4"/>
      <c r="AL3012" s="4"/>
      <c r="AM3012" s="4"/>
      <c r="AN3012" s="4"/>
      <c r="AO3012" s="4"/>
      <c r="AP3012" s="4"/>
      <c r="AQ3012" s="18"/>
      <c r="AR3012" s="4"/>
      <c r="AS3012" s="3"/>
      <c r="AT3012" s="19"/>
      <c r="AU3012" s="4"/>
      <c r="AV3012" s="4"/>
      <c r="AW3012" s="3"/>
      <c r="AX3012" s="3"/>
      <c r="AY3012" s="6"/>
      <c r="AZ3012" s="6"/>
      <c r="BA3012" s="6"/>
      <c r="BB3012" s="6"/>
      <c r="BC3012" s="6"/>
      <c r="BD3012" s="6"/>
      <c r="BE3012" s="6"/>
      <c r="BF3012" s="6"/>
      <c r="BG3012" s="6"/>
      <c r="BH3012" s="6"/>
      <c r="BI3012" s="6"/>
      <c r="BJ3012" s="6"/>
      <c r="BK3012" s="6"/>
      <c r="BL3012" s="6"/>
      <c r="BM3012" s="6"/>
      <c r="BN3012" s="6"/>
      <c r="BO3012" s="6"/>
      <c r="BP3012" s="6"/>
      <c r="BQ3012" s="6"/>
      <c r="BR3012" s="6"/>
      <c r="BS3012" s="6"/>
      <c r="BT3012" s="6"/>
      <c r="BU3012" s="6"/>
      <c r="BV3012" s="6"/>
      <c r="BW3012" s="6"/>
      <c r="BX3012" s="6"/>
      <c r="BY3012" s="6"/>
      <c r="BZ3012" s="6"/>
      <c r="CA3012" s="6"/>
      <c r="CB3012" s="6"/>
      <c r="CC3012" s="6"/>
      <c r="CD3012" s="6"/>
      <c r="CE3012" s="6"/>
      <c r="CF3012" s="6"/>
      <c r="CG3012" s="6"/>
      <c r="CH3012" s="6"/>
      <c r="CI3012" s="6"/>
      <c r="CJ3012" s="6"/>
      <c r="CK3012" s="6"/>
      <c r="CL3012" s="6"/>
      <c r="CM3012" s="6"/>
      <c r="CN3012" s="6"/>
      <c r="CO3012" s="6"/>
      <c r="CP3012" s="6"/>
      <c r="CQ3012" s="6"/>
      <c r="CR3012" s="6"/>
      <c r="CS3012" s="6"/>
      <c r="CT3012" s="6"/>
      <c r="CU3012" s="6"/>
      <c r="CV3012" s="6"/>
      <c r="CW3012" s="6"/>
      <c r="CX3012" s="6"/>
      <c r="CY3012" s="6"/>
      <c r="CZ3012" s="6"/>
      <c r="DA3012" s="6"/>
      <c r="DB3012" s="6"/>
      <c r="DC3012" s="6"/>
      <c r="DD3012" s="6"/>
      <c r="DE3012" s="6"/>
      <c r="DF3012" s="6"/>
      <c r="DG3012" s="6"/>
      <c r="DH3012" s="6"/>
      <c r="DI3012" s="6"/>
      <c r="DJ3012" s="6"/>
      <c r="DK3012" s="6"/>
      <c r="DL3012" s="6"/>
      <c r="DM3012" s="6"/>
      <c r="DN3012" s="6"/>
      <c r="DO3012" s="6"/>
      <c r="DP3012" s="6"/>
      <c r="DQ3012" s="6"/>
      <c r="DR3012" s="6"/>
      <c r="DS3012" s="6"/>
      <c r="DT3012" s="6"/>
      <c r="DU3012" s="6"/>
      <c r="DV3012" s="6"/>
      <c r="DW3012" s="6"/>
      <c r="DX3012" s="6"/>
      <c r="DY3012" s="6"/>
      <c r="DZ3012" s="6"/>
      <c r="EA3012" s="6"/>
      <c r="EB3012" s="6"/>
      <c r="EC3012" s="6"/>
      <c r="ED3012" s="6"/>
      <c r="EE3012" s="6"/>
      <c r="EF3012" s="6"/>
      <c r="EG3012" s="6"/>
      <c r="EH3012" s="6"/>
      <c r="EI3012" s="6"/>
      <c r="EJ3012" s="6"/>
      <c r="EK3012" s="6"/>
      <c r="EL3012" s="6"/>
      <c r="EM3012" s="6"/>
      <c r="EN3012" s="6"/>
      <c r="EO3012" s="6"/>
      <c r="EP3012" s="6"/>
      <c r="EQ3012" s="6"/>
      <c r="ER3012" s="6"/>
      <c r="ES3012" s="6"/>
      <c r="ET3012" s="6"/>
      <c r="EU3012" s="6"/>
      <c r="EV3012" s="6"/>
      <c r="EW3012" s="6"/>
      <c r="EX3012" s="6"/>
      <c r="EY3012" s="6"/>
      <c r="EZ3012" s="6"/>
      <c r="FA3012" s="6"/>
      <c r="FB3012" s="6"/>
      <c r="FC3012" s="6"/>
      <c r="FD3012" s="6"/>
      <c r="FE3012" s="6"/>
      <c r="FF3012" s="6"/>
      <c r="FG3012" s="6"/>
      <c r="FH3012" s="6"/>
      <c r="FI3012" s="6"/>
      <c r="FJ3012" s="6"/>
      <c r="FK3012" s="6"/>
      <c r="FL3012" s="6"/>
      <c r="FM3012" s="6"/>
      <c r="FN3012" s="6"/>
      <c r="FO3012" s="6"/>
      <c r="FP3012" s="6"/>
      <c r="FQ3012" s="6"/>
      <c r="FR3012" s="6"/>
      <c r="FS3012" s="6"/>
      <c r="FT3012" s="6"/>
      <c r="FU3012" s="6"/>
      <c r="FV3012" s="6"/>
      <c r="FW3012" s="6"/>
      <c r="FX3012" s="6"/>
      <c r="FY3012" s="6"/>
      <c r="FZ3012" s="6"/>
      <c r="GA3012" s="6"/>
      <c r="GB3012" s="6"/>
      <c r="GC3012" s="6"/>
      <c r="GD3012" s="6"/>
    </row>
    <row r="3013" s="11" customFormat="true" ht="15" hidden="false" customHeight="false" outlineLevel="0" collapsed="false">
      <c r="A3013" s="1"/>
      <c r="B3013" s="2"/>
      <c r="C3013" s="1"/>
      <c r="D3013" s="1"/>
      <c r="E3013" s="1"/>
      <c r="F3013" s="1"/>
      <c r="G3013" s="1"/>
      <c r="H3013" s="1"/>
      <c r="I3013" s="1"/>
      <c r="J3013" s="1"/>
      <c r="K3013" s="1"/>
      <c r="L3013" s="3"/>
      <c r="M3013" s="1"/>
      <c r="N3013" s="1"/>
      <c r="O3013" s="3"/>
      <c r="P3013" s="4"/>
      <c r="Q3013" s="4"/>
      <c r="R3013" s="4"/>
      <c r="S3013" s="3"/>
      <c r="T3013" s="3"/>
      <c r="U3013" s="3"/>
      <c r="V3013" s="3"/>
      <c r="W3013" s="4"/>
      <c r="X3013" s="3"/>
      <c r="Y3013" s="3"/>
      <c r="Z3013" s="4"/>
      <c r="AA3013" s="5"/>
      <c r="AB3013" s="3"/>
      <c r="AC3013" s="3"/>
      <c r="AD3013" s="4"/>
      <c r="AE3013" s="5"/>
      <c r="AF3013" s="3"/>
      <c r="AG3013" s="3"/>
      <c r="AH3013" s="4"/>
      <c r="AI3013" s="5"/>
      <c r="AJ3013" s="3"/>
      <c r="AK3013" s="4"/>
      <c r="AL3013" s="4"/>
      <c r="AM3013" s="4"/>
      <c r="AN3013" s="4"/>
      <c r="AO3013" s="4"/>
      <c r="AP3013" s="4"/>
      <c r="AQ3013" s="18"/>
      <c r="AR3013" s="4"/>
      <c r="AS3013" s="3"/>
      <c r="AT3013" s="19"/>
      <c r="AU3013" s="4"/>
      <c r="AV3013" s="4"/>
      <c r="AW3013" s="3"/>
      <c r="AX3013" s="3"/>
      <c r="AY3013" s="6"/>
      <c r="AZ3013" s="6"/>
      <c r="BA3013" s="6"/>
      <c r="BB3013" s="6"/>
      <c r="BC3013" s="6"/>
      <c r="BD3013" s="6"/>
      <c r="BE3013" s="6"/>
      <c r="BF3013" s="6"/>
      <c r="BG3013" s="6"/>
      <c r="BH3013" s="6"/>
      <c r="BI3013" s="6"/>
      <c r="BJ3013" s="6"/>
      <c r="BK3013" s="6"/>
      <c r="BL3013" s="6"/>
      <c r="BM3013" s="6"/>
      <c r="BN3013" s="6"/>
      <c r="BO3013" s="6"/>
      <c r="BP3013" s="6"/>
      <c r="BQ3013" s="6"/>
      <c r="BR3013" s="6"/>
      <c r="BS3013" s="6"/>
      <c r="BT3013" s="6"/>
      <c r="BU3013" s="6"/>
      <c r="BV3013" s="6"/>
      <c r="BW3013" s="6"/>
      <c r="BX3013" s="6"/>
      <c r="BY3013" s="6"/>
      <c r="BZ3013" s="6"/>
      <c r="CA3013" s="6"/>
      <c r="CB3013" s="6"/>
      <c r="CC3013" s="6"/>
      <c r="CD3013" s="6"/>
      <c r="CE3013" s="6"/>
      <c r="CF3013" s="6"/>
      <c r="CG3013" s="6"/>
      <c r="CH3013" s="6"/>
      <c r="CI3013" s="6"/>
      <c r="CJ3013" s="6"/>
      <c r="CK3013" s="6"/>
      <c r="CL3013" s="6"/>
      <c r="CM3013" s="6"/>
      <c r="CN3013" s="6"/>
      <c r="CO3013" s="6"/>
      <c r="CP3013" s="6"/>
      <c r="CQ3013" s="6"/>
      <c r="CR3013" s="6"/>
      <c r="CS3013" s="6"/>
      <c r="CT3013" s="6"/>
      <c r="CU3013" s="6"/>
      <c r="CV3013" s="6"/>
      <c r="CW3013" s="6"/>
      <c r="CX3013" s="6"/>
      <c r="CY3013" s="6"/>
      <c r="CZ3013" s="6"/>
      <c r="DA3013" s="6"/>
      <c r="DB3013" s="6"/>
      <c r="DC3013" s="6"/>
      <c r="DD3013" s="6"/>
      <c r="DE3013" s="6"/>
      <c r="DF3013" s="6"/>
      <c r="DG3013" s="6"/>
      <c r="DH3013" s="6"/>
      <c r="DI3013" s="6"/>
      <c r="DJ3013" s="6"/>
      <c r="DK3013" s="6"/>
      <c r="DL3013" s="6"/>
      <c r="DM3013" s="6"/>
      <c r="DN3013" s="6"/>
      <c r="DO3013" s="6"/>
      <c r="DP3013" s="6"/>
      <c r="DQ3013" s="6"/>
      <c r="DR3013" s="6"/>
      <c r="DS3013" s="6"/>
      <c r="DT3013" s="6"/>
      <c r="DU3013" s="6"/>
      <c r="DV3013" s="6"/>
      <c r="DW3013" s="6"/>
      <c r="DX3013" s="6"/>
      <c r="DY3013" s="6"/>
      <c r="DZ3013" s="6"/>
      <c r="EA3013" s="6"/>
      <c r="EB3013" s="6"/>
      <c r="EC3013" s="6"/>
      <c r="ED3013" s="6"/>
      <c r="EE3013" s="6"/>
      <c r="EF3013" s="6"/>
      <c r="EG3013" s="6"/>
      <c r="EH3013" s="6"/>
      <c r="EI3013" s="6"/>
      <c r="EJ3013" s="6"/>
      <c r="EK3013" s="6"/>
      <c r="EL3013" s="6"/>
      <c r="EM3013" s="6"/>
      <c r="EN3013" s="6"/>
      <c r="EO3013" s="6"/>
      <c r="EP3013" s="6"/>
      <c r="EQ3013" s="6"/>
      <c r="ER3013" s="6"/>
      <c r="ES3013" s="6"/>
      <c r="ET3013" s="6"/>
      <c r="EU3013" s="6"/>
      <c r="EV3013" s="6"/>
      <c r="EW3013" s="6"/>
      <c r="EX3013" s="6"/>
      <c r="EY3013" s="6"/>
      <c r="EZ3013" s="6"/>
      <c r="FA3013" s="6"/>
      <c r="FB3013" s="6"/>
      <c r="FC3013" s="6"/>
      <c r="FD3013" s="6"/>
      <c r="FE3013" s="6"/>
      <c r="FF3013" s="6"/>
      <c r="FG3013" s="6"/>
      <c r="FH3013" s="6"/>
      <c r="FI3013" s="6"/>
      <c r="FJ3013" s="6"/>
      <c r="FK3013" s="6"/>
      <c r="FL3013" s="6"/>
      <c r="FM3013" s="6"/>
      <c r="FN3013" s="6"/>
      <c r="FO3013" s="6"/>
      <c r="FP3013" s="6"/>
      <c r="FQ3013" s="6"/>
      <c r="FR3013" s="6"/>
      <c r="FS3013" s="6"/>
      <c r="FT3013" s="6"/>
      <c r="FU3013" s="6"/>
      <c r="FV3013" s="6"/>
      <c r="FW3013" s="6"/>
      <c r="FX3013" s="6"/>
      <c r="FY3013" s="6"/>
      <c r="FZ3013" s="6"/>
      <c r="GA3013" s="6"/>
      <c r="GB3013" s="6"/>
      <c r="GC3013" s="6"/>
      <c r="GD3013" s="6"/>
    </row>
    <row r="3014" s="11" customFormat="true" ht="15" hidden="false" customHeight="false" outlineLevel="0" collapsed="false">
      <c r="A3014" s="1"/>
      <c r="B3014" s="2"/>
      <c r="C3014" s="1"/>
      <c r="D3014" s="1"/>
      <c r="E3014" s="1"/>
      <c r="F3014" s="1"/>
      <c r="G3014" s="1"/>
      <c r="H3014" s="1"/>
      <c r="I3014" s="1"/>
      <c r="J3014" s="1"/>
      <c r="K3014" s="1"/>
      <c r="L3014" s="3"/>
      <c r="M3014" s="1"/>
      <c r="N3014" s="1"/>
      <c r="O3014" s="3"/>
      <c r="P3014" s="4"/>
      <c r="Q3014" s="4"/>
      <c r="R3014" s="4"/>
      <c r="S3014" s="3"/>
      <c r="T3014" s="3"/>
      <c r="U3014" s="3"/>
      <c r="V3014" s="3"/>
      <c r="W3014" s="4"/>
      <c r="X3014" s="3"/>
      <c r="Y3014" s="3"/>
      <c r="Z3014" s="4"/>
      <c r="AA3014" s="5"/>
      <c r="AB3014" s="3"/>
      <c r="AC3014" s="3"/>
      <c r="AD3014" s="4"/>
      <c r="AE3014" s="5"/>
      <c r="AF3014" s="3"/>
      <c r="AG3014" s="3"/>
      <c r="AH3014" s="4"/>
      <c r="AI3014" s="5"/>
      <c r="AJ3014" s="3"/>
      <c r="AK3014" s="4"/>
      <c r="AL3014" s="4"/>
      <c r="AM3014" s="4"/>
      <c r="AN3014" s="4"/>
      <c r="AO3014" s="4"/>
      <c r="AP3014" s="4"/>
      <c r="AQ3014" s="18"/>
      <c r="AR3014" s="4"/>
      <c r="AS3014" s="3"/>
      <c r="AT3014" s="19"/>
      <c r="AU3014" s="4"/>
      <c r="AV3014" s="4"/>
      <c r="AW3014" s="3"/>
      <c r="AX3014" s="3"/>
      <c r="AY3014" s="6"/>
      <c r="AZ3014" s="6"/>
      <c r="BA3014" s="6"/>
      <c r="BB3014" s="6"/>
      <c r="BC3014" s="6"/>
      <c r="BD3014" s="6"/>
      <c r="BE3014" s="6"/>
      <c r="BF3014" s="6"/>
      <c r="BG3014" s="6"/>
      <c r="BH3014" s="6"/>
      <c r="BI3014" s="6"/>
      <c r="BJ3014" s="6"/>
      <c r="BK3014" s="6"/>
      <c r="BL3014" s="6"/>
      <c r="BM3014" s="6"/>
      <c r="BN3014" s="6"/>
      <c r="BO3014" s="6"/>
      <c r="BP3014" s="6"/>
      <c r="BQ3014" s="6"/>
      <c r="BR3014" s="6"/>
      <c r="BS3014" s="6"/>
      <c r="BT3014" s="6"/>
      <c r="BU3014" s="6"/>
      <c r="BV3014" s="6"/>
      <c r="BW3014" s="6"/>
      <c r="BX3014" s="6"/>
      <c r="BY3014" s="6"/>
      <c r="BZ3014" s="6"/>
      <c r="CA3014" s="6"/>
      <c r="CB3014" s="6"/>
      <c r="CC3014" s="6"/>
      <c r="CD3014" s="6"/>
      <c r="CE3014" s="6"/>
      <c r="CF3014" s="6"/>
      <c r="CG3014" s="6"/>
      <c r="CH3014" s="6"/>
      <c r="CI3014" s="6"/>
      <c r="CJ3014" s="6"/>
      <c r="CK3014" s="6"/>
      <c r="CL3014" s="6"/>
      <c r="CM3014" s="6"/>
      <c r="CN3014" s="6"/>
      <c r="CO3014" s="6"/>
      <c r="CP3014" s="6"/>
      <c r="CQ3014" s="6"/>
      <c r="CR3014" s="6"/>
      <c r="CS3014" s="6"/>
      <c r="CT3014" s="6"/>
      <c r="CU3014" s="6"/>
      <c r="CV3014" s="6"/>
      <c r="CW3014" s="6"/>
      <c r="CX3014" s="6"/>
      <c r="CY3014" s="6"/>
      <c r="CZ3014" s="6"/>
      <c r="DA3014" s="6"/>
      <c r="DB3014" s="6"/>
      <c r="DC3014" s="6"/>
      <c r="DD3014" s="6"/>
      <c r="DE3014" s="6"/>
      <c r="DF3014" s="6"/>
      <c r="DG3014" s="6"/>
      <c r="DH3014" s="6"/>
      <c r="DI3014" s="6"/>
      <c r="DJ3014" s="6"/>
      <c r="DK3014" s="6"/>
      <c r="DL3014" s="6"/>
      <c r="DM3014" s="6"/>
      <c r="DN3014" s="6"/>
      <c r="DO3014" s="6"/>
      <c r="DP3014" s="6"/>
      <c r="DQ3014" s="6"/>
      <c r="DR3014" s="6"/>
      <c r="DS3014" s="6"/>
      <c r="DT3014" s="6"/>
      <c r="DU3014" s="6"/>
      <c r="DV3014" s="6"/>
      <c r="DW3014" s="6"/>
      <c r="DX3014" s="6"/>
      <c r="DY3014" s="6"/>
      <c r="DZ3014" s="6"/>
      <c r="EA3014" s="6"/>
      <c r="EB3014" s="6"/>
      <c r="EC3014" s="6"/>
      <c r="ED3014" s="6"/>
      <c r="EE3014" s="6"/>
      <c r="EF3014" s="6"/>
      <c r="EG3014" s="6"/>
      <c r="EH3014" s="6"/>
      <c r="EI3014" s="6"/>
      <c r="EJ3014" s="6"/>
      <c r="EK3014" s="6"/>
      <c r="EL3014" s="6"/>
      <c r="EM3014" s="6"/>
      <c r="EN3014" s="6"/>
      <c r="EO3014" s="6"/>
      <c r="EP3014" s="6"/>
      <c r="EQ3014" s="6"/>
      <c r="ER3014" s="6"/>
      <c r="ES3014" s="6"/>
      <c r="ET3014" s="6"/>
      <c r="EU3014" s="6"/>
      <c r="EV3014" s="6"/>
      <c r="EW3014" s="6"/>
      <c r="EX3014" s="6"/>
      <c r="EY3014" s="6"/>
      <c r="EZ3014" s="6"/>
      <c r="FA3014" s="6"/>
      <c r="FB3014" s="6"/>
      <c r="FC3014" s="6"/>
      <c r="FD3014" s="6"/>
      <c r="FE3014" s="6"/>
      <c r="FF3014" s="6"/>
      <c r="FG3014" s="6"/>
      <c r="FH3014" s="6"/>
      <c r="FI3014" s="6"/>
      <c r="FJ3014" s="6"/>
      <c r="FK3014" s="6"/>
      <c r="FL3014" s="6"/>
      <c r="FM3014" s="6"/>
      <c r="FN3014" s="6"/>
      <c r="FO3014" s="6"/>
      <c r="FP3014" s="6"/>
      <c r="FQ3014" s="6"/>
      <c r="FR3014" s="6"/>
      <c r="FS3014" s="6"/>
      <c r="FT3014" s="6"/>
      <c r="FU3014" s="6"/>
      <c r="FV3014" s="6"/>
      <c r="FW3014" s="6"/>
      <c r="FX3014" s="6"/>
      <c r="FY3014" s="6"/>
      <c r="FZ3014" s="6"/>
      <c r="GA3014" s="6"/>
      <c r="GB3014" s="6"/>
      <c r="GC3014" s="6"/>
      <c r="GD3014" s="6"/>
    </row>
    <row r="3015" s="11" customFormat="true" ht="15" hidden="false" customHeight="false" outlineLevel="0" collapsed="false">
      <c r="A3015" s="1"/>
      <c r="B3015" s="2"/>
      <c r="C3015" s="1"/>
      <c r="D3015" s="1"/>
      <c r="E3015" s="1"/>
      <c r="F3015" s="1"/>
      <c r="G3015" s="1"/>
      <c r="H3015" s="1"/>
      <c r="I3015" s="1"/>
      <c r="J3015" s="1"/>
      <c r="K3015" s="1"/>
      <c r="L3015" s="3"/>
      <c r="M3015" s="1"/>
      <c r="N3015" s="1"/>
      <c r="O3015" s="3"/>
      <c r="P3015" s="4"/>
      <c r="Q3015" s="4"/>
      <c r="R3015" s="4"/>
      <c r="S3015" s="3"/>
      <c r="T3015" s="3"/>
      <c r="U3015" s="3"/>
      <c r="V3015" s="3"/>
      <c r="W3015" s="4"/>
      <c r="X3015" s="3"/>
      <c r="Y3015" s="3"/>
      <c r="Z3015" s="4"/>
      <c r="AA3015" s="5"/>
      <c r="AB3015" s="3"/>
      <c r="AC3015" s="3"/>
      <c r="AD3015" s="4"/>
      <c r="AE3015" s="5"/>
      <c r="AF3015" s="3"/>
      <c r="AG3015" s="3"/>
      <c r="AH3015" s="4"/>
      <c r="AI3015" s="5"/>
      <c r="AJ3015" s="3"/>
      <c r="AK3015" s="4"/>
      <c r="AL3015" s="4"/>
      <c r="AM3015" s="4"/>
      <c r="AN3015" s="4"/>
      <c r="AO3015" s="4"/>
      <c r="AP3015" s="4"/>
      <c r="AQ3015" s="18"/>
      <c r="AR3015" s="4"/>
      <c r="AS3015" s="3"/>
      <c r="AT3015" s="19"/>
      <c r="AU3015" s="4"/>
      <c r="AV3015" s="4"/>
      <c r="AW3015" s="3"/>
      <c r="AX3015" s="3"/>
      <c r="AY3015" s="6"/>
      <c r="AZ3015" s="6"/>
      <c r="BA3015" s="6"/>
      <c r="BB3015" s="6"/>
      <c r="BC3015" s="6"/>
      <c r="BD3015" s="6"/>
      <c r="BE3015" s="6"/>
      <c r="BF3015" s="6"/>
      <c r="BG3015" s="6"/>
      <c r="BH3015" s="6"/>
      <c r="BI3015" s="6"/>
      <c r="BJ3015" s="6"/>
      <c r="BK3015" s="6"/>
      <c r="BL3015" s="6"/>
      <c r="BM3015" s="6"/>
      <c r="BN3015" s="6"/>
      <c r="BO3015" s="6"/>
      <c r="BP3015" s="6"/>
      <c r="BQ3015" s="6"/>
      <c r="BR3015" s="6"/>
      <c r="BS3015" s="6"/>
      <c r="BT3015" s="6"/>
      <c r="BU3015" s="6"/>
      <c r="BV3015" s="6"/>
      <c r="BW3015" s="6"/>
      <c r="BX3015" s="6"/>
      <c r="BY3015" s="6"/>
      <c r="BZ3015" s="6"/>
      <c r="CA3015" s="6"/>
      <c r="CB3015" s="6"/>
      <c r="CC3015" s="6"/>
      <c r="CD3015" s="6"/>
      <c r="CE3015" s="6"/>
      <c r="CF3015" s="6"/>
      <c r="CG3015" s="6"/>
      <c r="CH3015" s="6"/>
      <c r="CI3015" s="6"/>
      <c r="CJ3015" s="6"/>
      <c r="CK3015" s="6"/>
      <c r="CL3015" s="6"/>
      <c r="CM3015" s="6"/>
      <c r="CN3015" s="6"/>
      <c r="CO3015" s="6"/>
      <c r="CP3015" s="6"/>
      <c r="CQ3015" s="6"/>
      <c r="CR3015" s="6"/>
      <c r="CS3015" s="6"/>
      <c r="CT3015" s="6"/>
      <c r="CU3015" s="6"/>
      <c r="CV3015" s="6"/>
      <c r="CW3015" s="6"/>
      <c r="CX3015" s="6"/>
      <c r="CY3015" s="6"/>
      <c r="CZ3015" s="6"/>
      <c r="DA3015" s="6"/>
      <c r="DB3015" s="6"/>
      <c r="DC3015" s="6"/>
      <c r="DD3015" s="6"/>
      <c r="DE3015" s="6"/>
      <c r="DF3015" s="6"/>
      <c r="DG3015" s="6"/>
      <c r="DH3015" s="6"/>
      <c r="DI3015" s="6"/>
      <c r="DJ3015" s="6"/>
      <c r="DK3015" s="6"/>
      <c r="DL3015" s="6"/>
      <c r="DM3015" s="6"/>
      <c r="DN3015" s="6"/>
      <c r="DO3015" s="6"/>
      <c r="DP3015" s="6"/>
      <c r="DQ3015" s="6"/>
      <c r="DR3015" s="6"/>
      <c r="DS3015" s="6"/>
      <c r="DT3015" s="6"/>
      <c r="DU3015" s="6"/>
      <c r="DV3015" s="6"/>
      <c r="DW3015" s="6"/>
      <c r="DX3015" s="6"/>
      <c r="DY3015" s="6"/>
      <c r="DZ3015" s="6"/>
      <c r="EA3015" s="6"/>
      <c r="EB3015" s="6"/>
      <c r="EC3015" s="6"/>
      <c r="ED3015" s="6"/>
      <c r="EE3015" s="6"/>
      <c r="EF3015" s="6"/>
      <c r="EG3015" s="6"/>
      <c r="EH3015" s="6"/>
      <c r="EI3015" s="6"/>
      <c r="EJ3015" s="6"/>
      <c r="EK3015" s="6"/>
      <c r="EL3015" s="6"/>
      <c r="EM3015" s="6"/>
      <c r="EN3015" s="6"/>
      <c r="EO3015" s="6"/>
      <c r="EP3015" s="6"/>
      <c r="EQ3015" s="6"/>
      <c r="ER3015" s="6"/>
      <c r="ES3015" s="6"/>
      <c r="ET3015" s="6"/>
      <c r="EU3015" s="6"/>
      <c r="EV3015" s="6"/>
      <c r="EW3015" s="6"/>
      <c r="EX3015" s="6"/>
      <c r="EY3015" s="6"/>
      <c r="EZ3015" s="6"/>
      <c r="FA3015" s="6"/>
      <c r="FB3015" s="6"/>
      <c r="FC3015" s="6"/>
      <c r="FD3015" s="6"/>
      <c r="FE3015" s="6"/>
      <c r="FF3015" s="6"/>
      <c r="FG3015" s="6"/>
      <c r="FH3015" s="6"/>
      <c r="FI3015" s="6"/>
      <c r="FJ3015" s="6"/>
      <c r="FK3015" s="6"/>
      <c r="FL3015" s="6"/>
      <c r="FM3015" s="6"/>
      <c r="FN3015" s="6"/>
      <c r="FO3015" s="6"/>
      <c r="FP3015" s="6"/>
      <c r="FQ3015" s="6"/>
      <c r="FR3015" s="6"/>
      <c r="FS3015" s="6"/>
      <c r="FT3015" s="6"/>
      <c r="FU3015" s="6"/>
      <c r="FV3015" s="6"/>
      <c r="FW3015" s="6"/>
      <c r="FX3015" s="6"/>
      <c r="FY3015" s="6"/>
      <c r="FZ3015" s="6"/>
      <c r="GA3015" s="6"/>
      <c r="GB3015" s="6"/>
      <c r="GC3015" s="6"/>
      <c r="GD3015" s="6"/>
    </row>
    <row r="3016" s="11" customFormat="true" ht="15" hidden="false" customHeight="false" outlineLevel="0" collapsed="false">
      <c r="A3016" s="1"/>
      <c r="B3016" s="2"/>
      <c r="C3016" s="1"/>
      <c r="D3016" s="1"/>
      <c r="E3016" s="1"/>
      <c r="F3016" s="1"/>
      <c r="G3016" s="1"/>
      <c r="H3016" s="1"/>
      <c r="I3016" s="1"/>
      <c r="J3016" s="1"/>
      <c r="K3016" s="1"/>
      <c r="L3016" s="3"/>
      <c r="M3016" s="1"/>
      <c r="N3016" s="1"/>
      <c r="O3016" s="3"/>
      <c r="P3016" s="4"/>
      <c r="Q3016" s="4"/>
      <c r="R3016" s="4"/>
      <c r="S3016" s="3"/>
      <c r="T3016" s="3"/>
      <c r="U3016" s="3"/>
      <c r="V3016" s="3"/>
      <c r="W3016" s="4"/>
      <c r="X3016" s="3"/>
      <c r="Y3016" s="3"/>
      <c r="Z3016" s="4"/>
      <c r="AA3016" s="5"/>
      <c r="AB3016" s="3"/>
      <c r="AC3016" s="3"/>
      <c r="AD3016" s="4"/>
      <c r="AE3016" s="5"/>
      <c r="AF3016" s="3"/>
      <c r="AG3016" s="3"/>
      <c r="AH3016" s="4"/>
      <c r="AI3016" s="5"/>
      <c r="AJ3016" s="3"/>
      <c r="AK3016" s="4"/>
      <c r="AL3016" s="4"/>
      <c r="AM3016" s="4"/>
      <c r="AN3016" s="4"/>
      <c r="AO3016" s="4"/>
      <c r="AP3016" s="4"/>
      <c r="AQ3016" s="18"/>
      <c r="AR3016" s="4"/>
      <c r="AS3016" s="3"/>
      <c r="AT3016" s="19"/>
      <c r="AU3016" s="4"/>
      <c r="AV3016" s="4"/>
      <c r="AW3016" s="3"/>
      <c r="AX3016" s="3"/>
      <c r="AY3016" s="6"/>
      <c r="AZ3016" s="6"/>
      <c r="BA3016" s="6"/>
      <c r="BB3016" s="6"/>
      <c r="BC3016" s="6"/>
      <c r="BD3016" s="6"/>
      <c r="BE3016" s="6"/>
      <c r="BF3016" s="6"/>
      <c r="BG3016" s="6"/>
      <c r="BH3016" s="6"/>
      <c r="BI3016" s="6"/>
      <c r="BJ3016" s="6"/>
      <c r="BK3016" s="6"/>
      <c r="BL3016" s="6"/>
      <c r="BM3016" s="6"/>
      <c r="BN3016" s="6"/>
      <c r="BO3016" s="6"/>
      <c r="BP3016" s="6"/>
      <c r="BQ3016" s="6"/>
      <c r="BR3016" s="6"/>
      <c r="BS3016" s="6"/>
      <c r="BT3016" s="6"/>
      <c r="BU3016" s="6"/>
      <c r="BV3016" s="6"/>
      <c r="BW3016" s="6"/>
      <c r="BX3016" s="6"/>
      <c r="BY3016" s="6"/>
      <c r="BZ3016" s="6"/>
      <c r="CA3016" s="6"/>
      <c r="CB3016" s="6"/>
      <c r="CC3016" s="6"/>
      <c r="CD3016" s="6"/>
      <c r="CE3016" s="6"/>
      <c r="CF3016" s="6"/>
      <c r="CG3016" s="6"/>
      <c r="CH3016" s="6"/>
      <c r="CI3016" s="6"/>
      <c r="CJ3016" s="6"/>
      <c r="CK3016" s="6"/>
      <c r="CL3016" s="6"/>
      <c r="CM3016" s="6"/>
      <c r="CN3016" s="6"/>
      <c r="CO3016" s="6"/>
      <c r="CP3016" s="6"/>
      <c r="CQ3016" s="6"/>
      <c r="CR3016" s="6"/>
      <c r="CS3016" s="6"/>
      <c r="CT3016" s="6"/>
      <c r="CU3016" s="6"/>
      <c r="CV3016" s="6"/>
      <c r="CW3016" s="6"/>
      <c r="CX3016" s="6"/>
      <c r="CY3016" s="6"/>
      <c r="CZ3016" s="6"/>
      <c r="DA3016" s="6"/>
      <c r="DB3016" s="6"/>
      <c r="DC3016" s="6"/>
      <c r="DD3016" s="6"/>
      <c r="DE3016" s="6"/>
      <c r="DF3016" s="6"/>
      <c r="DG3016" s="6"/>
      <c r="DH3016" s="6"/>
      <c r="DI3016" s="6"/>
      <c r="DJ3016" s="6"/>
      <c r="DK3016" s="6"/>
      <c r="DL3016" s="6"/>
      <c r="DM3016" s="6"/>
      <c r="DN3016" s="6"/>
      <c r="DO3016" s="6"/>
      <c r="DP3016" s="6"/>
      <c r="DQ3016" s="6"/>
      <c r="DR3016" s="6"/>
      <c r="DS3016" s="6"/>
      <c r="DT3016" s="6"/>
      <c r="DU3016" s="6"/>
      <c r="DV3016" s="6"/>
      <c r="DW3016" s="6"/>
      <c r="DX3016" s="6"/>
      <c r="DY3016" s="6"/>
      <c r="DZ3016" s="6"/>
      <c r="EA3016" s="6"/>
      <c r="EB3016" s="6"/>
      <c r="EC3016" s="6"/>
      <c r="ED3016" s="6"/>
      <c r="EE3016" s="6"/>
      <c r="EF3016" s="6"/>
      <c r="EG3016" s="6"/>
      <c r="EH3016" s="6"/>
      <c r="EI3016" s="6"/>
      <c r="EJ3016" s="6"/>
      <c r="EK3016" s="6"/>
      <c r="EL3016" s="6"/>
      <c r="EM3016" s="6"/>
      <c r="EN3016" s="6"/>
      <c r="EO3016" s="6"/>
      <c r="EP3016" s="6"/>
      <c r="EQ3016" s="6"/>
      <c r="ER3016" s="6"/>
      <c r="ES3016" s="6"/>
      <c r="ET3016" s="6"/>
      <c r="EU3016" s="6"/>
      <c r="EV3016" s="6"/>
      <c r="EW3016" s="6"/>
      <c r="EX3016" s="6"/>
      <c r="EY3016" s="6"/>
      <c r="EZ3016" s="6"/>
      <c r="FA3016" s="6"/>
      <c r="FB3016" s="6"/>
      <c r="FC3016" s="6"/>
      <c r="FD3016" s="6"/>
      <c r="FE3016" s="6"/>
      <c r="FF3016" s="6"/>
      <c r="FG3016" s="6"/>
      <c r="FH3016" s="6"/>
      <c r="FI3016" s="6"/>
      <c r="FJ3016" s="6"/>
      <c r="FK3016" s="6"/>
      <c r="FL3016" s="6"/>
      <c r="FM3016" s="6"/>
      <c r="FN3016" s="6"/>
      <c r="FO3016" s="6"/>
      <c r="FP3016" s="6"/>
      <c r="FQ3016" s="6"/>
      <c r="FR3016" s="6"/>
      <c r="FS3016" s="6"/>
      <c r="FT3016" s="6"/>
      <c r="FU3016" s="6"/>
      <c r="FV3016" s="6"/>
      <c r="FW3016" s="6"/>
      <c r="FX3016" s="6"/>
      <c r="FY3016" s="6"/>
      <c r="FZ3016" s="6"/>
      <c r="GA3016" s="6"/>
      <c r="GB3016" s="6"/>
      <c r="GC3016" s="6"/>
      <c r="GD3016" s="6"/>
    </row>
    <row r="3017" s="11" customFormat="true" ht="15" hidden="false" customHeight="false" outlineLevel="0" collapsed="false">
      <c r="A3017" s="1"/>
      <c r="B3017" s="2"/>
      <c r="C3017" s="1"/>
      <c r="D3017" s="1"/>
      <c r="E3017" s="1"/>
      <c r="F3017" s="1"/>
      <c r="G3017" s="1"/>
      <c r="H3017" s="1"/>
      <c r="I3017" s="1"/>
      <c r="J3017" s="1"/>
      <c r="K3017" s="1"/>
      <c r="L3017" s="3"/>
      <c r="M3017" s="1"/>
      <c r="N3017" s="1"/>
      <c r="O3017" s="3"/>
      <c r="P3017" s="4"/>
      <c r="Q3017" s="4"/>
      <c r="R3017" s="4"/>
      <c r="S3017" s="3"/>
      <c r="T3017" s="3"/>
      <c r="U3017" s="3"/>
      <c r="V3017" s="3"/>
      <c r="W3017" s="4"/>
      <c r="X3017" s="3"/>
      <c r="Y3017" s="3"/>
      <c r="Z3017" s="4"/>
      <c r="AA3017" s="5"/>
      <c r="AB3017" s="3"/>
      <c r="AC3017" s="3"/>
      <c r="AD3017" s="4"/>
      <c r="AE3017" s="5"/>
      <c r="AF3017" s="3"/>
      <c r="AG3017" s="3"/>
      <c r="AH3017" s="4"/>
      <c r="AI3017" s="5"/>
      <c r="AJ3017" s="3"/>
      <c r="AK3017" s="4"/>
      <c r="AL3017" s="4"/>
      <c r="AM3017" s="4"/>
      <c r="AN3017" s="4"/>
      <c r="AO3017" s="4"/>
      <c r="AP3017" s="4"/>
      <c r="AQ3017" s="18"/>
      <c r="AR3017" s="4"/>
      <c r="AS3017" s="3"/>
      <c r="AT3017" s="19"/>
      <c r="AU3017" s="4"/>
      <c r="AV3017" s="4"/>
      <c r="AW3017" s="3"/>
      <c r="AX3017" s="3"/>
      <c r="AY3017" s="6"/>
      <c r="AZ3017" s="6"/>
      <c r="BA3017" s="6"/>
      <c r="BB3017" s="6"/>
      <c r="BC3017" s="6"/>
      <c r="BD3017" s="6"/>
      <c r="BE3017" s="6"/>
      <c r="BF3017" s="6"/>
      <c r="BG3017" s="6"/>
      <c r="BH3017" s="6"/>
      <c r="BI3017" s="6"/>
      <c r="BJ3017" s="6"/>
      <c r="BK3017" s="6"/>
      <c r="BL3017" s="6"/>
      <c r="BM3017" s="6"/>
      <c r="BN3017" s="6"/>
      <c r="BO3017" s="6"/>
      <c r="BP3017" s="6"/>
      <c r="BQ3017" s="6"/>
      <c r="BR3017" s="6"/>
      <c r="BS3017" s="6"/>
      <c r="BT3017" s="6"/>
      <c r="BU3017" s="6"/>
      <c r="BV3017" s="6"/>
      <c r="BW3017" s="6"/>
      <c r="BX3017" s="6"/>
      <c r="BY3017" s="6"/>
      <c r="BZ3017" s="6"/>
      <c r="CA3017" s="6"/>
      <c r="CB3017" s="6"/>
      <c r="CC3017" s="6"/>
      <c r="CD3017" s="6"/>
      <c r="CE3017" s="6"/>
      <c r="CF3017" s="6"/>
      <c r="CG3017" s="6"/>
      <c r="CH3017" s="6"/>
      <c r="CI3017" s="6"/>
      <c r="CJ3017" s="6"/>
      <c r="CK3017" s="6"/>
      <c r="CL3017" s="6"/>
      <c r="CM3017" s="6"/>
      <c r="CN3017" s="6"/>
      <c r="CO3017" s="6"/>
      <c r="CP3017" s="6"/>
      <c r="CQ3017" s="6"/>
      <c r="CR3017" s="6"/>
      <c r="CS3017" s="6"/>
      <c r="CT3017" s="6"/>
      <c r="CU3017" s="6"/>
      <c r="CV3017" s="6"/>
      <c r="CW3017" s="6"/>
      <c r="CX3017" s="6"/>
      <c r="CY3017" s="6"/>
      <c r="CZ3017" s="6"/>
      <c r="DA3017" s="6"/>
      <c r="DB3017" s="6"/>
      <c r="DC3017" s="6"/>
      <c r="DD3017" s="6"/>
      <c r="DE3017" s="6"/>
      <c r="DF3017" s="6"/>
      <c r="DG3017" s="6"/>
      <c r="DH3017" s="6"/>
      <c r="DI3017" s="6"/>
      <c r="DJ3017" s="6"/>
      <c r="DK3017" s="6"/>
      <c r="DL3017" s="6"/>
      <c r="DM3017" s="6"/>
      <c r="DN3017" s="6"/>
      <c r="DO3017" s="6"/>
      <c r="DP3017" s="6"/>
      <c r="DQ3017" s="6"/>
      <c r="DR3017" s="6"/>
      <c r="DS3017" s="6"/>
      <c r="DT3017" s="6"/>
      <c r="DU3017" s="6"/>
      <c r="DV3017" s="6"/>
      <c r="DW3017" s="6"/>
      <c r="DX3017" s="6"/>
      <c r="DY3017" s="6"/>
      <c r="DZ3017" s="6"/>
      <c r="EA3017" s="6"/>
      <c r="EB3017" s="6"/>
      <c r="EC3017" s="6"/>
      <c r="ED3017" s="6"/>
      <c r="EE3017" s="6"/>
      <c r="EF3017" s="6"/>
      <c r="EG3017" s="6"/>
      <c r="EH3017" s="6"/>
      <c r="EI3017" s="6"/>
      <c r="EJ3017" s="6"/>
      <c r="EK3017" s="6"/>
      <c r="EL3017" s="6"/>
      <c r="EM3017" s="6"/>
      <c r="EN3017" s="6"/>
      <c r="EO3017" s="6"/>
      <c r="EP3017" s="6"/>
      <c r="EQ3017" s="6"/>
      <c r="ER3017" s="6"/>
      <c r="ES3017" s="6"/>
      <c r="ET3017" s="6"/>
      <c r="EU3017" s="6"/>
      <c r="EV3017" s="6"/>
      <c r="EW3017" s="6"/>
      <c r="EX3017" s="6"/>
      <c r="EY3017" s="6"/>
      <c r="EZ3017" s="6"/>
      <c r="FA3017" s="6"/>
      <c r="FB3017" s="6"/>
      <c r="FC3017" s="6"/>
      <c r="FD3017" s="6"/>
      <c r="FE3017" s="6"/>
      <c r="FF3017" s="6"/>
      <c r="FG3017" s="6"/>
      <c r="FH3017" s="6"/>
      <c r="FI3017" s="6"/>
      <c r="FJ3017" s="6"/>
      <c r="FK3017" s="6"/>
      <c r="FL3017" s="6"/>
      <c r="FM3017" s="6"/>
      <c r="FN3017" s="6"/>
      <c r="FO3017" s="6"/>
      <c r="FP3017" s="6"/>
      <c r="FQ3017" s="6"/>
      <c r="FR3017" s="6"/>
      <c r="FS3017" s="6"/>
      <c r="FT3017" s="6"/>
      <c r="FU3017" s="6"/>
      <c r="FV3017" s="6"/>
      <c r="FW3017" s="6"/>
      <c r="FX3017" s="6"/>
      <c r="FY3017" s="6"/>
      <c r="FZ3017" s="6"/>
      <c r="GA3017" s="6"/>
      <c r="GB3017" s="6"/>
      <c r="GC3017" s="6"/>
      <c r="GD3017" s="6"/>
    </row>
    <row r="3018" s="11" customFormat="true" ht="15" hidden="false" customHeight="false" outlineLevel="0" collapsed="false">
      <c r="A3018" s="1"/>
      <c r="B3018" s="2"/>
      <c r="C3018" s="1"/>
      <c r="D3018" s="1"/>
      <c r="E3018" s="1"/>
      <c r="F3018" s="1"/>
      <c r="G3018" s="1"/>
      <c r="H3018" s="1"/>
      <c r="I3018" s="1"/>
      <c r="J3018" s="1"/>
      <c r="K3018" s="1"/>
      <c r="L3018" s="3"/>
      <c r="M3018" s="1"/>
      <c r="N3018" s="1"/>
      <c r="O3018" s="3"/>
      <c r="P3018" s="4"/>
      <c r="Q3018" s="4"/>
      <c r="R3018" s="4"/>
      <c r="S3018" s="3"/>
      <c r="T3018" s="3"/>
      <c r="U3018" s="3"/>
      <c r="V3018" s="3"/>
      <c r="W3018" s="4"/>
      <c r="X3018" s="3"/>
      <c r="Y3018" s="3"/>
      <c r="Z3018" s="4"/>
      <c r="AA3018" s="5"/>
      <c r="AB3018" s="3"/>
      <c r="AC3018" s="3"/>
      <c r="AD3018" s="4"/>
      <c r="AE3018" s="5"/>
      <c r="AF3018" s="3"/>
      <c r="AG3018" s="3"/>
      <c r="AH3018" s="4"/>
      <c r="AI3018" s="5"/>
      <c r="AJ3018" s="3"/>
      <c r="AK3018" s="4"/>
      <c r="AL3018" s="4"/>
      <c r="AM3018" s="4"/>
      <c r="AN3018" s="4"/>
      <c r="AO3018" s="4"/>
      <c r="AP3018" s="4"/>
      <c r="AQ3018" s="18"/>
      <c r="AR3018" s="4"/>
      <c r="AS3018" s="3"/>
      <c r="AT3018" s="19"/>
      <c r="AU3018" s="4"/>
      <c r="AV3018" s="4"/>
      <c r="AW3018" s="3"/>
      <c r="AX3018" s="3"/>
      <c r="AY3018" s="6"/>
      <c r="AZ3018" s="6"/>
      <c r="BA3018" s="6"/>
      <c r="BB3018" s="6"/>
      <c r="BC3018" s="6"/>
      <c r="BD3018" s="6"/>
      <c r="BE3018" s="6"/>
      <c r="BF3018" s="6"/>
      <c r="BG3018" s="6"/>
      <c r="BH3018" s="6"/>
      <c r="BI3018" s="6"/>
      <c r="BJ3018" s="6"/>
      <c r="BK3018" s="6"/>
      <c r="BL3018" s="6"/>
      <c r="BM3018" s="6"/>
      <c r="BN3018" s="6"/>
      <c r="BO3018" s="6"/>
      <c r="BP3018" s="6"/>
      <c r="BQ3018" s="6"/>
      <c r="BR3018" s="6"/>
      <c r="BS3018" s="6"/>
      <c r="BT3018" s="6"/>
      <c r="BU3018" s="6"/>
      <c r="BV3018" s="6"/>
      <c r="BW3018" s="6"/>
      <c r="BX3018" s="6"/>
      <c r="BY3018" s="6"/>
      <c r="BZ3018" s="6"/>
      <c r="CA3018" s="6"/>
      <c r="CB3018" s="6"/>
      <c r="CC3018" s="6"/>
      <c r="CD3018" s="6"/>
      <c r="CE3018" s="6"/>
      <c r="CF3018" s="6"/>
      <c r="CG3018" s="6"/>
      <c r="CH3018" s="6"/>
      <c r="CI3018" s="6"/>
      <c r="CJ3018" s="6"/>
      <c r="CK3018" s="6"/>
      <c r="CL3018" s="6"/>
      <c r="CM3018" s="6"/>
      <c r="CN3018" s="6"/>
      <c r="CO3018" s="6"/>
      <c r="CP3018" s="6"/>
      <c r="CQ3018" s="6"/>
      <c r="CR3018" s="6"/>
      <c r="CS3018" s="6"/>
      <c r="CT3018" s="6"/>
      <c r="CU3018" s="6"/>
      <c r="CV3018" s="6"/>
      <c r="CW3018" s="6"/>
      <c r="CX3018" s="6"/>
      <c r="CY3018" s="6"/>
      <c r="CZ3018" s="6"/>
      <c r="DA3018" s="6"/>
      <c r="DB3018" s="6"/>
      <c r="DC3018" s="6"/>
      <c r="DD3018" s="6"/>
      <c r="DE3018" s="6"/>
      <c r="DF3018" s="6"/>
      <c r="DG3018" s="6"/>
      <c r="DH3018" s="6"/>
      <c r="DI3018" s="6"/>
      <c r="DJ3018" s="6"/>
      <c r="DK3018" s="6"/>
      <c r="DL3018" s="6"/>
      <c r="DM3018" s="6"/>
      <c r="DN3018" s="6"/>
      <c r="DO3018" s="6"/>
      <c r="DP3018" s="6"/>
      <c r="DQ3018" s="6"/>
      <c r="DR3018" s="6"/>
      <c r="DS3018" s="6"/>
      <c r="DT3018" s="6"/>
      <c r="DU3018" s="6"/>
      <c r="DV3018" s="6"/>
      <c r="DW3018" s="6"/>
      <c r="DX3018" s="6"/>
      <c r="DY3018" s="6"/>
      <c r="DZ3018" s="6"/>
      <c r="EA3018" s="6"/>
      <c r="EB3018" s="6"/>
      <c r="EC3018" s="6"/>
      <c r="ED3018" s="6"/>
      <c r="EE3018" s="6"/>
      <c r="EF3018" s="6"/>
      <c r="EG3018" s="6"/>
      <c r="EH3018" s="6"/>
      <c r="EI3018" s="6"/>
      <c r="EJ3018" s="6"/>
      <c r="EK3018" s="6"/>
      <c r="EL3018" s="6"/>
      <c r="EM3018" s="6"/>
      <c r="EN3018" s="6"/>
      <c r="EO3018" s="6"/>
      <c r="EP3018" s="6"/>
      <c r="EQ3018" s="6"/>
      <c r="ER3018" s="6"/>
      <c r="ES3018" s="6"/>
      <c r="ET3018" s="6"/>
      <c r="EU3018" s="6"/>
      <c r="EV3018" s="6"/>
      <c r="EW3018" s="6"/>
      <c r="EX3018" s="6"/>
      <c r="EY3018" s="6"/>
      <c r="EZ3018" s="6"/>
      <c r="FA3018" s="6"/>
      <c r="FB3018" s="6"/>
      <c r="FC3018" s="6"/>
      <c r="FD3018" s="6"/>
      <c r="FE3018" s="6"/>
      <c r="FF3018" s="6"/>
      <c r="FG3018" s="6"/>
      <c r="FH3018" s="6"/>
      <c r="FI3018" s="6"/>
      <c r="FJ3018" s="6"/>
      <c r="FK3018" s="6"/>
      <c r="FL3018" s="6"/>
      <c r="FM3018" s="6"/>
      <c r="FN3018" s="6"/>
      <c r="FO3018" s="6"/>
      <c r="FP3018" s="6"/>
      <c r="FQ3018" s="6"/>
      <c r="FR3018" s="6"/>
      <c r="FS3018" s="6"/>
      <c r="FT3018" s="6"/>
      <c r="FU3018" s="6"/>
      <c r="FV3018" s="6"/>
      <c r="FW3018" s="6"/>
      <c r="FX3018" s="6"/>
      <c r="FY3018" s="6"/>
      <c r="FZ3018" s="6"/>
      <c r="GA3018" s="6"/>
      <c r="GB3018" s="6"/>
      <c r="GC3018" s="6"/>
      <c r="GD3018" s="6"/>
    </row>
    <row r="3019" s="11" customFormat="true" ht="15" hidden="false" customHeight="false" outlineLevel="0" collapsed="false">
      <c r="A3019" s="1"/>
      <c r="B3019" s="2"/>
      <c r="C3019" s="1"/>
      <c r="D3019" s="1"/>
      <c r="E3019" s="1"/>
      <c r="F3019" s="1"/>
      <c r="G3019" s="1"/>
      <c r="H3019" s="1"/>
      <c r="I3019" s="1"/>
      <c r="J3019" s="1"/>
      <c r="K3019" s="1"/>
      <c r="L3019" s="3"/>
      <c r="M3019" s="1"/>
      <c r="N3019" s="1"/>
      <c r="O3019" s="3"/>
      <c r="P3019" s="4"/>
      <c r="Q3019" s="4"/>
      <c r="R3019" s="4"/>
      <c r="S3019" s="3"/>
      <c r="T3019" s="3"/>
      <c r="U3019" s="3"/>
      <c r="V3019" s="3"/>
      <c r="W3019" s="4"/>
      <c r="X3019" s="3"/>
      <c r="Y3019" s="3"/>
      <c r="Z3019" s="4"/>
      <c r="AA3019" s="5"/>
      <c r="AB3019" s="3"/>
      <c r="AC3019" s="3"/>
      <c r="AD3019" s="4"/>
      <c r="AE3019" s="5"/>
      <c r="AF3019" s="3"/>
      <c r="AG3019" s="3"/>
      <c r="AH3019" s="4"/>
      <c r="AI3019" s="5"/>
      <c r="AJ3019" s="3"/>
      <c r="AK3019" s="4"/>
      <c r="AL3019" s="4"/>
      <c r="AM3019" s="4"/>
      <c r="AN3019" s="4"/>
      <c r="AO3019" s="4"/>
      <c r="AP3019" s="4"/>
      <c r="AQ3019" s="18"/>
      <c r="AR3019" s="4"/>
      <c r="AS3019" s="3"/>
      <c r="AT3019" s="19"/>
      <c r="AU3019" s="4"/>
      <c r="AV3019" s="4"/>
      <c r="AW3019" s="3"/>
      <c r="AX3019" s="3"/>
      <c r="AY3019" s="6"/>
      <c r="AZ3019" s="6"/>
      <c r="BA3019" s="6"/>
      <c r="BB3019" s="6"/>
      <c r="BC3019" s="6"/>
      <c r="BD3019" s="6"/>
      <c r="BE3019" s="6"/>
      <c r="BF3019" s="6"/>
      <c r="BG3019" s="6"/>
      <c r="BH3019" s="6"/>
      <c r="BI3019" s="6"/>
      <c r="BJ3019" s="6"/>
      <c r="BK3019" s="6"/>
      <c r="BL3019" s="6"/>
      <c r="BM3019" s="6"/>
      <c r="BN3019" s="6"/>
      <c r="BO3019" s="6"/>
      <c r="BP3019" s="6"/>
      <c r="BQ3019" s="6"/>
      <c r="BR3019" s="6"/>
      <c r="BS3019" s="6"/>
      <c r="BT3019" s="6"/>
      <c r="BU3019" s="6"/>
      <c r="BV3019" s="6"/>
      <c r="BW3019" s="6"/>
      <c r="BX3019" s="6"/>
      <c r="BY3019" s="6"/>
      <c r="BZ3019" s="6"/>
      <c r="CA3019" s="6"/>
      <c r="CB3019" s="6"/>
      <c r="CC3019" s="6"/>
      <c r="CD3019" s="6"/>
      <c r="CE3019" s="6"/>
      <c r="CF3019" s="6"/>
      <c r="CG3019" s="6"/>
      <c r="CH3019" s="6"/>
      <c r="CI3019" s="6"/>
      <c r="CJ3019" s="6"/>
      <c r="CK3019" s="6"/>
      <c r="CL3019" s="6"/>
      <c r="CM3019" s="6"/>
      <c r="CN3019" s="6"/>
      <c r="CO3019" s="6"/>
      <c r="CP3019" s="6"/>
      <c r="CQ3019" s="6"/>
      <c r="CR3019" s="6"/>
      <c r="CS3019" s="6"/>
      <c r="CT3019" s="6"/>
      <c r="CU3019" s="6"/>
      <c r="CV3019" s="6"/>
      <c r="CW3019" s="6"/>
      <c r="CX3019" s="6"/>
      <c r="CY3019" s="6"/>
      <c r="CZ3019" s="6"/>
      <c r="DA3019" s="6"/>
      <c r="DB3019" s="6"/>
      <c r="DC3019" s="6"/>
      <c r="DD3019" s="6"/>
      <c r="DE3019" s="6"/>
      <c r="DF3019" s="6"/>
      <c r="DG3019" s="6"/>
      <c r="DH3019" s="6"/>
      <c r="DI3019" s="6"/>
      <c r="DJ3019" s="6"/>
      <c r="DK3019" s="6"/>
      <c r="DL3019" s="6"/>
      <c r="DM3019" s="6"/>
      <c r="DN3019" s="6"/>
      <c r="DO3019" s="6"/>
      <c r="DP3019" s="6"/>
      <c r="DQ3019" s="6"/>
      <c r="DR3019" s="6"/>
      <c r="DS3019" s="6"/>
      <c r="DT3019" s="6"/>
      <c r="DU3019" s="6"/>
      <c r="DV3019" s="6"/>
      <c r="DW3019" s="6"/>
      <c r="DX3019" s="6"/>
      <c r="DY3019" s="6"/>
      <c r="DZ3019" s="6"/>
      <c r="EA3019" s="6"/>
      <c r="EB3019" s="6"/>
      <c r="EC3019" s="6"/>
      <c r="ED3019" s="6"/>
      <c r="EE3019" s="6"/>
      <c r="EF3019" s="6"/>
      <c r="EG3019" s="6"/>
      <c r="EH3019" s="6"/>
      <c r="EI3019" s="6"/>
      <c r="EJ3019" s="6"/>
      <c r="EK3019" s="6"/>
      <c r="EL3019" s="6"/>
      <c r="EM3019" s="6"/>
      <c r="EN3019" s="6"/>
      <c r="EO3019" s="6"/>
      <c r="EP3019" s="6"/>
      <c r="EQ3019" s="6"/>
      <c r="ER3019" s="6"/>
      <c r="ES3019" s="6"/>
      <c r="ET3019" s="6"/>
      <c r="EU3019" s="6"/>
      <c r="EV3019" s="6"/>
      <c r="EW3019" s="6"/>
      <c r="EX3019" s="6"/>
      <c r="EY3019" s="6"/>
      <c r="EZ3019" s="6"/>
      <c r="FA3019" s="6"/>
      <c r="FB3019" s="6"/>
      <c r="FC3019" s="6"/>
      <c r="FD3019" s="6"/>
      <c r="FE3019" s="6"/>
      <c r="FF3019" s="6"/>
      <c r="FG3019" s="6"/>
      <c r="FH3019" s="6"/>
      <c r="FI3019" s="6"/>
      <c r="FJ3019" s="6"/>
      <c r="FK3019" s="6"/>
      <c r="FL3019" s="6"/>
      <c r="FM3019" s="6"/>
      <c r="FN3019" s="6"/>
      <c r="FO3019" s="6"/>
      <c r="FP3019" s="6"/>
      <c r="FQ3019" s="6"/>
      <c r="FR3019" s="6"/>
      <c r="FS3019" s="6"/>
      <c r="FT3019" s="6"/>
      <c r="FU3019" s="6"/>
      <c r="FV3019" s="6"/>
      <c r="FW3019" s="6"/>
      <c r="FX3019" s="6"/>
      <c r="FY3019" s="6"/>
      <c r="FZ3019" s="6"/>
      <c r="GA3019" s="6"/>
      <c r="GB3019" s="6"/>
      <c r="GC3019" s="6"/>
      <c r="GD3019" s="6"/>
    </row>
    <row r="3020" s="11" customFormat="true" ht="15" hidden="false" customHeight="false" outlineLevel="0" collapsed="false">
      <c r="A3020" s="1"/>
      <c r="B3020" s="2"/>
      <c r="C3020" s="1"/>
      <c r="D3020" s="1"/>
      <c r="E3020" s="1"/>
      <c r="F3020" s="1"/>
      <c r="G3020" s="1"/>
      <c r="H3020" s="1"/>
      <c r="I3020" s="1"/>
      <c r="J3020" s="1"/>
      <c r="K3020" s="1"/>
      <c r="L3020" s="3"/>
      <c r="M3020" s="1"/>
      <c r="N3020" s="1"/>
      <c r="O3020" s="3"/>
      <c r="P3020" s="4"/>
      <c r="Q3020" s="4"/>
      <c r="R3020" s="4"/>
      <c r="S3020" s="3"/>
      <c r="T3020" s="3"/>
      <c r="U3020" s="3"/>
      <c r="V3020" s="3"/>
      <c r="W3020" s="4"/>
      <c r="X3020" s="3"/>
      <c r="Y3020" s="3"/>
      <c r="Z3020" s="4"/>
      <c r="AA3020" s="5"/>
      <c r="AB3020" s="3"/>
      <c r="AC3020" s="3"/>
      <c r="AD3020" s="4"/>
      <c r="AE3020" s="5"/>
      <c r="AF3020" s="3"/>
      <c r="AG3020" s="3"/>
      <c r="AH3020" s="4"/>
      <c r="AI3020" s="5"/>
      <c r="AJ3020" s="3"/>
      <c r="AK3020" s="4"/>
      <c r="AL3020" s="4"/>
      <c r="AM3020" s="4"/>
      <c r="AN3020" s="4"/>
      <c r="AO3020" s="4"/>
      <c r="AP3020" s="4"/>
      <c r="AQ3020" s="18"/>
      <c r="AR3020" s="4"/>
      <c r="AS3020" s="3"/>
      <c r="AT3020" s="19"/>
      <c r="AU3020" s="4"/>
      <c r="AV3020" s="4"/>
      <c r="AW3020" s="3"/>
      <c r="AX3020" s="3"/>
      <c r="AY3020" s="6"/>
      <c r="AZ3020" s="6"/>
      <c r="BA3020" s="6"/>
      <c r="BB3020" s="6"/>
      <c r="BC3020" s="6"/>
      <c r="BD3020" s="6"/>
      <c r="BE3020" s="6"/>
      <c r="BF3020" s="6"/>
      <c r="BG3020" s="6"/>
      <c r="BH3020" s="6"/>
      <c r="BI3020" s="6"/>
      <c r="BJ3020" s="6"/>
      <c r="BK3020" s="6"/>
      <c r="BL3020" s="6"/>
      <c r="BM3020" s="6"/>
      <c r="BN3020" s="6"/>
      <c r="BO3020" s="6"/>
      <c r="BP3020" s="6"/>
      <c r="BQ3020" s="6"/>
      <c r="BR3020" s="6"/>
      <c r="BS3020" s="6"/>
      <c r="BT3020" s="6"/>
      <c r="BU3020" s="6"/>
      <c r="BV3020" s="6"/>
      <c r="BW3020" s="6"/>
      <c r="BX3020" s="6"/>
      <c r="BY3020" s="6"/>
      <c r="BZ3020" s="6"/>
      <c r="CA3020" s="6"/>
      <c r="CB3020" s="6"/>
      <c r="CC3020" s="6"/>
      <c r="CD3020" s="6"/>
      <c r="CE3020" s="6"/>
      <c r="CF3020" s="6"/>
      <c r="CG3020" s="6"/>
      <c r="CH3020" s="6"/>
      <c r="CI3020" s="6"/>
      <c r="CJ3020" s="6"/>
      <c r="CK3020" s="6"/>
      <c r="CL3020" s="6"/>
      <c r="CM3020" s="6"/>
      <c r="CN3020" s="6"/>
      <c r="CO3020" s="6"/>
      <c r="CP3020" s="6"/>
      <c r="CQ3020" s="6"/>
      <c r="CR3020" s="6"/>
      <c r="CS3020" s="6"/>
      <c r="CT3020" s="6"/>
      <c r="CU3020" s="6"/>
      <c r="CV3020" s="6"/>
      <c r="CW3020" s="6"/>
      <c r="CX3020" s="6"/>
      <c r="CY3020" s="6"/>
      <c r="CZ3020" s="6"/>
      <c r="DA3020" s="6"/>
      <c r="DB3020" s="6"/>
      <c r="DC3020" s="6"/>
      <c r="DD3020" s="6"/>
      <c r="DE3020" s="6"/>
      <c r="DF3020" s="6"/>
      <c r="DG3020" s="6"/>
      <c r="DH3020" s="6"/>
      <c r="DI3020" s="6"/>
      <c r="DJ3020" s="6"/>
      <c r="DK3020" s="6"/>
      <c r="DL3020" s="6"/>
      <c r="DM3020" s="6"/>
      <c r="DN3020" s="6"/>
      <c r="DO3020" s="6"/>
      <c r="DP3020" s="6"/>
      <c r="DQ3020" s="6"/>
      <c r="DR3020" s="6"/>
      <c r="DS3020" s="6"/>
      <c r="DT3020" s="6"/>
      <c r="DU3020" s="6"/>
      <c r="DV3020" s="6"/>
      <c r="DW3020" s="6"/>
      <c r="DX3020" s="6"/>
      <c r="DY3020" s="6"/>
      <c r="DZ3020" s="6"/>
      <c r="EA3020" s="6"/>
      <c r="EB3020" s="6"/>
      <c r="EC3020" s="6"/>
      <c r="ED3020" s="6"/>
      <c r="EE3020" s="6"/>
      <c r="EF3020" s="6"/>
      <c r="EG3020" s="6"/>
      <c r="EH3020" s="6"/>
      <c r="EI3020" s="6"/>
      <c r="EJ3020" s="6"/>
      <c r="EK3020" s="6"/>
      <c r="EL3020" s="6"/>
      <c r="EM3020" s="6"/>
      <c r="EN3020" s="6"/>
      <c r="EO3020" s="6"/>
      <c r="EP3020" s="6"/>
      <c r="EQ3020" s="6"/>
      <c r="ER3020" s="6"/>
      <c r="ES3020" s="6"/>
      <c r="ET3020" s="6"/>
      <c r="EU3020" s="6"/>
      <c r="EV3020" s="6"/>
      <c r="EW3020" s="6"/>
      <c r="EX3020" s="6"/>
      <c r="EY3020" s="6"/>
      <c r="EZ3020" s="6"/>
      <c r="FA3020" s="6"/>
      <c r="FB3020" s="6"/>
      <c r="FC3020" s="6"/>
      <c r="FD3020" s="6"/>
      <c r="FE3020" s="6"/>
      <c r="FF3020" s="6"/>
      <c r="FG3020" s="6"/>
      <c r="FH3020" s="6"/>
      <c r="FI3020" s="6"/>
      <c r="FJ3020" s="6"/>
      <c r="FK3020" s="6"/>
      <c r="FL3020" s="6"/>
      <c r="FM3020" s="6"/>
      <c r="FN3020" s="6"/>
      <c r="FO3020" s="6"/>
      <c r="FP3020" s="6"/>
      <c r="FQ3020" s="6"/>
      <c r="FR3020" s="6"/>
      <c r="FS3020" s="6"/>
      <c r="FT3020" s="6"/>
      <c r="FU3020" s="6"/>
      <c r="FV3020" s="6"/>
      <c r="FW3020" s="6"/>
      <c r="FX3020" s="6"/>
      <c r="FY3020" s="6"/>
      <c r="FZ3020" s="6"/>
      <c r="GA3020" s="6"/>
      <c r="GB3020" s="6"/>
      <c r="GC3020" s="6"/>
      <c r="GD3020" s="6"/>
    </row>
    <row r="3021" s="11" customFormat="true" ht="15" hidden="false" customHeight="false" outlineLevel="0" collapsed="false">
      <c r="A3021" s="1"/>
      <c r="B3021" s="2"/>
      <c r="C3021" s="1"/>
      <c r="D3021" s="1"/>
      <c r="E3021" s="1"/>
      <c r="F3021" s="1"/>
      <c r="G3021" s="1"/>
      <c r="H3021" s="1"/>
      <c r="I3021" s="1"/>
      <c r="J3021" s="1"/>
      <c r="K3021" s="1"/>
      <c r="L3021" s="3"/>
      <c r="M3021" s="1"/>
      <c r="N3021" s="1"/>
      <c r="O3021" s="3"/>
      <c r="P3021" s="4"/>
      <c r="Q3021" s="4"/>
      <c r="R3021" s="4"/>
      <c r="S3021" s="3"/>
      <c r="T3021" s="3"/>
      <c r="U3021" s="3"/>
      <c r="V3021" s="3"/>
      <c r="W3021" s="4"/>
      <c r="X3021" s="3"/>
      <c r="Y3021" s="3"/>
      <c r="Z3021" s="4"/>
      <c r="AA3021" s="5"/>
      <c r="AB3021" s="3"/>
      <c r="AC3021" s="3"/>
      <c r="AD3021" s="4"/>
      <c r="AE3021" s="5"/>
      <c r="AF3021" s="3"/>
      <c r="AG3021" s="3"/>
      <c r="AH3021" s="4"/>
      <c r="AI3021" s="5"/>
      <c r="AJ3021" s="3"/>
      <c r="AK3021" s="4"/>
      <c r="AL3021" s="4"/>
      <c r="AM3021" s="4"/>
      <c r="AN3021" s="4"/>
      <c r="AO3021" s="4"/>
      <c r="AP3021" s="4"/>
      <c r="AQ3021" s="18"/>
      <c r="AR3021" s="4"/>
      <c r="AS3021" s="3"/>
      <c r="AT3021" s="19"/>
      <c r="AU3021" s="4"/>
      <c r="AV3021" s="4"/>
      <c r="AW3021" s="3"/>
      <c r="AX3021" s="3"/>
      <c r="AY3021" s="6"/>
      <c r="AZ3021" s="6"/>
      <c r="BA3021" s="6"/>
      <c r="BB3021" s="6"/>
      <c r="BC3021" s="6"/>
      <c r="BD3021" s="6"/>
      <c r="BE3021" s="6"/>
      <c r="BF3021" s="6"/>
      <c r="BG3021" s="6"/>
      <c r="BH3021" s="6"/>
      <c r="BI3021" s="6"/>
      <c r="BJ3021" s="6"/>
      <c r="BK3021" s="6"/>
      <c r="BL3021" s="6"/>
      <c r="BM3021" s="6"/>
      <c r="BN3021" s="6"/>
      <c r="BO3021" s="6"/>
      <c r="BP3021" s="6"/>
      <c r="BQ3021" s="6"/>
      <c r="BR3021" s="6"/>
      <c r="BS3021" s="6"/>
      <c r="BT3021" s="6"/>
      <c r="BU3021" s="6"/>
      <c r="BV3021" s="6"/>
      <c r="BW3021" s="6"/>
      <c r="BX3021" s="6"/>
      <c r="BY3021" s="6"/>
      <c r="BZ3021" s="6"/>
      <c r="CA3021" s="6"/>
      <c r="CB3021" s="6"/>
      <c r="CC3021" s="6"/>
      <c r="CD3021" s="6"/>
      <c r="CE3021" s="6"/>
      <c r="CF3021" s="6"/>
      <c r="CG3021" s="6"/>
      <c r="CH3021" s="6"/>
      <c r="CI3021" s="6"/>
      <c r="CJ3021" s="6"/>
      <c r="CK3021" s="6"/>
      <c r="CL3021" s="6"/>
      <c r="CM3021" s="6"/>
      <c r="CN3021" s="6"/>
      <c r="CO3021" s="6"/>
      <c r="CP3021" s="6"/>
      <c r="CQ3021" s="6"/>
      <c r="CR3021" s="6"/>
      <c r="CS3021" s="6"/>
      <c r="CT3021" s="6"/>
      <c r="CU3021" s="6"/>
      <c r="CV3021" s="6"/>
      <c r="CW3021" s="6"/>
      <c r="CX3021" s="6"/>
      <c r="CY3021" s="6"/>
      <c r="CZ3021" s="6"/>
      <c r="DA3021" s="6"/>
      <c r="DB3021" s="6"/>
      <c r="DC3021" s="6"/>
      <c r="DD3021" s="6"/>
      <c r="DE3021" s="6"/>
      <c r="DF3021" s="6"/>
      <c r="DG3021" s="6"/>
      <c r="DH3021" s="6"/>
      <c r="DI3021" s="6"/>
      <c r="DJ3021" s="6"/>
      <c r="DK3021" s="6"/>
      <c r="DL3021" s="6"/>
      <c r="DM3021" s="6"/>
      <c r="DN3021" s="6"/>
      <c r="DO3021" s="6"/>
      <c r="DP3021" s="6"/>
      <c r="DQ3021" s="6"/>
      <c r="DR3021" s="6"/>
      <c r="DS3021" s="6"/>
      <c r="DT3021" s="6"/>
      <c r="DU3021" s="6"/>
      <c r="DV3021" s="6"/>
      <c r="DW3021" s="6"/>
      <c r="DX3021" s="6"/>
      <c r="DY3021" s="6"/>
      <c r="DZ3021" s="6"/>
      <c r="EA3021" s="6"/>
      <c r="EB3021" s="6"/>
      <c r="EC3021" s="6"/>
      <c r="ED3021" s="6"/>
      <c r="EE3021" s="6"/>
      <c r="EF3021" s="6"/>
      <c r="EG3021" s="6"/>
      <c r="EH3021" s="6"/>
      <c r="EI3021" s="6"/>
      <c r="EJ3021" s="6"/>
      <c r="EK3021" s="6"/>
      <c r="EL3021" s="6"/>
      <c r="EM3021" s="6"/>
      <c r="EN3021" s="6"/>
      <c r="EO3021" s="6"/>
      <c r="EP3021" s="6"/>
      <c r="EQ3021" s="6"/>
      <c r="ER3021" s="6"/>
      <c r="ES3021" s="6"/>
      <c r="ET3021" s="6"/>
      <c r="EU3021" s="6"/>
      <c r="EV3021" s="6"/>
      <c r="EW3021" s="6"/>
      <c r="EX3021" s="6"/>
      <c r="EY3021" s="6"/>
      <c r="EZ3021" s="6"/>
      <c r="FA3021" s="6"/>
      <c r="FB3021" s="6"/>
      <c r="FC3021" s="6"/>
      <c r="FD3021" s="6"/>
      <c r="FE3021" s="6"/>
      <c r="FF3021" s="6"/>
      <c r="FG3021" s="6"/>
      <c r="FH3021" s="6"/>
      <c r="FI3021" s="6"/>
      <c r="FJ3021" s="6"/>
      <c r="FK3021" s="6"/>
      <c r="FL3021" s="6"/>
      <c r="FM3021" s="6"/>
      <c r="FN3021" s="6"/>
      <c r="FO3021" s="6"/>
      <c r="FP3021" s="6"/>
      <c r="FQ3021" s="6"/>
      <c r="FR3021" s="6"/>
      <c r="FS3021" s="6"/>
      <c r="FT3021" s="6"/>
      <c r="FU3021" s="6"/>
      <c r="FV3021" s="6"/>
      <c r="FW3021" s="6"/>
      <c r="FX3021" s="6"/>
      <c r="FY3021" s="6"/>
      <c r="FZ3021" s="6"/>
      <c r="GA3021" s="6"/>
      <c r="GB3021" s="6"/>
      <c r="GC3021" s="6"/>
      <c r="GD3021" s="6"/>
    </row>
    <row r="3022" s="11" customFormat="true" ht="15" hidden="false" customHeight="false" outlineLevel="0" collapsed="false">
      <c r="A3022" s="1"/>
      <c r="B3022" s="2"/>
      <c r="C3022" s="1"/>
      <c r="D3022" s="1"/>
      <c r="E3022" s="1"/>
      <c r="F3022" s="1"/>
      <c r="G3022" s="1"/>
      <c r="H3022" s="1"/>
      <c r="I3022" s="1"/>
      <c r="J3022" s="1"/>
      <c r="K3022" s="1"/>
      <c r="L3022" s="3"/>
      <c r="M3022" s="1"/>
      <c r="N3022" s="1"/>
      <c r="O3022" s="3"/>
      <c r="P3022" s="4"/>
      <c r="Q3022" s="4"/>
      <c r="R3022" s="4"/>
      <c r="S3022" s="3"/>
      <c r="T3022" s="3"/>
      <c r="U3022" s="3"/>
      <c r="V3022" s="3"/>
      <c r="W3022" s="4"/>
      <c r="X3022" s="3"/>
      <c r="Y3022" s="3"/>
      <c r="Z3022" s="4"/>
      <c r="AA3022" s="5"/>
      <c r="AB3022" s="3"/>
      <c r="AC3022" s="3"/>
      <c r="AD3022" s="4"/>
      <c r="AE3022" s="5"/>
      <c r="AF3022" s="3"/>
      <c r="AG3022" s="3"/>
      <c r="AH3022" s="4"/>
      <c r="AI3022" s="5"/>
      <c r="AJ3022" s="3"/>
      <c r="AK3022" s="4"/>
      <c r="AL3022" s="4"/>
      <c r="AM3022" s="4"/>
      <c r="AN3022" s="4"/>
      <c r="AO3022" s="4"/>
      <c r="AP3022" s="4"/>
      <c r="AQ3022" s="18"/>
      <c r="AR3022" s="4"/>
      <c r="AS3022" s="3"/>
      <c r="AT3022" s="19"/>
      <c r="AU3022" s="4"/>
      <c r="AV3022" s="4"/>
      <c r="AW3022" s="3"/>
      <c r="AX3022" s="3"/>
      <c r="AY3022" s="6"/>
      <c r="AZ3022" s="6"/>
      <c r="BA3022" s="6"/>
      <c r="BB3022" s="6"/>
      <c r="BC3022" s="6"/>
      <c r="BD3022" s="6"/>
      <c r="BE3022" s="6"/>
      <c r="BF3022" s="6"/>
      <c r="BG3022" s="6"/>
      <c r="BH3022" s="6"/>
      <c r="BI3022" s="6"/>
      <c r="BJ3022" s="6"/>
      <c r="BK3022" s="6"/>
      <c r="BL3022" s="6"/>
      <c r="BM3022" s="6"/>
      <c r="BN3022" s="6"/>
      <c r="BO3022" s="6"/>
      <c r="BP3022" s="6"/>
      <c r="BQ3022" s="6"/>
      <c r="BR3022" s="6"/>
      <c r="BS3022" s="6"/>
      <c r="BT3022" s="6"/>
      <c r="BU3022" s="6"/>
      <c r="BV3022" s="6"/>
      <c r="BW3022" s="6"/>
      <c r="BX3022" s="6"/>
      <c r="BY3022" s="6"/>
      <c r="BZ3022" s="6"/>
      <c r="CA3022" s="6"/>
      <c r="CB3022" s="6"/>
      <c r="CC3022" s="6"/>
      <c r="CD3022" s="6"/>
      <c r="CE3022" s="6"/>
      <c r="CF3022" s="6"/>
      <c r="CG3022" s="6"/>
      <c r="CH3022" s="6"/>
      <c r="CI3022" s="6"/>
      <c r="CJ3022" s="6"/>
      <c r="CK3022" s="6"/>
      <c r="CL3022" s="6"/>
      <c r="CM3022" s="6"/>
      <c r="CN3022" s="6"/>
      <c r="CO3022" s="6"/>
      <c r="CP3022" s="6"/>
      <c r="CQ3022" s="6"/>
      <c r="CR3022" s="6"/>
      <c r="CS3022" s="6"/>
      <c r="CT3022" s="6"/>
      <c r="CU3022" s="6"/>
      <c r="CV3022" s="6"/>
      <c r="CW3022" s="6"/>
      <c r="CX3022" s="6"/>
      <c r="CY3022" s="6"/>
      <c r="CZ3022" s="6"/>
      <c r="DA3022" s="6"/>
      <c r="DB3022" s="6"/>
      <c r="DC3022" s="6"/>
      <c r="DD3022" s="6"/>
      <c r="DE3022" s="6"/>
      <c r="DF3022" s="6"/>
      <c r="DG3022" s="6"/>
      <c r="DH3022" s="6"/>
      <c r="DI3022" s="6"/>
      <c r="DJ3022" s="6"/>
      <c r="DK3022" s="6"/>
      <c r="DL3022" s="6"/>
      <c r="DM3022" s="6"/>
      <c r="DN3022" s="6"/>
      <c r="DO3022" s="6"/>
      <c r="DP3022" s="6"/>
      <c r="DQ3022" s="6"/>
      <c r="DR3022" s="6"/>
      <c r="DS3022" s="6"/>
      <c r="DT3022" s="6"/>
      <c r="DU3022" s="6"/>
      <c r="DV3022" s="6"/>
      <c r="DW3022" s="6"/>
      <c r="DX3022" s="6"/>
      <c r="DY3022" s="6"/>
      <c r="DZ3022" s="6"/>
      <c r="EA3022" s="6"/>
      <c r="EB3022" s="6"/>
      <c r="EC3022" s="6"/>
      <c r="ED3022" s="6"/>
      <c r="EE3022" s="6"/>
      <c r="EF3022" s="6"/>
      <c r="EG3022" s="6"/>
      <c r="EH3022" s="6"/>
      <c r="EI3022" s="6"/>
      <c r="EJ3022" s="6"/>
      <c r="EK3022" s="6"/>
      <c r="EL3022" s="6"/>
      <c r="EM3022" s="6"/>
      <c r="EN3022" s="6"/>
      <c r="EO3022" s="6"/>
      <c r="EP3022" s="6"/>
      <c r="EQ3022" s="6"/>
      <c r="ER3022" s="6"/>
      <c r="ES3022" s="6"/>
      <c r="ET3022" s="6"/>
      <c r="EU3022" s="6"/>
      <c r="EV3022" s="6"/>
      <c r="EW3022" s="6"/>
      <c r="EX3022" s="6"/>
      <c r="EY3022" s="6"/>
      <c r="EZ3022" s="6"/>
      <c r="FA3022" s="6"/>
      <c r="FB3022" s="6"/>
      <c r="FC3022" s="6"/>
      <c r="FD3022" s="6"/>
      <c r="FE3022" s="6"/>
      <c r="FF3022" s="6"/>
      <c r="FG3022" s="6"/>
      <c r="FH3022" s="6"/>
      <c r="FI3022" s="6"/>
      <c r="FJ3022" s="6"/>
      <c r="FK3022" s="6"/>
      <c r="FL3022" s="6"/>
      <c r="FM3022" s="6"/>
      <c r="FN3022" s="6"/>
      <c r="FO3022" s="6"/>
      <c r="FP3022" s="6"/>
      <c r="FQ3022" s="6"/>
      <c r="FR3022" s="6"/>
      <c r="FS3022" s="6"/>
      <c r="FT3022" s="6"/>
      <c r="FU3022" s="6"/>
      <c r="FV3022" s="6"/>
      <c r="FW3022" s="6"/>
      <c r="FX3022" s="6"/>
      <c r="FY3022" s="6"/>
      <c r="FZ3022" s="6"/>
      <c r="GA3022" s="6"/>
      <c r="GB3022" s="6"/>
      <c r="GC3022" s="6"/>
      <c r="GD3022" s="6"/>
    </row>
    <row r="3023" s="11" customFormat="true" ht="15" hidden="false" customHeight="false" outlineLevel="0" collapsed="false">
      <c r="A3023" s="1"/>
      <c r="B3023" s="2"/>
      <c r="C3023" s="1"/>
      <c r="D3023" s="1"/>
      <c r="E3023" s="1"/>
      <c r="F3023" s="1"/>
      <c r="G3023" s="1"/>
      <c r="H3023" s="1"/>
      <c r="I3023" s="1"/>
      <c r="J3023" s="1"/>
      <c r="K3023" s="1"/>
      <c r="L3023" s="3"/>
      <c r="M3023" s="1"/>
      <c r="N3023" s="1"/>
      <c r="O3023" s="3"/>
      <c r="P3023" s="4"/>
      <c r="Q3023" s="4"/>
      <c r="R3023" s="4"/>
      <c r="S3023" s="3"/>
      <c r="T3023" s="3"/>
      <c r="U3023" s="3"/>
      <c r="V3023" s="3"/>
      <c r="W3023" s="4"/>
      <c r="X3023" s="3"/>
      <c r="Y3023" s="3"/>
      <c r="Z3023" s="4"/>
      <c r="AA3023" s="5"/>
      <c r="AB3023" s="3"/>
      <c r="AC3023" s="3"/>
      <c r="AD3023" s="4"/>
      <c r="AE3023" s="5"/>
      <c r="AF3023" s="3"/>
      <c r="AG3023" s="3"/>
      <c r="AH3023" s="4"/>
      <c r="AI3023" s="5"/>
      <c r="AJ3023" s="3"/>
      <c r="AK3023" s="4"/>
      <c r="AL3023" s="4"/>
      <c r="AM3023" s="4"/>
      <c r="AN3023" s="4"/>
      <c r="AO3023" s="4"/>
      <c r="AP3023" s="4"/>
      <c r="AQ3023" s="18"/>
      <c r="AR3023" s="4"/>
      <c r="AS3023" s="3"/>
      <c r="AT3023" s="19"/>
      <c r="AU3023" s="4"/>
      <c r="AV3023" s="4"/>
      <c r="AW3023" s="3"/>
      <c r="AX3023" s="3"/>
      <c r="AY3023" s="6"/>
      <c r="AZ3023" s="6"/>
      <c r="BA3023" s="6"/>
      <c r="BB3023" s="6"/>
      <c r="BC3023" s="6"/>
      <c r="BD3023" s="6"/>
      <c r="BE3023" s="6"/>
      <c r="BF3023" s="6"/>
      <c r="BG3023" s="6"/>
      <c r="BH3023" s="6"/>
      <c r="BI3023" s="6"/>
      <c r="BJ3023" s="6"/>
      <c r="BK3023" s="6"/>
      <c r="BL3023" s="6"/>
      <c r="BM3023" s="6"/>
      <c r="BN3023" s="6"/>
      <c r="BO3023" s="6"/>
      <c r="BP3023" s="6"/>
      <c r="BQ3023" s="6"/>
      <c r="BR3023" s="6"/>
      <c r="BS3023" s="6"/>
      <c r="BT3023" s="6"/>
      <c r="BU3023" s="6"/>
      <c r="BV3023" s="6"/>
      <c r="BW3023" s="6"/>
      <c r="BX3023" s="6"/>
      <c r="BY3023" s="6"/>
      <c r="BZ3023" s="6"/>
      <c r="CA3023" s="6"/>
      <c r="CB3023" s="6"/>
      <c r="CC3023" s="6"/>
      <c r="CD3023" s="6"/>
      <c r="CE3023" s="6"/>
      <c r="CF3023" s="6"/>
      <c r="CG3023" s="6"/>
      <c r="CH3023" s="6"/>
      <c r="CI3023" s="6"/>
      <c r="CJ3023" s="6"/>
      <c r="CK3023" s="6"/>
      <c r="CL3023" s="6"/>
      <c r="CM3023" s="6"/>
      <c r="CN3023" s="6"/>
      <c r="CO3023" s="6"/>
      <c r="CP3023" s="6"/>
      <c r="CQ3023" s="6"/>
      <c r="CR3023" s="6"/>
      <c r="CS3023" s="6"/>
      <c r="CT3023" s="6"/>
      <c r="CU3023" s="6"/>
      <c r="CV3023" s="6"/>
      <c r="CW3023" s="6"/>
      <c r="CX3023" s="6"/>
      <c r="CY3023" s="6"/>
      <c r="CZ3023" s="6"/>
      <c r="DA3023" s="6"/>
      <c r="DB3023" s="6"/>
      <c r="DC3023" s="6"/>
      <c r="DD3023" s="6"/>
      <c r="DE3023" s="6"/>
      <c r="DF3023" s="6"/>
      <c r="DG3023" s="6"/>
      <c r="DH3023" s="6"/>
      <c r="DI3023" s="6"/>
      <c r="DJ3023" s="6"/>
      <c r="DK3023" s="6"/>
      <c r="DL3023" s="6"/>
      <c r="DM3023" s="6"/>
      <c r="DN3023" s="6"/>
      <c r="DO3023" s="6"/>
      <c r="DP3023" s="6"/>
      <c r="DQ3023" s="6"/>
      <c r="DR3023" s="6"/>
      <c r="DS3023" s="6"/>
      <c r="DT3023" s="6"/>
      <c r="DU3023" s="6"/>
      <c r="DV3023" s="6"/>
      <c r="DW3023" s="6"/>
      <c r="DX3023" s="6"/>
      <c r="DY3023" s="6"/>
      <c r="DZ3023" s="6"/>
      <c r="EA3023" s="6"/>
      <c r="EB3023" s="6"/>
      <c r="EC3023" s="6"/>
      <c r="ED3023" s="6"/>
      <c r="EE3023" s="6"/>
      <c r="EF3023" s="6"/>
      <c r="EG3023" s="6"/>
      <c r="EH3023" s="6"/>
      <c r="EI3023" s="6"/>
      <c r="EJ3023" s="6"/>
      <c r="EK3023" s="6"/>
      <c r="EL3023" s="6"/>
      <c r="EM3023" s="6"/>
      <c r="EN3023" s="6"/>
      <c r="EO3023" s="6"/>
      <c r="EP3023" s="6"/>
      <c r="EQ3023" s="6"/>
      <c r="ER3023" s="6"/>
      <c r="ES3023" s="6"/>
      <c r="ET3023" s="6"/>
      <c r="EU3023" s="6"/>
      <c r="EV3023" s="6"/>
      <c r="EW3023" s="6"/>
      <c r="EX3023" s="6"/>
      <c r="EY3023" s="6"/>
      <c r="EZ3023" s="6"/>
      <c r="FA3023" s="6"/>
      <c r="FB3023" s="6"/>
      <c r="FC3023" s="6"/>
      <c r="FD3023" s="6"/>
      <c r="FE3023" s="6"/>
      <c r="FF3023" s="6"/>
      <c r="FG3023" s="6"/>
      <c r="FH3023" s="6"/>
      <c r="FI3023" s="6"/>
      <c r="FJ3023" s="6"/>
      <c r="FK3023" s="6"/>
      <c r="FL3023" s="6"/>
      <c r="FM3023" s="6"/>
      <c r="FN3023" s="6"/>
      <c r="FO3023" s="6"/>
      <c r="FP3023" s="6"/>
      <c r="FQ3023" s="6"/>
      <c r="FR3023" s="6"/>
      <c r="FS3023" s="6"/>
      <c r="FT3023" s="6"/>
      <c r="FU3023" s="6"/>
      <c r="FV3023" s="6"/>
      <c r="FW3023" s="6"/>
      <c r="FX3023" s="6"/>
      <c r="FY3023" s="6"/>
      <c r="FZ3023" s="6"/>
      <c r="GA3023" s="6"/>
      <c r="GB3023" s="6"/>
      <c r="GC3023" s="6"/>
      <c r="GD3023" s="6"/>
    </row>
    <row r="3024" s="11" customFormat="true" ht="15" hidden="false" customHeight="false" outlineLevel="0" collapsed="false">
      <c r="A3024" s="1"/>
      <c r="B3024" s="2"/>
      <c r="C3024" s="1"/>
      <c r="D3024" s="1"/>
      <c r="E3024" s="1"/>
      <c r="F3024" s="1"/>
      <c r="G3024" s="1"/>
      <c r="H3024" s="1"/>
      <c r="I3024" s="1"/>
      <c r="J3024" s="1"/>
      <c r="K3024" s="1"/>
      <c r="L3024" s="3"/>
      <c r="M3024" s="1"/>
      <c r="N3024" s="1"/>
      <c r="O3024" s="3"/>
      <c r="P3024" s="4"/>
      <c r="Q3024" s="4"/>
      <c r="R3024" s="4"/>
      <c r="S3024" s="3"/>
      <c r="T3024" s="3"/>
      <c r="U3024" s="3"/>
      <c r="V3024" s="3"/>
      <c r="W3024" s="4"/>
      <c r="X3024" s="3"/>
      <c r="Y3024" s="3"/>
      <c r="Z3024" s="4"/>
      <c r="AA3024" s="5"/>
      <c r="AB3024" s="3"/>
      <c r="AC3024" s="3"/>
      <c r="AD3024" s="4"/>
      <c r="AE3024" s="5"/>
      <c r="AF3024" s="3"/>
      <c r="AG3024" s="3"/>
      <c r="AH3024" s="4"/>
      <c r="AI3024" s="5"/>
      <c r="AJ3024" s="3"/>
      <c r="AK3024" s="4"/>
      <c r="AL3024" s="4"/>
      <c r="AM3024" s="4"/>
      <c r="AN3024" s="4"/>
      <c r="AO3024" s="4"/>
      <c r="AP3024" s="4"/>
      <c r="AQ3024" s="18"/>
      <c r="AR3024" s="4"/>
      <c r="AS3024" s="3"/>
      <c r="AT3024" s="19"/>
      <c r="AU3024" s="4"/>
      <c r="AV3024" s="4"/>
      <c r="AW3024" s="3"/>
      <c r="AX3024" s="3"/>
      <c r="AY3024" s="6"/>
      <c r="AZ3024" s="6"/>
      <c r="BA3024" s="6"/>
      <c r="BB3024" s="6"/>
      <c r="BC3024" s="6"/>
      <c r="BD3024" s="6"/>
      <c r="BE3024" s="6"/>
      <c r="BF3024" s="6"/>
      <c r="BG3024" s="6"/>
      <c r="BH3024" s="6"/>
      <c r="BI3024" s="6"/>
      <c r="BJ3024" s="6"/>
      <c r="BK3024" s="6"/>
      <c r="BL3024" s="6"/>
      <c r="BM3024" s="6"/>
      <c r="BN3024" s="6"/>
      <c r="BO3024" s="6"/>
      <c r="BP3024" s="6"/>
      <c r="BQ3024" s="6"/>
      <c r="BR3024" s="6"/>
      <c r="BS3024" s="6"/>
      <c r="BT3024" s="6"/>
      <c r="BU3024" s="6"/>
      <c r="BV3024" s="6"/>
      <c r="BW3024" s="6"/>
      <c r="BX3024" s="6"/>
      <c r="BY3024" s="6"/>
      <c r="BZ3024" s="6"/>
      <c r="CA3024" s="6"/>
      <c r="CB3024" s="6"/>
      <c r="CC3024" s="6"/>
      <c r="CD3024" s="6"/>
      <c r="CE3024" s="6"/>
      <c r="CF3024" s="6"/>
      <c r="CG3024" s="6"/>
      <c r="CH3024" s="6"/>
      <c r="CI3024" s="6"/>
      <c r="CJ3024" s="6"/>
      <c r="CK3024" s="6"/>
      <c r="CL3024" s="6"/>
      <c r="CM3024" s="6"/>
      <c r="CN3024" s="6"/>
      <c r="CO3024" s="6"/>
      <c r="CP3024" s="6"/>
      <c r="CQ3024" s="6"/>
      <c r="CR3024" s="6"/>
      <c r="CS3024" s="6"/>
      <c r="CT3024" s="6"/>
      <c r="CU3024" s="6"/>
      <c r="CV3024" s="6"/>
      <c r="CW3024" s="6"/>
      <c r="CX3024" s="6"/>
      <c r="CY3024" s="6"/>
      <c r="CZ3024" s="6"/>
      <c r="DA3024" s="6"/>
      <c r="DB3024" s="6"/>
      <c r="DC3024" s="6"/>
      <c r="DD3024" s="6"/>
      <c r="DE3024" s="6"/>
      <c r="DF3024" s="6"/>
      <c r="DG3024" s="6"/>
      <c r="DH3024" s="6"/>
      <c r="DI3024" s="6"/>
      <c r="DJ3024" s="6"/>
      <c r="DK3024" s="6"/>
      <c r="DL3024" s="6"/>
      <c r="DM3024" s="6"/>
      <c r="DN3024" s="6"/>
      <c r="DO3024" s="6"/>
      <c r="DP3024" s="6"/>
      <c r="DQ3024" s="6"/>
      <c r="DR3024" s="6"/>
      <c r="DS3024" s="6"/>
      <c r="DT3024" s="6"/>
      <c r="DU3024" s="6"/>
      <c r="DV3024" s="6"/>
      <c r="DW3024" s="6"/>
      <c r="DX3024" s="6"/>
      <c r="DY3024" s="6"/>
      <c r="DZ3024" s="6"/>
      <c r="EA3024" s="6"/>
      <c r="EB3024" s="6"/>
      <c r="EC3024" s="6"/>
      <c r="ED3024" s="6"/>
      <c r="EE3024" s="6"/>
      <c r="EF3024" s="6"/>
      <c r="EG3024" s="6"/>
      <c r="EH3024" s="6"/>
      <c r="EI3024" s="6"/>
      <c r="EJ3024" s="6"/>
      <c r="EK3024" s="6"/>
      <c r="EL3024" s="6"/>
      <c r="EM3024" s="6"/>
      <c r="EN3024" s="6"/>
      <c r="EO3024" s="6"/>
      <c r="EP3024" s="6"/>
      <c r="EQ3024" s="6"/>
      <c r="ER3024" s="6"/>
      <c r="ES3024" s="6"/>
      <c r="ET3024" s="6"/>
      <c r="EU3024" s="6"/>
      <c r="EV3024" s="6"/>
      <c r="EW3024" s="6"/>
      <c r="EX3024" s="6"/>
      <c r="EY3024" s="6"/>
      <c r="EZ3024" s="6"/>
      <c r="FA3024" s="6"/>
      <c r="FB3024" s="6"/>
      <c r="FC3024" s="6"/>
      <c r="FD3024" s="6"/>
      <c r="FE3024" s="6"/>
      <c r="FF3024" s="6"/>
      <c r="FG3024" s="6"/>
      <c r="FH3024" s="6"/>
      <c r="FI3024" s="6"/>
      <c r="FJ3024" s="6"/>
      <c r="FK3024" s="6"/>
      <c r="FL3024" s="6"/>
      <c r="FM3024" s="6"/>
      <c r="FN3024" s="6"/>
      <c r="FO3024" s="6"/>
      <c r="FP3024" s="6"/>
      <c r="FQ3024" s="6"/>
      <c r="FR3024" s="6"/>
      <c r="FS3024" s="6"/>
      <c r="FT3024" s="6"/>
      <c r="FU3024" s="6"/>
      <c r="FV3024" s="6"/>
      <c r="FW3024" s="6"/>
      <c r="FX3024" s="6"/>
      <c r="FY3024" s="6"/>
      <c r="FZ3024" s="6"/>
      <c r="GA3024" s="6"/>
      <c r="GB3024" s="6"/>
      <c r="GC3024" s="6"/>
      <c r="GD3024" s="6"/>
    </row>
    <row r="3025" s="11" customFormat="true" ht="15" hidden="false" customHeight="false" outlineLevel="0" collapsed="false">
      <c r="A3025" s="1"/>
      <c r="B3025" s="2"/>
      <c r="C3025" s="1"/>
      <c r="D3025" s="1"/>
      <c r="E3025" s="1"/>
      <c r="F3025" s="1"/>
      <c r="G3025" s="1"/>
      <c r="H3025" s="1"/>
      <c r="I3025" s="1"/>
      <c r="J3025" s="1"/>
      <c r="K3025" s="1"/>
      <c r="L3025" s="3"/>
      <c r="M3025" s="1"/>
      <c r="N3025" s="1"/>
      <c r="O3025" s="3"/>
      <c r="P3025" s="4"/>
      <c r="Q3025" s="4"/>
      <c r="R3025" s="4"/>
      <c r="S3025" s="3"/>
      <c r="T3025" s="3"/>
      <c r="U3025" s="3"/>
      <c r="V3025" s="3"/>
      <c r="W3025" s="4"/>
      <c r="X3025" s="3"/>
      <c r="Y3025" s="3"/>
      <c r="Z3025" s="4"/>
      <c r="AA3025" s="5"/>
      <c r="AB3025" s="3"/>
      <c r="AC3025" s="3"/>
      <c r="AD3025" s="4"/>
      <c r="AE3025" s="5"/>
      <c r="AF3025" s="3"/>
      <c r="AG3025" s="3"/>
      <c r="AH3025" s="4"/>
      <c r="AI3025" s="5"/>
      <c r="AJ3025" s="3"/>
      <c r="AK3025" s="4"/>
      <c r="AL3025" s="4"/>
      <c r="AM3025" s="4"/>
      <c r="AN3025" s="4"/>
      <c r="AO3025" s="4"/>
      <c r="AP3025" s="4"/>
      <c r="AQ3025" s="18"/>
      <c r="AR3025" s="4"/>
      <c r="AS3025" s="3"/>
      <c r="AT3025" s="19"/>
      <c r="AU3025" s="4"/>
      <c r="AV3025" s="4"/>
      <c r="AW3025" s="3"/>
      <c r="AX3025" s="3"/>
      <c r="AY3025" s="6"/>
      <c r="AZ3025" s="6"/>
      <c r="BA3025" s="6"/>
      <c r="BB3025" s="6"/>
      <c r="BC3025" s="6"/>
      <c r="BD3025" s="6"/>
      <c r="BE3025" s="6"/>
      <c r="BF3025" s="6"/>
      <c r="BG3025" s="6"/>
      <c r="BH3025" s="6"/>
      <c r="BI3025" s="6"/>
      <c r="BJ3025" s="6"/>
      <c r="BK3025" s="6"/>
      <c r="BL3025" s="6"/>
      <c r="BM3025" s="6"/>
      <c r="BN3025" s="6"/>
      <c r="BO3025" s="6"/>
      <c r="BP3025" s="6"/>
      <c r="BQ3025" s="6"/>
      <c r="BR3025" s="6"/>
      <c r="BS3025" s="6"/>
      <c r="BT3025" s="6"/>
      <c r="BU3025" s="6"/>
      <c r="BV3025" s="6"/>
      <c r="BW3025" s="6"/>
      <c r="BX3025" s="6"/>
      <c r="BY3025" s="6"/>
      <c r="BZ3025" s="6"/>
      <c r="CA3025" s="6"/>
      <c r="CB3025" s="6"/>
      <c r="CC3025" s="6"/>
      <c r="CD3025" s="6"/>
      <c r="CE3025" s="6"/>
      <c r="CF3025" s="6"/>
      <c r="CG3025" s="6"/>
      <c r="CH3025" s="6"/>
      <c r="CI3025" s="6"/>
      <c r="CJ3025" s="6"/>
      <c r="CK3025" s="6"/>
      <c r="CL3025" s="6"/>
      <c r="CM3025" s="6"/>
      <c r="CN3025" s="6"/>
      <c r="CO3025" s="6"/>
      <c r="CP3025" s="6"/>
      <c r="CQ3025" s="6"/>
      <c r="CR3025" s="6"/>
      <c r="CS3025" s="6"/>
      <c r="CT3025" s="6"/>
      <c r="CU3025" s="6"/>
      <c r="CV3025" s="6"/>
      <c r="CW3025" s="6"/>
      <c r="CX3025" s="6"/>
      <c r="CY3025" s="6"/>
      <c r="CZ3025" s="6"/>
      <c r="DA3025" s="6"/>
      <c r="DB3025" s="6"/>
      <c r="DC3025" s="6"/>
      <c r="DD3025" s="6"/>
      <c r="DE3025" s="6"/>
      <c r="DF3025" s="6"/>
      <c r="DG3025" s="6"/>
      <c r="DH3025" s="6"/>
      <c r="DI3025" s="6"/>
      <c r="DJ3025" s="6"/>
      <c r="DK3025" s="6"/>
      <c r="DL3025" s="6"/>
      <c r="DM3025" s="6"/>
      <c r="DN3025" s="6"/>
      <c r="DO3025" s="6"/>
      <c r="DP3025" s="6"/>
      <c r="DQ3025" s="6"/>
      <c r="DR3025" s="6"/>
      <c r="DS3025" s="6"/>
      <c r="DT3025" s="6"/>
      <c r="DU3025" s="6"/>
      <c r="DV3025" s="6"/>
      <c r="DW3025" s="6"/>
      <c r="DX3025" s="6"/>
      <c r="DY3025" s="6"/>
      <c r="DZ3025" s="6"/>
      <c r="EA3025" s="6"/>
      <c r="EB3025" s="6"/>
      <c r="EC3025" s="6"/>
      <c r="ED3025" s="6"/>
      <c r="EE3025" s="6"/>
      <c r="EF3025" s="6"/>
      <c r="EG3025" s="6"/>
      <c r="EH3025" s="6"/>
      <c r="EI3025" s="6"/>
      <c r="EJ3025" s="6"/>
      <c r="EK3025" s="6"/>
      <c r="EL3025" s="6"/>
      <c r="EM3025" s="6"/>
      <c r="EN3025" s="6"/>
      <c r="EO3025" s="6"/>
      <c r="EP3025" s="6"/>
      <c r="EQ3025" s="6"/>
      <c r="ER3025" s="6"/>
      <c r="ES3025" s="6"/>
      <c r="ET3025" s="6"/>
      <c r="EU3025" s="6"/>
      <c r="EV3025" s="6"/>
      <c r="EW3025" s="6"/>
      <c r="EX3025" s="6"/>
      <c r="EY3025" s="6"/>
      <c r="EZ3025" s="6"/>
      <c r="FA3025" s="6"/>
      <c r="FB3025" s="6"/>
      <c r="FC3025" s="6"/>
      <c r="FD3025" s="6"/>
      <c r="FE3025" s="6"/>
      <c r="FF3025" s="6"/>
      <c r="FG3025" s="6"/>
      <c r="FH3025" s="6"/>
      <c r="FI3025" s="6"/>
      <c r="FJ3025" s="6"/>
      <c r="FK3025" s="6"/>
      <c r="FL3025" s="6"/>
      <c r="FM3025" s="6"/>
      <c r="FN3025" s="6"/>
      <c r="FO3025" s="6"/>
      <c r="FP3025" s="6"/>
      <c r="FQ3025" s="6"/>
      <c r="FR3025" s="6"/>
      <c r="FS3025" s="6"/>
      <c r="FT3025" s="6"/>
      <c r="FU3025" s="6"/>
      <c r="FV3025" s="6"/>
      <c r="FW3025" s="6"/>
      <c r="FX3025" s="6"/>
      <c r="FY3025" s="6"/>
      <c r="FZ3025" s="6"/>
      <c r="GA3025" s="6"/>
      <c r="GB3025" s="6"/>
      <c r="GC3025" s="6"/>
      <c r="GD3025" s="6"/>
    </row>
    <row r="3026" s="11" customFormat="true" ht="15" hidden="false" customHeight="false" outlineLevel="0" collapsed="false">
      <c r="A3026" s="1"/>
      <c r="B3026" s="2"/>
      <c r="C3026" s="1"/>
      <c r="D3026" s="1"/>
      <c r="E3026" s="1"/>
      <c r="F3026" s="1"/>
      <c r="G3026" s="1"/>
      <c r="H3026" s="1"/>
      <c r="I3026" s="1"/>
      <c r="J3026" s="1"/>
      <c r="K3026" s="1"/>
      <c r="L3026" s="3"/>
      <c r="M3026" s="1"/>
      <c r="N3026" s="1"/>
      <c r="O3026" s="3"/>
      <c r="P3026" s="4"/>
      <c r="Q3026" s="4"/>
      <c r="R3026" s="4"/>
      <c r="S3026" s="3"/>
      <c r="T3026" s="3"/>
      <c r="U3026" s="3"/>
      <c r="V3026" s="3"/>
      <c r="W3026" s="4"/>
      <c r="X3026" s="3"/>
      <c r="Y3026" s="3"/>
      <c r="Z3026" s="4"/>
      <c r="AA3026" s="5"/>
      <c r="AB3026" s="3"/>
      <c r="AC3026" s="3"/>
      <c r="AD3026" s="4"/>
      <c r="AE3026" s="5"/>
      <c r="AF3026" s="3"/>
      <c r="AG3026" s="3"/>
      <c r="AH3026" s="4"/>
      <c r="AI3026" s="5"/>
      <c r="AJ3026" s="3"/>
      <c r="AK3026" s="4"/>
      <c r="AL3026" s="4"/>
      <c r="AM3026" s="4"/>
      <c r="AN3026" s="4"/>
      <c r="AO3026" s="4"/>
      <c r="AP3026" s="4"/>
      <c r="AQ3026" s="18"/>
      <c r="AR3026" s="4"/>
      <c r="AS3026" s="3"/>
      <c r="AT3026" s="19"/>
      <c r="AU3026" s="4"/>
      <c r="AV3026" s="4"/>
      <c r="AW3026" s="3"/>
      <c r="AX3026" s="3"/>
      <c r="AY3026" s="6"/>
      <c r="AZ3026" s="6"/>
      <c r="BA3026" s="6"/>
      <c r="BB3026" s="6"/>
      <c r="BC3026" s="6"/>
      <c r="BD3026" s="6"/>
      <c r="BE3026" s="6"/>
      <c r="BF3026" s="6"/>
      <c r="BG3026" s="6"/>
      <c r="BH3026" s="6"/>
      <c r="BI3026" s="6"/>
      <c r="BJ3026" s="6"/>
      <c r="BK3026" s="6"/>
      <c r="BL3026" s="6"/>
      <c r="BM3026" s="6"/>
      <c r="BN3026" s="6"/>
      <c r="BO3026" s="6"/>
      <c r="BP3026" s="6"/>
      <c r="BQ3026" s="6"/>
      <c r="BR3026" s="6"/>
      <c r="BS3026" s="6"/>
      <c r="BT3026" s="6"/>
      <c r="BU3026" s="6"/>
      <c r="BV3026" s="6"/>
      <c r="BW3026" s="6"/>
      <c r="BX3026" s="6"/>
      <c r="BY3026" s="6"/>
      <c r="BZ3026" s="6"/>
      <c r="CA3026" s="6"/>
      <c r="CB3026" s="6"/>
      <c r="CC3026" s="6"/>
      <c r="CD3026" s="6"/>
      <c r="CE3026" s="6"/>
      <c r="CF3026" s="6"/>
      <c r="CG3026" s="6"/>
      <c r="CH3026" s="6"/>
      <c r="CI3026" s="6"/>
      <c r="CJ3026" s="6"/>
      <c r="CK3026" s="6"/>
      <c r="CL3026" s="6"/>
      <c r="CM3026" s="6"/>
      <c r="CN3026" s="6"/>
      <c r="CO3026" s="6"/>
      <c r="CP3026" s="6"/>
      <c r="CQ3026" s="6"/>
      <c r="CR3026" s="6"/>
      <c r="CS3026" s="6"/>
      <c r="CT3026" s="6"/>
      <c r="CU3026" s="6"/>
      <c r="CV3026" s="6"/>
      <c r="CW3026" s="6"/>
      <c r="CX3026" s="6"/>
      <c r="CY3026" s="6"/>
      <c r="CZ3026" s="6"/>
      <c r="DA3026" s="6"/>
      <c r="DB3026" s="6"/>
      <c r="DC3026" s="6"/>
      <c r="DD3026" s="6"/>
      <c r="DE3026" s="6"/>
      <c r="DF3026" s="6"/>
      <c r="DG3026" s="6"/>
      <c r="DH3026" s="6"/>
      <c r="DI3026" s="6"/>
      <c r="DJ3026" s="6"/>
      <c r="DK3026" s="6"/>
      <c r="DL3026" s="6"/>
      <c r="DM3026" s="6"/>
      <c r="DN3026" s="6"/>
      <c r="DO3026" s="6"/>
      <c r="DP3026" s="6"/>
      <c r="DQ3026" s="6"/>
      <c r="DR3026" s="6"/>
      <c r="DS3026" s="6"/>
      <c r="DT3026" s="6"/>
      <c r="DU3026" s="6"/>
      <c r="DV3026" s="6"/>
      <c r="DW3026" s="6"/>
      <c r="DX3026" s="6"/>
      <c r="DY3026" s="6"/>
      <c r="DZ3026" s="6"/>
      <c r="EA3026" s="6"/>
      <c r="EB3026" s="6"/>
      <c r="EC3026" s="6"/>
      <c r="ED3026" s="6"/>
      <c r="EE3026" s="6"/>
      <c r="EF3026" s="6"/>
      <c r="EG3026" s="6"/>
      <c r="EH3026" s="6"/>
      <c r="EI3026" s="6"/>
      <c r="EJ3026" s="6"/>
      <c r="EK3026" s="6"/>
      <c r="EL3026" s="6"/>
      <c r="EM3026" s="6"/>
      <c r="EN3026" s="6"/>
      <c r="EO3026" s="6"/>
      <c r="EP3026" s="6"/>
      <c r="EQ3026" s="6"/>
      <c r="ER3026" s="6"/>
      <c r="ES3026" s="6"/>
      <c r="ET3026" s="6"/>
      <c r="EU3026" s="6"/>
      <c r="EV3026" s="6"/>
      <c r="EW3026" s="6"/>
      <c r="EX3026" s="6"/>
      <c r="EY3026" s="6"/>
      <c r="EZ3026" s="6"/>
      <c r="FA3026" s="6"/>
      <c r="FB3026" s="6"/>
      <c r="FC3026" s="6"/>
      <c r="FD3026" s="6"/>
      <c r="FE3026" s="6"/>
      <c r="FF3026" s="6"/>
      <c r="FG3026" s="6"/>
      <c r="FH3026" s="6"/>
      <c r="FI3026" s="6"/>
      <c r="FJ3026" s="6"/>
      <c r="FK3026" s="6"/>
      <c r="FL3026" s="6"/>
      <c r="FM3026" s="6"/>
      <c r="FN3026" s="6"/>
      <c r="FO3026" s="6"/>
      <c r="FP3026" s="6"/>
      <c r="FQ3026" s="6"/>
      <c r="FR3026" s="6"/>
      <c r="FS3026" s="6"/>
      <c r="FT3026" s="6"/>
      <c r="FU3026" s="6"/>
      <c r="FV3026" s="6"/>
      <c r="FW3026" s="6"/>
      <c r="FX3026" s="6"/>
      <c r="FY3026" s="6"/>
      <c r="FZ3026" s="6"/>
      <c r="GA3026" s="6"/>
      <c r="GB3026" s="6"/>
      <c r="GC3026" s="6"/>
      <c r="GD3026" s="6"/>
    </row>
    <row r="3027" s="11" customFormat="true" ht="15" hidden="false" customHeight="false" outlineLevel="0" collapsed="false">
      <c r="A3027" s="1"/>
      <c r="B3027" s="2"/>
      <c r="C3027" s="1"/>
      <c r="D3027" s="1"/>
      <c r="E3027" s="1"/>
      <c r="F3027" s="1"/>
      <c r="G3027" s="1"/>
      <c r="H3027" s="1"/>
      <c r="I3027" s="1"/>
      <c r="J3027" s="1"/>
      <c r="K3027" s="1"/>
      <c r="L3027" s="3"/>
      <c r="M3027" s="1"/>
      <c r="N3027" s="1"/>
      <c r="O3027" s="3"/>
      <c r="P3027" s="4"/>
      <c r="Q3027" s="4"/>
      <c r="R3027" s="4"/>
      <c r="S3027" s="3"/>
      <c r="T3027" s="3"/>
      <c r="U3027" s="3"/>
      <c r="V3027" s="3"/>
      <c r="W3027" s="4"/>
      <c r="X3027" s="3"/>
      <c r="Y3027" s="3"/>
      <c r="Z3027" s="4"/>
      <c r="AA3027" s="5"/>
      <c r="AB3027" s="3"/>
      <c r="AC3027" s="3"/>
      <c r="AD3027" s="4"/>
      <c r="AE3027" s="5"/>
      <c r="AF3027" s="3"/>
      <c r="AG3027" s="3"/>
      <c r="AH3027" s="4"/>
      <c r="AI3027" s="5"/>
      <c r="AJ3027" s="3"/>
      <c r="AK3027" s="4"/>
      <c r="AL3027" s="4"/>
      <c r="AM3027" s="4"/>
      <c r="AN3027" s="4"/>
      <c r="AO3027" s="4"/>
      <c r="AP3027" s="4"/>
      <c r="AQ3027" s="18"/>
      <c r="AR3027" s="4"/>
      <c r="AS3027" s="3"/>
      <c r="AT3027" s="19"/>
      <c r="AU3027" s="4"/>
      <c r="AV3027" s="4"/>
      <c r="AW3027" s="3"/>
      <c r="AX3027" s="3"/>
      <c r="AY3027" s="6"/>
      <c r="AZ3027" s="6"/>
      <c r="BA3027" s="6"/>
      <c r="BB3027" s="6"/>
      <c r="BC3027" s="6"/>
      <c r="BD3027" s="6"/>
      <c r="BE3027" s="6"/>
      <c r="BF3027" s="6"/>
      <c r="BG3027" s="6"/>
      <c r="BH3027" s="6"/>
      <c r="BI3027" s="6"/>
      <c r="BJ3027" s="6"/>
      <c r="BK3027" s="6"/>
      <c r="BL3027" s="6"/>
      <c r="BM3027" s="6"/>
      <c r="BN3027" s="6"/>
      <c r="BO3027" s="6"/>
      <c r="BP3027" s="6"/>
      <c r="BQ3027" s="6"/>
      <c r="BR3027" s="6"/>
      <c r="BS3027" s="6"/>
      <c r="BT3027" s="6"/>
      <c r="BU3027" s="6"/>
      <c r="BV3027" s="6"/>
      <c r="BW3027" s="6"/>
      <c r="BX3027" s="6"/>
      <c r="BY3027" s="6"/>
      <c r="BZ3027" s="6"/>
      <c r="CA3027" s="6"/>
      <c r="CB3027" s="6"/>
      <c r="CC3027" s="6"/>
      <c r="CD3027" s="6"/>
      <c r="CE3027" s="6"/>
      <c r="CF3027" s="6"/>
      <c r="CG3027" s="6"/>
      <c r="CH3027" s="6"/>
      <c r="CI3027" s="6"/>
      <c r="CJ3027" s="6"/>
      <c r="CK3027" s="6"/>
      <c r="CL3027" s="6"/>
      <c r="CM3027" s="6"/>
      <c r="CN3027" s="6"/>
      <c r="CO3027" s="6"/>
      <c r="CP3027" s="6"/>
      <c r="CQ3027" s="6"/>
      <c r="CR3027" s="6"/>
      <c r="CS3027" s="6"/>
      <c r="CT3027" s="6"/>
      <c r="CU3027" s="6"/>
      <c r="CV3027" s="6"/>
      <c r="CW3027" s="6"/>
      <c r="CX3027" s="6"/>
      <c r="CY3027" s="6"/>
      <c r="CZ3027" s="6"/>
      <c r="DA3027" s="6"/>
      <c r="DB3027" s="6"/>
      <c r="DC3027" s="6"/>
      <c r="DD3027" s="6"/>
      <c r="DE3027" s="6"/>
      <c r="DF3027" s="6"/>
      <c r="DG3027" s="6"/>
      <c r="DH3027" s="6"/>
      <c r="DI3027" s="6"/>
      <c r="DJ3027" s="6"/>
      <c r="DK3027" s="6"/>
      <c r="DL3027" s="6"/>
      <c r="DM3027" s="6"/>
      <c r="DN3027" s="6"/>
      <c r="DO3027" s="6"/>
      <c r="DP3027" s="6"/>
      <c r="DQ3027" s="6"/>
      <c r="DR3027" s="6"/>
      <c r="DS3027" s="6"/>
      <c r="DT3027" s="6"/>
      <c r="DU3027" s="6"/>
      <c r="DV3027" s="6"/>
      <c r="DW3027" s="6"/>
      <c r="DX3027" s="6"/>
      <c r="DY3027" s="6"/>
      <c r="DZ3027" s="6"/>
      <c r="EA3027" s="6"/>
      <c r="EB3027" s="6"/>
      <c r="EC3027" s="6"/>
      <c r="ED3027" s="6"/>
      <c r="EE3027" s="6"/>
      <c r="EF3027" s="6"/>
      <c r="EG3027" s="6"/>
      <c r="EH3027" s="6"/>
      <c r="EI3027" s="6"/>
      <c r="EJ3027" s="6"/>
      <c r="EK3027" s="6"/>
      <c r="EL3027" s="6"/>
      <c r="EM3027" s="6"/>
      <c r="EN3027" s="6"/>
      <c r="EO3027" s="6"/>
      <c r="EP3027" s="6"/>
      <c r="EQ3027" s="6"/>
      <c r="ER3027" s="6"/>
      <c r="ES3027" s="6"/>
      <c r="ET3027" s="6"/>
      <c r="EU3027" s="6"/>
      <c r="EV3027" s="6"/>
      <c r="EW3027" s="6"/>
      <c r="EX3027" s="6"/>
      <c r="EY3027" s="6"/>
      <c r="EZ3027" s="6"/>
      <c r="FA3027" s="6"/>
      <c r="FB3027" s="6"/>
      <c r="FC3027" s="6"/>
      <c r="FD3027" s="6"/>
      <c r="FE3027" s="6"/>
      <c r="FF3027" s="6"/>
      <c r="FG3027" s="6"/>
      <c r="FH3027" s="6"/>
      <c r="FI3027" s="6"/>
      <c r="FJ3027" s="6"/>
      <c r="FK3027" s="6"/>
      <c r="FL3027" s="6"/>
      <c r="FM3027" s="6"/>
      <c r="FN3027" s="6"/>
      <c r="FO3027" s="6"/>
      <c r="FP3027" s="6"/>
      <c r="FQ3027" s="6"/>
      <c r="FR3027" s="6"/>
      <c r="FS3027" s="6"/>
      <c r="FT3027" s="6"/>
      <c r="FU3027" s="6"/>
      <c r="FV3027" s="6"/>
      <c r="FW3027" s="6"/>
      <c r="FX3027" s="6"/>
      <c r="FY3027" s="6"/>
      <c r="FZ3027" s="6"/>
      <c r="GA3027" s="6"/>
      <c r="GB3027" s="6"/>
      <c r="GC3027" s="6"/>
      <c r="GD3027" s="6"/>
    </row>
    <row r="3028" s="11" customFormat="true" ht="15" hidden="false" customHeight="false" outlineLevel="0" collapsed="false">
      <c r="A3028" s="1"/>
      <c r="B3028" s="2"/>
      <c r="C3028" s="1"/>
      <c r="D3028" s="1"/>
      <c r="E3028" s="1"/>
      <c r="F3028" s="1"/>
      <c r="G3028" s="1"/>
      <c r="H3028" s="1"/>
      <c r="I3028" s="1"/>
      <c r="J3028" s="1"/>
      <c r="K3028" s="1"/>
      <c r="L3028" s="3"/>
      <c r="M3028" s="1"/>
      <c r="N3028" s="1"/>
      <c r="O3028" s="3"/>
      <c r="P3028" s="4"/>
      <c r="Q3028" s="4"/>
      <c r="R3028" s="4"/>
      <c r="S3028" s="3"/>
      <c r="T3028" s="3"/>
      <c r="U3028" s="3"/>
      <c r="V3028" s="3"/>
      <c r="W3028" s="4"/>
      <c r="X3028" s="3"/>
      <c r="Y3028" s="3"/>
      <c r="Z3028" s="4"/>
      <c r="AA3028" s="5"/>
      <c r="AB3028" s="3"/>
      <c r="AC3028" s="3"/>
      <c r="AD3028" s="4"/>
      <c r="AE3028" s="5"/>
      <c r="AF3028" s="3"/>
      <c r="AG3028" s="3"/>
      <c r="AH3028" s="4"/>
      <c r="AI3028" s="5"/>
      <c r="AJ3028" s="3"/>
      <c r="AK3028" s="4"/>
      <c r="AL3028" s="4"/>
      <c r="AM3028" s="4"/>
      <c r="AN3028" s="4"/>
      <c r="AO3028" s="4"/>
      <c r="AP3028" s="4"/>
      <c r="AQ3028" s="18"/>
      <c r="AR3028" s="4"/>
      <c r="AS3028" s="3"/>
      <c r="AT3028" s="19"/>
      <c r="AU3028" s="4"/>
      <c r="AV3028" s="4"/>
      <c r="AW3028" s="3"/>
      <c r="AX3028" s="3"/>
      <c r="AY3028" s="6"/>
      <c r="AZ3028" s="6"/>
      <c r="BA3028" s="6"/>
      <c r="BB3028" s="6"/>
      <c r="BC3028" s="6"/>
      <c r="BD3028" s="6"/>
      <c r="BE3028" s="6"/>
      <c r="BF3028" s="6"/>
      <c r="BG3028" s="6"/>
      <c r="BH3028" s="6"/>
      <c r="BI3028" s="6"/>
      <c r="BJ3028" s="6"/>
      <c r="BK3028" s="6"/>
      <c r="BL3028" s="6"/>
      <c r="BM3028" s="6"/>
      <c r="BN3028" s="6"/>
      <c r="BO3028" s="6"/>
      <c r="BP3028" s="6"/>
      <c r="BQ3028" s="6"/>
      <c r="BR3028" s="6"/>
      <c r="BS3028" s="6"/>
      <c r="BT3028" s="6"/>
      <c r="BU3028" s="6"/>
      <c r="BV3028" s="6"/>
      <c r="BW3028" s="6"/>
      <c r="BX3028" s="6"/>
      <c r="BY3028" s="6"/>
      <c r="BZ3028" s="6"/>
      <c r="CA3028" s="6"/>
      <c r="CB3028" s="6"/>
      <c r="CC3028" s="6"/>
      <c r="CD3028" s="6"/>
      <c r="CE3028" s="6"/>
      <c r="CF3028" s="6"/>
      <c r="CG3028" s="6"/>
      <c r="CH3028" s="6"/>
      <c r="CI3028" s="6"/>
      <c r="CJ3028" s="6"/>
      <c r="CK3028" s="6"/>
      <c r="CL3028" s="6"/>
      <c r="CM3028" s="6"/>
      <c r="CN3028" s="6"/>
      <c r="CO3028" s="6"/>
      <c r="CP3028" s="6"/>
      <c r="CQ3028" s="6"/>
      <c r="CR3028" s="6"/>
      <c r="CS3028" s="6"/>
      <c r="CT3028" s="6"/>
      <c r="CU3028" s="6"/>
      <c r="CV3028" s="6"/>
      <c r="CW3028" s="6"/>
      <c r="CX3028" s="6"/>
      <c r="CY3028" s="6"/>
      <c r="CZ3028" s="6"/>
      <c r="DA3028" s="6"/>
      <c r="DB3028" s="6"/>
      <c r="DC3028" s="6"/>
      <c r="DD3028" s="6"/>
      <c r="DE3028" s="6"/>
      <c r="DF3028" s="6"/>
      <c r="DG3028" s="6"/>
      <c r="DH3028" s="6"/>
      <c r="DI3028" s="6"/>
      <c r="DJ3028" s="6"/>
      <c r="DK3028" s="6"/>
      <c r="DL3028" s="6"/>
      <c r="DM3028" s="6"/>
      <c r="DN3028" s="6"/>
      <c r="DO3028" s="6"/>
      <c r="DP3028" s="6"/>
      <c r="DQ3028" s="6"/>
      <c r="DR3028" s="6"/>
      <c r="DS3028" s="6"/>
      <c r="DT3028" s="6"/>
      <c r="DU3028" s="6"/>
      <c r="DV3028" s="6"/>
      <c r="DW3028" s="6"/>
      <c r="DX3028" s="6"/>
      <c r="DY3028" s="6"/>
      <c r="DZ3028" s="6"/>
      <c r="EA3028" s="6"/>
      <c r="EB3028" s="6"/>
      <c r="EC3028" s="6"/>
      <c r="ED3028" s="6"/>
      <c r="EE3028" s="6"/>
      <c r="EF3028" s="6"/>
      <c r="EG3028" s="6"/>
      <c r="EH3028" s="6"/>
      <c r="EI3028" s="6"/>
      <c r="EJ3028" s="6"/>
      <c r="EK3028" s="6"/>
      <c r="EL3028" s="6"/>
      <c r="EM3028" s="6"/>
      <c r="EN3028" s="6"/>
      <c r="EO3028" s="6"/>
      <c r="EP3028" s="6"/>
      <c r="EQ3028" s="6"/>
      <c r="ER3028" s="6"/>
      <c r="ES3028" s="6"/>
      <c r="ET3028" s="6"/>
      <c r="EU3028" s="6"/>
      <c r="EV3028" s="6"/>
      <c r="EW3028" s="6"/>
      <c r="EX3028" s="6"/>
      <c r="EY3028" s="6"/>
      <c r="EZ3028" s="6"/>
      <c r="FA3028" s="6"/>
      <c r="FB3028" s="6"/>
      <c r="FC3028" s="6"/>
      <c r="FD3028" s="6"/>
      <c r="FE3028" s="6"/>
      <c r="FF3028" s="6"/>
      <c r="FG3028" s="6"/>
      <c r="FH3028" s="6"/>
      <c r="FI3028" s="6"/>
      <c r="FJ3028" s="6"/>
      <c r="FK3028" s="6"/>
      <c r="FL3028" s="6"/>
      <c r="FM3028" s="6"/>
      <c r="FN3028" s="6"/>
      <c r="FO3028" s="6"/>
      <c r="FP3028" s="6"/>
      <c r="FQ3028" s="6"/>
      <c r="FR3028" s="6"/>
      <c r="FS3028" s="6"/>
      <c r="FT3028" s="6"/>
      <c r="FU3028" s="6"/>
      <c r="FV3028" s="6"/>
      <c r="FW3028" s="6"/>
      <c r="FX3028" s="6"/>
      <c r="FY3028" s="6"/>
      <c r="FZ3028" s="6"/>
      <c r="GA3028" s="6"/>
      <c r="GB3028" s="6"/>
      <c r="GC3028" s="6"/>
      <c r="GD3028" s="6"/>
    </row>
    <row r="3029" customFormat="false" ht="15" hidden="false" customHeight="false" outlineLevel="0" collapsed="false">
      <c r="AQ3029" s="18"/>
      <c r="AS3029" s="3"/>
      <c r="AT3029" s="19"/>
    </row>
    <row r="3030" customFormat="false" ht="15" hidden="false" customHeight="false" outlineLevel="0" collapsed="false">
      <c r="AQ3030" s="18"/>
      <c r="AS3030" s="3"/>
      <c r="AT3030" s="19"/>
    </row>
    <row r="3031" customFormat="false" ht="15" hidden="false" customHeight="false" outlineLevel="0" collapsed="false">
      <c r="AQ3031" s="18"/>
      <c r="AS3031" s="3"/>
      <c r="AT3031" s="19"/>
    </row>
    <row r="3032" customFormat="false" ht="15" hidden="false" customHeight="false" outlineLevel="0" collapsed="false">
      <c r="AQ3032" s="18"/>
      <c r="AS3032" s="3"/>
      <c r="AT3032" s="19"/>
    </row>
    <row r="3033" customFormat="false" ht="15" hidden="false" customHeight="false" outlineLevel="0" collapsed="false">
      <c r="AQ3033" s="18"/>
      <c r="AS3033" s="3"/>
      <c r="AT3033" s="19"/>
    </row>
    <row r="3034" customFormat="false" ht="15" hidden="false" customHeight="false" outlineLevel="0" collapsed="false">
      <c r="AQ3034" s="18"/>
      <c r="AS3034" s="3"/>
      <c r="AT3034" s="19"/>
    </row>
    <row r="3035" customFormat="false" ht="15" hidden="false" customHeight="false" outlineLevel="0" collapsed="false">
      <c r="AQ3035" s="18"/>
      <c r="AS3035" s="3"/>
      <c r="AT3035" s="19"/>
    </row>
    <row r="3036" customFormat="false" ht="15" hidden="false" customHeight="false" outlineLevel="0" collapsed="false">
      <c r="AQ3036" s="18"/>
      <c r="AS3036" s="3"/>
      <c r="AT3036" s="19"/>
    </row>
    <row r="3037" customFormat="false" ht="15" hidden="false" customHeight="false" outlineLevel="0" collapsed="false">
      <c r="AQ3037" s="18"/>
      <c r="AS3037" s="3"/>
      <c r="AT3037" s="19"/>
    </row>
    <row r="3038" customFormat="false" ht="15" hidden="false" customHeight="false" outlineLevel="0" collapsed="false">
      <c r="AQ3038" s="18"/>
      <c r="AS3038" s="3"/>
      <c r="AT3038" s="19"/>
    </row>
    <row r="3039" customFormat="false" ht="15" hidden="false" customHeight="false" outlineLevel="0" collapsed="false">
      <c r="AQ3039" s="18"/>
      <c r="AS3039" s="3"/>
      <c r="AT3039" s="19"/>
    </row>
    <row r="3040" customFormat="false" ht="15" hidden="false" customHeight="false" outlineLevel="0" collapsed="false">
      <c r="AQ3040" s="18"/>
      <c r="AS3040" s="3"/>
      <c r="AT3040" s="19"/>
    </row>
    <row r="3041" customFormat="false" ht="15" hidden="false" customHeight="false" outlineLevel="0" collapsed="false">
      <c r="AQ3041" s="18"/>
      <c r="AS3041" s="3"/>
      <c r="AT3041" s="19"/>
    </row>
    <row r="3042" customFormat="false" ht="15" hidden="false" customHeight="false" outlineLevel="0" collapsed="false">
      <c r="AQ3042" s="18"/>
      <c r="AS3042" s="3"/>
      <c r="AT3042" s="19"/>
    </row>
    <row r="3043" customFormat="false" ht="15" hidden="false" customHeight="false" outlineLevel="0" collapsed="false">
      <c r="AQ3043" s="18"/>
      <c r="AS3043" s="3"/>
      <c r="AT3043" s="19"/>
    </row>
    <row r="3044" customFormat="false" ht="15" hidden="false" customHeight="false" outlineLevel="0" collapsed="false">
      <c r="AQ3044" s="18"/>
      <c r="AS3044" s="3"/>
      <c r="AT3044" s="19"/>
    </row>
    <row r="3045" customFormat="false" ht="15" hidden="false" customHeight="false" outlineLevel="0" collapsed="false">
      <c r="AQ3045" s="18"/>
      <c r="AS3045" s="3"/>
      <c r="AT3045" s="19"/>
    </row>
    <row r="3046" customFormat="false" ht="15" hidden="false" customHeight="false" outlineLevel="0" collapsed="false">
      <c r="AQ3046" s="18"/>
      <c r="AS3046" s="3"/>
      <c r="AT3046" s="19"/>
    </row>
    <row r="3047" customFormat="false" ht="15" hidden="false" customHeight="false" outlineLevel="0" collapsed="false">
      <c r="AQ3047" s="18"/>
      <c r="AS3047" s="3"/>
      <c r="AT3047" s="19"/>
    </row>
    <row r="3048" customFormat="false" ht="15" hidden="false" customHeight="false" outlineLevel="0" collapsed="false">
      <c r="AQ3048" s="18"/>
      <c r="AS3048" s="3"/>
      <c r="AT3048" s="19"/>
    </row>
    <row r="3049" customFormat="false" ht="15" hidden="false" customHeight="false" outlineLevel="0" collapsed="false">
      <c r="AQ3049" s="18"/>
      <c r="AS3049" s="3"/>
      <c r="AT3049" s="19"/>
    </row>
    <row r="3050" customFormat="false" ht="15" hidden="false" customHeight="false" outlineLevel="0" collapsed="false">
      <c r="AQ3050" s="18"/>
      <c r="AS3050" s="3"/>
      <c r="AT3050" s="19"/>
    </row>
    <row r="3051" customFormat="false" ht="15" hidden="false" customHeight="false" outlineLevel="0" collapsed="false">
      <c r="AQ3051" s="18"/>
      <c r="AS3051" s="3"/>
      <c r="AT3051" s="19"/>
    </row>
    <row r="3052" customFormat="false" ht="15" hidden="false" customHeight="false" outlineLevel="0" collapsed="false">
      <c r="AQ3052" s="18"/>
      <c r="AS3052" s="3"/>
      <c r="AT3052" s="1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V1" activeCellId="0" sqref="V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86" width="4.62"/>
    <col collapsed="false" customWidth="true" hidden="false" outlineLevel="0" max="2" min="2" style="87" width="6"/>
    <col collapsed="false" customWidth="true" hidden="false" outlineLevel="0" max="3" min="3" style="88" width="18.25"/>
    <col collapsed="false" customWidth="true" hidden="false" outlineLevel="0" max="4" min="4" style="86" width="10.5"/>
    <col collapsed="false" customWidth="true" hidden="false" outlineLevel="0" max="5" min="5" style="89" width="18.25"/>
    <col collapsed="false" customWidth="true" hidden="false" outlineLevel="0" max="6" min="6" style="88" width="24.88"/>
    <col collapsed="false" customWidth="true" hidden="false" outlineLevel="0" max="7" min="7" style="88" width="4.62"/>
    <col collapsed="false" customWidth="true" hidden="false" outlineLevel="0" max="16" min="8" style="89" width="4.62"/>
    <col collapsed="false" customWidth="true" hidden="false" outlineLevel="0" max="17" min="17" style="89" width="7.12"/>
    <col collapsed="false" customWidth="true" hidden="false" outlineLevel="0" max="22" min="18" style="89" width="4.62"/>
    <col collapsed="false" customWidth="true" hidden="false" outlineLevel="0" max="23" min="23" style="90" width="7.5"/>
    <col collapsed="false" customWidth="true" hidden="false" outlineLevel="0" max="30" min="24" style="89" width="4.62"/>
    <col collapsed="false" customWidth="true" hidden="false" outlineLevel="0" max="31" min="31" style="86" width="5.62"/>
    <col collapsed="false" customWidth="true" hidden="false" outlineLevel="0" max="32" min="32" style="87" width="6.62"/>
    <col collapsed="false" customWidth="true" hidden="false" outlineLevel="0" max="33" min="33" style="86" width="19.38"/>
    <col collapsed="false" customWidth="true" hidden="false" outlineLevel="0" max="34" min="34" style="86" width="9.75"/>
    <col collapsed="false" customWidth="true" hidden="false" outlineLevel="0" max="35" min="35" style="86" width="9.87"/>
    <col collapsed="false" customWidth="true" hidden="false" outlineLevel="0" max="36" min="36" style="86" width="5.75"/>
    <col collapsed="false" customWidth="true" hidden="false" outlineLevel="0" max="37" min="37" style="86" width="5.5"/>
    <col collapsed="false" customWidth="true" hidden="false" outlineLevel="0" max="38" min="38" style="86" width="6"/>
    <col collapsed="false" customWidth="true" hidden="false" outlineLevel="0" max="39" min="39" style="86" width="5.88"/>
    <col collapsed="false" customWidth="true" hidden="false" outlineLevel="0" max="44" min="40" style="86" width="4.62"/>
    <col collapsed="false" customWidth="true" hidden="false" outlineLevel="0" max="45" min="45" style="86" width="9"/>
    <col collapsed="false" customWidth="true" hidden="false" outlineLevel="0" max="50" min="46" style="86" width="4.62"/>
    <col collapsed="false" customWidth="true" hidden="false" outlineLevel="0" max="51" min="51" style="91" width="7.5"/>
    <col collapsed="false" customWidth="true" hidden="false" outlineLevel="0" max="52" min="52" style="86" width="5.62"/>
    <col collapsed="false" customWidth="true" hidden="false" outlineLevel="0" max="53" min="53" style="86" width="5.38"/>
    <col collapsed="false" customWidth="true" hidden="false" outlineLevel="0" max="57" min="54" style="86" width="4.62"/>
    <col collapsed="false" customWidth="true" hidden="false" outlineLevel="0" max="58" min="58" style="86" width="2.12"/>
    <col collapsed="false" customWidth="true" hidden="false" outlineLevel="0" max="59" min="59" style="89" width="5.75"/>
    <col collapsed="false" customWidth="false" hidden="false" outlineLevel="0" max="16384" min="60" style="92" width="8.49"/>
  </cols>
  <sheetData>
    <row r="1" customFormat="false" ht="15" hidden="false" customHeight="false" outlineLevel="0" collapsed="false">
      <c r="A1" s="93" t="s">
        <v>1705</v>
      </c>
      <c r="B1" s="94"/>
      <c r="C1" s="93"/>
      <c r="D1" s="94"/>
      <c r="E1" s="94"/>
      <c r="F1" s="95"/>
      <c r="G1" s="96" t="s">
        <v>1706</v>
      </c>
      <c r="H1" s="97"/>
      <c r="I1" s="97"/>
      <c r="J1" s="97"/>
      <c r="K1" s="97"/>
      <c r="L1" s="96" t="s">
        <v>1707</v>
      </c>
      <c r="M1" s="97"/>
      <c r="N1" s="97"/>
      <c r="O1" s="97"/>
      <c r="P1" s="97"/>
      <c r="Q1" s="98"/>
      <c r="R1" s="96" t="s">
        <v>1708</v>
      </c>
      <c r="S1" s="97"/>
      <c r="T1" s="97"/>
      <c r="U1" s="97"/>
      <c r="V1" s="97"/>
      <c r="W1" s="99"/>
      <c r="X1" s="100" t="s">
        <v>1709</v>
      </c>
      <c r="Y1" s="101"/>
      <c r="Z1" s="102"/>
      <c r="AA1" s="101"/>
      <c r="AB1" s="101" t="s">
        <v>1710</v>
      </c>
      <c r="AC1" s="102"/>
      <c r="AD1" s="94"/>
      <c r="AE1" s="93" t="s">
        <v>1711</v>
      </c>
      <c r="AF1" s="94"/>
      <c r="AG1" s="94"/>
      <c r="AH1" s="94"/>
      <c r="AI1" s="94"/>
      <c r="AJ1" s="96" t="s">
        <v>1712</v>
      </c>
      <c r="AK1" s="96"/>
      <c r="AL1" s="96"/>
      <c r="AM1" s="96"/>
      <c r="AN1" s="96" t="s">
        <v>1707</v>
      </c>
      <c r="AO1" s="96"/>
      <c r="AP1" s="96"/>
      <c r="AQ1" s="96"/>
      <c r="AR1" s="96"/>
      <c r="AS1" s="103"/>
      <c r="AT1" s="104" t="s">
        <v>1708</v>
      </c>
      <c r="AU1" s="104"/>
      <c r="AV1" s="104"/>
      <c r="AW1" s="104"/>
      <c r="AX1" s="104"/>
      <c r="AY1" s="103"/>
      <c r="AZ1" s="105" t="s">
        <v>1713</v>
      </c>
      <c r="BA1" s="101"/>
      <c r="BB1" s="104" t="s">
        <v>1714</v>
      </c>
      <c r="BC1" s="104"/>
      <c r="BD1" s="101" t="s">
        <v>1710</v>
      </c>
      <c r="BE1" s="104"/>
    </row>
    <row r="2" customFormat="false" ht="15" hidden="false" customHeight="false" outlineLevel="0" collapsed="false">
      <c r="A2" s="106" t="s">
        <v>1715</v>
      </c>
      <c r="B2" s="107"/>
      <c r="C2" s="108" t="s">
        <v>1716</v>
      </c>
      <c r="D2" s="106" t="s">
        <v>1717</v>
      </c>
      <c r="E2" s="106" t="s">
        <v>1718</v>
      </c>
      <c r="F2" s="109" t="s">
        <v>1719</v>
      </c>
      <c r="G2" s="106" t="s">
        <v>1720</v>
      </c>
      <c r="H2" s="106" t="s">
        <v>1721</v>
      </c>
      <c r="I2" s="106" t="s">
        <v>1722</v>
      </c>
      <c r="J2" s="106" t="s">
        <v>1723</v>
      </c>
      <c r="K2" s="106" t="s">
        <v>1724</v>
      </c>
      <c r="L2" s="106" t="s">
        <v>1725</v>
      </c>
      <c r="M2" s="106" t="s">
        <v>1726</v>
      </c>
      <c r="N2" s="106" t="s">
        <v>1727</v>
      </c>
      <c r="O2" s="106" t="s">
        <v>1728</v>
      </c>
      <c r="P2" s="106" t="s">
        <v>1729</v>
      </c>
      <c r="Q2" s="110" t="s">
        <v>1730</v>
      </c>
      <c r="R2" s="106" t="s">
        <v>1721</v>
      </c>
      <c r="S2" s="106" t="s">
        <v>1722</v>
      </c>
      <c r="T2" s="106" t="s">
        <v>1723</v>
      </c>
      <c r="U2" s="106" t="s">
        <v>1724</v>
      </c>
      <c r="V2" s="106" t="s">
        <v>1725</v>
      </c>
      <c r="W2" s="111" t="s">
        <v>1730</v>
      </c>
      <c r="X2" s="112" t="s">
        <v>1731</v>
      </c>
      <c r="Y2" s="106" t="s">
        <v>1732</v>
      </c>
      <c r="Z2" s="113" t="s">
        <v>1714</v>
      </c>
      <c r="AA2" s="106" t="s">
        <v>1733</v>
      </c>
      <c r="AB2" s="106" t="s">
        <v>668</v>
      </c>
      <c r="AC2" s="113" t="s">
        <v>671</v>
      </c>
      <c r="AD2" s="106"/>
      <c r="AE2" s="106" t="s">
        <v>1715</v>
      </c>
      <c r="AF2" s="107"/>
      <c r="AG2" s="108" t="s">
        <v>1716</v>
      </c>
      <c r="AH2" s="106" t="s">
        <v>1734</v>
      </c>
      <c r="AI2" s="106" t="s">
        <v>1717</v>
      </c>
      <c r="AJ2" s="106" t="s">
        <v>1721</v>
      </c>
      <c r="AK2" s="106" t="s">
        <v>1722</v>
      </c>
      <c r="AL2" s="106" t="s">
        <v>1723</v>
      </c>
      <c r="AM2" s="106" t="s">
        <v>1724</v>
      </c>
      <c r="AN2" s="106" t="s">
        <v>1725</v>
      </c>
      <c r="AO2" s="106" t="s">
        <v>1726</v>
      </c>
      <c r="AP2" s="106" t="s">
        <v>1727</v>
      </c>
      <c r="AQ2" s="106" t="s">
        <v>1728</v>
      </c>
      <c r="AR2" s="106" t="s">
        <v>1729</v>
      </c>
      <c r="AS2" s="111" t="s">
        <v>1730</v>
      </c>
      <c r="AT2" s="106" t="s">
        <v>1721</v>
      </c>
      <c r="AU2" s="106" t="s">
        <v>1722</v>
      </c>
      <c r="AV2" s="106" t="s">
        <v>1723</v>
      </c>
      <c r="AW2" s="106" t="s">
        <v>1724</v>
      </c>
      <c r="AX2" s="106" t="s">
        <v>1725</v>
      </c>
      <c r="AY2" s="111" t="s">
        <v>1730</v>
      </c>
      <c r="AZ2" s="106" t="s">
        <v>1731</v>
      </c>
      <c r="BA2" s="106" t="s">
        <v>1732</v>
      </c>
      <c r="BB2" s="106" t="s">
        <v>1735</v>
      </c>
      <c r="BC2" s="106" t="s">
        <v>1733</v>
      </c>
      <c r="BD2" s="106" t="s">
        <v>668</v>
      </c>
      <c r="BE2" s="106" t="s">
        <v>671</v>
      </c>
    </row>
    <row r="3" customFormat="false" ht="15" hidden="false" customHeight="false" outlineLevel="0" collapsed="false">
      <c r="A3" s="114" t="n">
        <v>1</v>
      </c>
      <c r="B3" s="115" t="n">
        <f aca="false">PRODUCT(H3/3+I3+J3+K3+(L3-J3-I3)/3)+X3*25+Y3*25+Z3*10+AA3*25+AB3*20+AC3*15</f>
        <v>1705.33333333333</v>
      </c>
      <c r="C3" s="88" t="s">
        <v>1736</v>
      </c>
      <c r="D3" s="116" t="n">
        <v>29695</v>
      </c>
      <c r="E3" s="89" t="s">
        <v>1737</v>
      </c>
      <c r="F3" s="117" t="s">
        <v>1738</v>
      </c>
      <c r="G3" s="118" t="n">
        <v>11</v>
      </c>
      <c r="H3" s="89" t="n">
        <v>312</v>
      </c>
      <c r="I3" s="89" t="n">
        <v>40</v>
      </c>
      <c r="J3" s="89" t="n">
        <v>973</v>
      </c>
      <c r="K3" s="89" t="n">
        <v>118</v>
      </c>
      <c r="L3" s="89" t="n">
        <v>1614</v>
      </c>
      <c r="M3" s="89" t="n">
        <v>13</v>
      </c>
      <c r="N3" s="89" t="n">
        <v>134</v>
      </c>
      <c r="O3" s="89" t="n">
        <v>454</v>
      </c>
      <c r="P3" s="89" t="n">
        <v>1013</v>
      </c>
      <c r="Q3" s="119" t="n">
        <v>0.556</v>
      </c>
      <c r="R3" s="89" t="n">
        <v>111</v>
      </c>
      <c r="S3" s="89" t="n">
        <v>12</v>
      </c>
      <c r="T3" s="89" t="n">
        <v>279</v>
      </c>
      <c r="U3" s="89" t="n">
        <v>22</v>
      </c>
      <c r="V3" s="89" t="n">
        <v>522</v>
      </c>
      <c r="W3" s="90" t="n">
        <v>0.514</v>
      </c>
      <c r="X3" s="120" t="n">
        <v>3</v>
      </c>
      <c r="Y3" s="121" t="n">
        <v>0</v>
      </c>
      <c r="Z3" s="122" t="n">
        <v>2</v>
      </c>
      <c r="AA3" s="89" t="n">
        <v>3</v>
      </c>
      <c r="AB3" s="89" t="n">
        <v>5</v>
      </c>
      <c r="AC3" s="122" t="n">
        <v>0</v>
      </c>
      <c r="AE3" s="114" t="n">
        <v>1</v>
      </c>
      <c r="AF3" s="115" t="n">
        <f aca="false">PRODUCT(AJ3/3+AK3+AL3+AM3+(AN3-AL3-AK3)/3)</f>
        <v>95.6666666666667</v>
      </c>
      <c r="AG3" s="86" t="s">
        <v>1739</v>
      </c>
      <c r="AH3" s="89" t="s">
        <v>1740</v>
      </c>
      <c r="AI3" s="116" t="n">
        <v>27772</v>
      </c>
      <c r="AJ3" s="120" t="n">
        <v>39</v>
      </c>
      <c r="AK3" s="89" t="n">
        <v>1</v>
      </c>
      <c r="AL3" s="89" t="n">
        <v>50</v>
      </c>
      <c r="AM3" s="89" t="n">
        <v>9</v>
      </c>
      <c r="AN3" s="89" t="n">
        <v>119</v>
      </c>
      <c r="AO3" s="89" t="n">
        <v>4</v>
      </c>
      <c r="AP3" s="89" t="n">
        <v>13</v>
      </c>
      <c r="AQ3" s="89" t="n">
        <v>51</v>
      </c>
      <c r="AR3" s="89" t="n">
        <v>51</v>
      </c>
      <c r="AS3" s="90" t="n">
        <v>0.440740740740741</v>
      </c>
      <c r="AT3" s="120" t="n">
        <v>4</v>
      </c>
      <c r="AU3" s="89" t="n">
        <v>0</v>
      </c>
      <c r="AV3" s="89" t="n">
        <v>1</v>
      </c>
      <c r="AW3" s="89" t="n">
        <v>2</v>
      </c>
      <c r="AX3" s="89" t="n">
        <v>11</v>
      </c>
      <c r="AY3" s="119" t="n">
        <v>0.5238</v>
      </c>
      <c r="AZ3" s="89" t="n">
        <v>1</v>
      </c>
      <c r="BA3" s="121" t="n">
        <v>0</v>
      </c>
      <c r="BB3" s="121" t="n">
        <v>0</v>
      </c>
      <c r="BC3" s="120" t="n">
        <v>0</v>
      </c>
      <c r="BD3" s="89" t="n">
        <v>1</v>
      </c>
      <c r="BE3" s="122" t="n">
        <v>0</v>
      </c>
    </row>
    <row r="4" customFormat="false" ht="15" hidden="false" customHeight="false" outlineLevel="0" collapsed="false">
      <c r="A4" s="114" t="n">
        <v>2</v>
      </c>
      <c r="B4" s="115" t="n">
        <f aca="false">PRODUCT(H4/3+I4+J4+K4+(L4-J4-I4)/3)+X4*25+Y4*25+Z4*10+AA4*25+AB4*20+AC4*15</f>
        <v>1365.33333333333</v>
      </c>
      <c r="C4" s="88" t="s">
        <v>1739</v>
      </c>
      <c r="D4" s="116" t="n">
        <v>27772</v>
      </c>
      <c r="E4" s="89" t="s">
        <v>1741</v>
      </c>
      <c r="F4" s="117" t="s">
        <v>1742</v>
      </c>
      <c r="G4" s="118" t="n">
        <v>11</v>
      </c>
      <c r="H4" s="89" t="n">
        <v>290</v>
      </c>
      <c r="I4" s="89" t="n">
        <v>14</v>
      </c>
      <c r="J4" s="89" t="n">
        <v>344</v>
      </c>
      <c r="K4" s="89" t="n">
        <v>172</v>
      </c>
      <c r="L4" s="89" t="n">
        <v>1119</v>
      </c>
      <c r="M4" s="89" t="n">
        <v>72</v>
      </c>
      <c r="N4" s="89" t="n">
        <v>186</v>
      </c>
      <c r="O4" s="89" t="n">
        <v>503</v>
      </c>
      <c r="P4" s="89" t="n">
        <v>358</v>
      </c>
      <c r="Q4" s="119" t="n">
        <v>0.56463662561682</v>
      </c>
      <c r="R4" s="89" t="n">
        <v>97</v>
      </c>
      <c r="S4" s="89" t="n">
        <v>3</v>
      </c>
      <c r="T4" s="89" t="n">
        <v>82</v>
      </c>
      <c r="U4" s="89" t="n">
        <v>60</v>
      </c>
      <c r="V4" s="89" t="n">
        <v>318</v>
      </c>
      <c r="W4" s="90" t="n">
        <v>0.53185403908997</v>
      </c>
      <c r="X4" s="120" t="n">
        <v>9</v>
      </c>
      <c r="Y4" s="121" t="n">
        <v>1</v>
      </c>
      <c r="Z4" s="122" t="n">
        <v>3</v>
      </c>
      <c r="AA4" s="89" t="n">
        <v>5</v>
      </c>
      <c r="AB4" s="89" t="n">
        <v>4</v>
      </c>
      <c r="AC4" s="122" t="n">
        <v>0</v>
      </c>
      <c r="AE4" s="114" t="n">
        <v>2</v>
      </c>
      <c r="AF4" s="115" t="n">
        <f aca="false">PRODUCT(AJ4/3+AK4*1.666666+AL4*1.6666666+AM4*1.6666666)+20</f>
        <v>90.9999968</v>
      </c>
      <c r="AG4" s="88" t="s">
        <v>1736</v>
      </c>
      <c r="AH4" s="89" t="s">
        <v>1743</v>
      </c>
      <c r="AI4" s="116" t="n">
        <v>29695</v>
      </c>
      <c r="AJ4" s="120" t="n">
        <v>18</v>
      </c>
      <c r="AK4" s="89" t="n">
        <v>1</v>
      </c>
      <c r="AL4" s="89" t="n">
        <v>37</v>
      </c>
      <c r="AM4" s="89" t="n">
        <v>1</v>
      </c>
      <c r="AN4" s="89" t="n">
        <v>68</v>
      </c>
      <c r="AO4" s="89" t="n">
        <v>5</v>
      </c>
      <c r="AP4" s="89" t="n">
        <v>8</v>
      </c>
      <c r="AQ4" s="89" t="n">
        <v>17</v>
      </c>
      <c r="AR4" s="89" t="n">
        <v>38</v>
      </c>
      <c r="AS4" s="90" t="n">
        <v>0.459</v>
      </c>
      <c r="AT4" s="120" t="n">
        <v>11</v>
      </c>
      <c r="AU4" s="89" t="n">
        <v>1</v>
      </c>
      <c r="AV4" s="89" t="n">
        <v>16</v>
      </c>
      <c r="AW4" s="89" t="n">
        <v>1</v>
      </c>
      <c r="AX4" s="89" t="n">
        <v>31</v>
      </c>
      <c r="AY4" s="119" t="n">
        <v>0.419</v>
      </c>
      <c r="AZ4" s="89" t="n">
        <v>0</v>
      </c>
      <c r="BA4" s="89" t="n">
        <v>0</v>
      </c>
      <c r="BB4" s="121" t="n">
        <v>0</v>
      </c>
      <c r="BC4" s="120" t="n">
        <v>0</v>
      </c>
      <c r="BD4" s="89" t="n">
        <v>1</v>
      </c>
      <c r="BE4" s="122" t="n">
        <v>0</v>
      </c>
    </row>
    <row r="5" customFormat="false" ht="15" hidden="false" customHeight="false" outlineLevel="0" collapsed="false">
      <c r="A5" s="114" t="n">
        <v>3</v>
      </c>
      <c r="B5" s="115" t="n">
        <f aca="false">PRODUCT(H5/3+I5+J5+K5+(L5-J5-I5)/3)+X5*25+Y5*25+Z5*10+AA5*25+AB5*20+AC5*15</f>
        <v>1228</v>
      </c>
      <c r="C5" s="88" t="s">
        <v>1744</v>
      </c>
      <c r="D5" s="116" t="n">
        <v>29951</v>
      </c>
      <c r="E5" s="89" t="s">
        <v>1737</v>
      </c>
      <c r="F5" s="117" t="s">
        <v>1745</v>
      </c>
      <c r="G5" s="118" t="n">
        <v>11</v>
      </c>
      <c r="H5" s="89" t="n">
        <v>299</v>
      </c>
      <c r="I5" s="89" t="n">
        <v>29</v>
      </c>
      <c r="J5" s="89" t="n">
        <v>753</v>
      </c>
      <c r="K5" s="89" t="n">
        <v>64</v>
      </c>
      <c r="L5" s="89" t="n">
        <v>1074</v>
      </c>
      <c r="M5" s="89" t="n">
        <v>7</v>
      </c>
      <c r="N5" s="89" t="n">
        <v>53</v>
      </c>
      <c r="O5" s="89" t="n">
        <v>232</v>
      </c>
      <c r="P5" s="89" t="n">
        <v>782</v>
      </c>
      <c r="Q5" s="119" t="n">
        <v>0.496069252504287</v>
      </c>
      <c r="R5" s="89" t="n">
        <v>84</v>
      </c>
      <c r="S5" s="89" t="n">
        <v>4</v>
      </c>
      <c r="T5" s="89" t="n">
        <v>192</v>
      </c>
      <c r="U5" s="89" t="n">
        <v>10</v>
      </c>
      <c r="V5" s="89" t="n">
        <v>293</v>
      </c>
      <c r="W5" s="90" t="n">
        <v>0.473</v>
      </c>
      <c r="X5" s="120" t="n">
        <v>1</v>
      </c>
      <c r="Y5" s="89" t="n">
        <v>0</v>
      </c>
      <c r="Z5" s="122" t="n">
        <v>2</v>
      </c>
      <c r="AA5" s="89" t="n">
        <v>3</v>
      </c>
      <c r="AB5" s="89" t="n">
        <v>1</v>
      </c>
      <c r="AC5" s="122" t="n">
        <v>3</v>
      </c>
      <c r="AE5" s="114" t="n">
        <v>3</v>
      </c>
      <c r="AF5" s="115" t="n">
        <f aca="false">PRODUCT(AJ5/3+AK5+AL5+AM5+(AN5-AL5-AK5)/3)</f>
        <v>5.33333333333333</v>
      </c>
      <c r="AG5" s="86" t="s">
        <v>1196</v>
      </c>
      <c r="AH5" s="89" t="s">
        <v>1746</v>
      </c>
      <c r="AI5" s="116" t="n">
        <v>24951</v>
      </c>
      <c r="AJ5" s="120" t="n">
        <v>2</v>
      </c>
      <c r="AK5" s="89" t="n">
        <v>0</v>
      </c>
      <c r="AL5" s="89" t="n">
        <v>3</v>
      </c>
      <c r="AM5" s="89" t="n">
        <v>0</v>
      </c>
      <c r="AN5" s="89" t="n">
        <v>8</v>
      </c>
      <c r="AO5" s="89" t="n">
        <v>0</v>
      </c>
      <c r="AP5" s="89" t="n">
        <v>1</v>
      </c>
      <c r="AQ5" s="89" t="n">
        <v>4</v>
      </c>
      <c r="AR5" s="89" t="n">
        <v>3</v>
      </c>
      <c r="AS5" s="90" t="n">
        <v>0.727114020731042</v>
      </c>
      <c r="AT5" s="120"/>
      <c r="AU5" s="89"/>
      <c r="AV5" s="89"/>
      <c r="AW5" s="89"/>
      <c r="AX5" s="89"/>
      <c r="AY5" s="119"/>
      <c r="AZ5" s="89" t="n">
        <v>0</v>
      </c>
      <c r="BA5" s="89" t="n">
        <v>0</v>
      </c>
      <c r="BB5" s="121" t="n">
        <v>0</v>
      </c>
      <c r="BC5" s="120" t="n">
        <v>0</v>
      </c>
      <c r="BD5" s="89" t="n">
        <v>0</v>
      </c>
      <c r="BE5" s="122" t="n">
        <v>0</v>
      </c>
    </row>
    <row r="6" customFormat="false" ht="15" hidden="false" customHeight="false" outlineLevel="0" collapsed="false">
      <c r="A6" s="114" t="n">
        <v>4</v>
      </c>
      <c r="B6" s="115" t="n">
        <f aca="false">PRODUCT(H6/3+I6+J6+K6+(L6-J6-I6)/3)+X6*25+Y6*25+Z6*10+AA6*25+AB6*20+AC6*15</f>
        <v>1189.33333333333</v>
      </c>
      <c r="C6" s="88" t="s">
        <v>1747</v>
      </c>
      <c r="D6" s="116" t="n">
        <v>30523</v>
      </c>
      <c r="E6" s="89" t="s">
        <v>1748</v>
      </c>
      <c r="F6" s="117" t="s">
        <v>1749</v>
      </c>
      <c r="G6" s="118" t="n">
        <v>9</v>
      </c>
      <c r="H6" s="89" t="n">
        <v>240</v>
      </c>
      <c r="I6" s="89" t="n">
        <v>40</v>
      </c>
      <c r="J6" s="89" t="n">
        <v>370</v>
      </c>
      <c r="K6" s="89" t="n">
        <v>173</v>
      </c>
      <c r="L6" s="89" t="n">
        <v>1119</v>
      </c>
      <c r="M6" s="89" t="n">
        <v>74</v>
      </c>
      <c r="N6" s="89" t="n">
        <v>155</v>
      </c>
      <c r="O6" s="89" t="n">
        <v>480</v>
      </c>
      <c r="P6" s="89" t="n">
        <v>363</v>
      </c>
      <c r="Q6" s="119" t="n">
        <v>0.617883061982392</v>
      </c>
      <c r="R6" s="89" t="n">
        <v>77</v>
      </c>
      <c r="S6" s="89" t="n">
        <v>6</v>
      </c>
      <c r="T6" s="89" t="n">
        <v>79</v>
      </c>
      <c r="U6" s="89" t="n">
        <v>43</v>
      </c>
      <c r="V6" s="89" t="n">
        <v>325</v>
      </c>
      <c r="W6" s="90" t="n">
        <v>0.595</v>
      </c>
      <c r="X6" s="120" t="n">
        <v>6</v>
      </c>
      <c r="Y6" s="89" t="n">
        <v>0</v>
      </c>
      <c r="Z6" s="122" t="n">
        <v>1</v>
      </c>
      <c r="AA6" s="89" t="n">
        <v>3</v>
      </c>
      <c r="AB6" s="89" t="n">
        <v>2</v>
      </c>
      <c r="AC6" s="122" t="n">
        <v>1</v>
      </c>
      <c r="AE6" s="114" t="n">
        <v>4</v>
      </c>
      <c r="AF6" s="115" t="n">
        <f aca="false">PRODUCT(AJ6/3+AK6+AL6+AM6+(AN6-AL6-AK6)/3)</f>
        <v>3.33333333333333</v>
      </c>
      <c r="AG6" s="86" t="s">
        <v>804</v>
      </c>
      <c r="AH6" s="89" t="s">
        <v>1750</v>
      </c>
      <c r="AI6" s="116" t="n">
        <v>20808</v>
      </c>
      <c r="AJ6" s="120" t="n">
        <v>9</v>
      </c>
      <c r="AK6" s="89" t="n">
        <v>0</v>
      </c>
      <c r="AL6" s="89" t="n">
        <v>0</v>
      </c>
      <c r="AM6" s="89" t="n">
        <v>0</v>
      </c>
      <c r="AN6" s="89" t="n">
        <v>1</v>
      </c>
      <c r="AO6" s="89" t="n">
        <v>0</v>
      </c>
      <c r="AP6" s="89" t="n">
        <v>1</v>
      </c>
      <c r="AQ6" s="89" t="n">
        <v>0</v>
      </c>
      <c r="AR6" s="89" t="n">
        <v>0</v>
      </c>
      <c r="AS6" s="90" t="n">
        <v>0.0833333333333333</v>
      </c>
      <c r="AT6" s="120"/>
      <c r="AU6" s="89"/>
      <c r="AV6" s="89"/>
      <c r="AW6" s="89"/>
      <c r="AX6" s="89"/>
      <c r="AY6" s="119"/>
      <c r="AZ6" s="89" t="n">
        <v>0</v>
      </c>
      <c r="BA6" s="89" t="n">
        <v>0</v>
      </c>
      <c r="BB6" s="121" t="n">
        <v>0</v>
      </c>
      <c r="BC6" s="120" t="n">
        <v>0</v>
      </c>
      <c r="BD6" s="89" t="n">
        <v>0</v>
      </c>
      <c r="BE6" s="122" t="n">
        <v>0</v>
      </c>
    </row>
    <row r="7" customFormat="false" ht="15" hidden="false" customHeight="false" outlineLevel="0" collapsed="false">
      <c r="A7" s="114" t="n">
        <v>5</v>
      </c>
      <c r="B7" s="115" t="n">
        <f aca="false">PRODUCT(H7/3+I7+J7+K7+(L7-J7-I7)/3)+X7*25+Y7*25+Z7*10+AA7*25+AB7*20+AC7*15</f>
        <v>1182</v>
      </c>
      <c r="C7" s="88" t="s">
        <v>1751</v>
      </c>
      <c r="D7" s="116" t="n">
        <v>29467</v>
      </c>
      <c r="E7" s="89" t="s">
        <v>1752</v>
      </c>
      <c r="F7" s="117" t="s">
        <v>1753</v>
      </c>
      <c r="G7" s="118" t="n">
        <v>10</v>
      </c>
      <c r="H7" s="89" t="n">
        <v>273</v>
      </c>
      <c r="I7" s="89" t="n">
        <v>46</v>
      </c>
      <c r="J7" s="89" t="n">
        <v>653</v>
      </c>
      <c r="K7" s="89" t="n">
        <v>115</v>
      </c>
      <c r="L7" s="89" t="n">
        <v>1275</v>
      </c>
      <c r="M7" s="89" t="n">
        <v>19</v>
      </c>
      <c r="N7" s="89" t="n">
        <v>125</v>
      </c>
      <c r="O7" s="89" t="n">
        <v>432</v>
      </c>
      <c r="P7" s="89" t="n">
        <v>699</v>
      </c>
      <c r="Q7" s="119" t="n">
        <v>0.540703181193428</v>
      </c>
      <c r="R7" s="89" t="n">
        <v>57</v>
      </c>
      <c r="S7" s="89" t="n">
        <v>5</v>
      </c>
      <c r="T7" s="89" t="n">
        <v>120</v>
      </c>
      <c r="U7" s="89" t="n">
        <v>18</v>
      </c>
      <c r="V7" s="89" t="n">
        <v>219</v>
      </c>
      <c r="W7" s="90" t="n">
        <v>0.486731668705628</v>
      </c>
      <c r="X7" s="120" t="n">
        <v>2</v>
      </c>
      <c r="Y7" s="89" t="n">
        <v>0</v>
      </c>
      <c r="Z7" s="122" t="n">
        <v>0</v>
      </c>
      <c r="AA7" s="89" t="n">
        <v>0</v>
      </c>
      <c r="AB7" s="89" t="n">
        <v>1</v>
      </c>
      <c r="AC7" s="122" t="n">
        <v>1</v>
      </c>
      <c r="AE7" s="114" t="n">
        <v>5</v>
      </c>
      <c r="AF7" s="115" t="n">
        <f aca="false">PRODUCT(AJ7/3+AK7*1.666666+AL7*1.6666666+AM7*1.6666666)</f>
        <v>1.66666666666667</v>
      </c>
      <c r="AG7" s="86" t="s">
        <v>168</v>
      </c>
      <c r="AH7" s="89" t="s">
        <v>1754</v>
      </c>
      <c r="AI7" s="116" t="n">
        <v>5106</v>
      </c>
      <c r="AJ7" s="120" t="n">
        <v>5</v>
      </c>
      <c r="AK7" s="89" t="n">
        <v>0</v>
      </c>
      <c r="AL7" s="89" t="n">
        <v>0</v>
      </c>
      <c r="AM7" s="89" t="n">
        <v>0</v>
      </c>
      <c r="AN7" s="89"/>
      <c r="AO7" s="89"/>
      <c r="AP7" s="89"/>
      <c r="AQ7" s="89"/>
      <c r="AR7" s="89"/>
      <c r="AS7" s="90"/>
      <c r="AT7" s="120"/>
      <c r="AU7" s="89"/>
      <c r="AV7" s="89"/>
      <c r="AW7" s="89"/>
      <c r="AX7" s="89"/>
      <c r="AY7" s="119"/>
      <c r="AZ7" s="89" t="n">
        <v>0</v>
      </c>
      <c r="BA7" s="89" t="n">
        <v>0</v>
      </c>
      <c r="BB7" s="121" t="n">
        <v>0</v>
      </c>
      <c r="BC7" s="120" t="n">
        <v>0</v>
      </c>
      <c r="BD7" s="89" t="n">
        <v>0</v>
      </c>
      <c r="BE7" s="122" t="n">
        <v>0</v>
      </c>
    </row>
    <row r="8" customFormat="false" ht="15" hidden="false" customHeight="false" outlineLevel="0" collapsed="false">
      <c r="A8" s="114" t="n">
        <v>6</v>
      </c>
      <c r="B8" s="115" t="n">
        <f aca="false">PRODUCT(H8/3+I8+J8+K8+(L8-J8-I8)/3)+X8*25+Y8*25+Z8*10+AA8*25+AB8*20+AC8*15</f>
        <v>1095</v>
      </c>
      <c r="C8" s="88" t="s">
        <v>1755</v>
      </c>
      <c r="D8" s="116" t="n">
        <v>30060</v>
      </c>
      <c r="E8" s="89" t="s">
        <v>1756</v>
      </c>
      <c r="F8" s="117" t="s">
        <v>1757</v>
      </c>
      <c r="G8" s="118" t="n">
        <v>9</v>
      </c>
      <c r="H8" s="89" t="n">
        <v>224</v>
      </c>
      <c r="I8" s="89" t="n">
        <v>31</v>
      </c>
      <c r="J8" s="89" t="n">
        <v>172</v>
      </c>
      <c r="K8" s="89" t="n">
        <v>262</v>
      </c>
      <c r="L8" s="89" t="n">
        <v>1314</v>
      </c>
      <c r="M8" s="89" t="n">
        <v>127</v>
      </c>
      <c r="N8" s="89" t="n">
        <v>475</v>
      </c>
      <c r="O8" s="89" t="n">
        <v>509</v>
      </c>
      <c r="P8" s="89" t="n">
        <v>203</v>
      </c>
      <c r="Q8" s="119" t="n">
        <v>0.68152849787267</v>
      </c>
      <c r="R8" s="89" t="n">
        <v>56</v>
      </c>
      <c r="S8" s="89" t="n">
        <v>1</v>
      </c>
      <c r="T8" s="89" t="n">
        <v>35</v>
      </c>
      <c r="U8" s="89" t="n">
        <v>29</v>
      </c>
      <c r="V8" s="89" t="n">
        <v>237</v>
      </c>
      <c r="W8" s="90" t="n">
        <v>0.555</v>
      </c>
      <c r="X8" s="120" t="n">
        <v>4</v>
      </c>
      <c r="Y8" s="89" t="n">
        <v>0</v>
      </c>
      <c r="Z8" s="122" t="n">
        <v>1</v>
      </c>
      <c r="AA8" s="89" t="n">
        <v>1</v>
      </c>
      <c r="AB8" s="89" t="n">
        <v>1</v>
      </c>
      <c r="AC8" s="122" t="n">
        <v>2</v>
      </c>
      <c r="AE8" s="114" t="n">
        <v>6</v>
      </c>
      <c r="AF8" s="115" t="n">
        <f aca="false">PRODUCT(AJ8/3+AK8*1.666666+AL8*1.6666666+AM8*1.6666666)</f>
        <v>0.333333333333333</v>
      </c>
      <c r="AG8" s="86" t="s">
        <v>1758</v>
      </c>
      <c r="AH8" s="89" t="n">
        <v>1961</v>
      </c>
      <c r="AI8" s="116" t="n">
        <v>5442</v>
      </c>
      <c r="AJ8" s="120" t="n">
        <v>1</v>
      </c>
      <c r="AK8" s="89" t="n">
        <v>0</v>
      </c>
      <c r="AL8" s="89" t="n">
        <v>0</v>
      </c>
      <c r="AM8" s="89" t="n">
        <v>0</v>
      </c>
      <c r="AN8" s="89"/>
      <c r="AO8" s="89"/>
      <c r="AP8" s="89"/>
      <c r="AQ8" s="89"/>
      <c r="AR8" s="89"/>
      <c r="AS8" s="90"/>
      <c r="AT8" s="120"/>
      <c r="AU8" s="89"/>
      <c r="AV8" s="89"/>
      <c r="AW8" s="89"/>
      <c r="AX8" s="89"/>
      <c r="AY8" s="119"/>
      <c r="AZ8" s="89" t="n">
        <v>0</v>
      </c>
      <c r="BA8" s="89" t="n">
        <v>0</v>
      </c>
      <c r="BB8" s="121" t="n">
        <v>0</v>
      </c>
      <c r="BC8" s="120" t="n">
        <v>0</v>
      </c>
      <c r="BD8" s="89" t="n">
        <v>0</v>
      </c>
      <c r="BE8" s="122" t="n">
        <v>0</v>
      </c>
    </row>
    <row r="9" customFormat="false" ht="15" hidden="false" customHeight="false" outlineLevel="0" collapsed="false">
      <c r="A9" s="114" t="n">
        <v>7</v>
      </c>
      <c r="B9" s="115" t="n">
        <f aca="false">PRODUCT(H9/3+I9+J9+K9+(L9-J9-I9)/3)+X9*25+Y9*25+Z9*10+AA9*25+AB9*20+AC9*15</f>
        <v>1043.33333333333</v>
      </c>
      <c r="C9" s="88" t="s">
        <v>1347</v>
      </c>
      <c r="D9" s="116" t="n">
        <v>26807</v>
      </c>
      <c r="E9" s="89" t="s">
        <v>1759</v>
      </c>
      <c r="F9" s="117" t="s">
        <v>1760</v>
      </c>
      <c r="G9" s="118" t="n">
        <v>10</v>
      </c>
      <c r="H9" s="89" t="n">
        <v>247</v>
      </c>
      <c r="I9" s="89" t="n">
        <v>9</v>
      </c>
      <c r="J9" s="89" t="n">
        <v>560</v>
      </c>
      <c r="K9" s="89" t="n">
        <v>32</v>
      </c>
      <c r="L9" s="89" t="n">
        <v>854</v>
      </c>
      <c r="M9" s="89" t="n">
        <v>9</v>
      </c>
      <c r="N9" s="89" t="n">
        <v>26</v>
      </c>
      <c r="O9" s="89" t="n">
        <v>250</v>
      </c>
      <c r="P9" s="89" t="n">
        <v>569</v>
      </c>
      <c r="Q9" s="119" t="n">
        <v>0.426278852086703</v>
      </c>
      <c r="R9" s="89" t="n">
        <v>63</v>
      </c>
      <c r="S9" s="89" t="n">
        <v>4</v>
      </c>
      <c r="T9" s="89" t="n">
        <v>113</v>
      </c>
      <c r="U9" s="89" t="n">
        <v>6</v>
      </c>
      <c r="V9" s="89" t="n">
        <v>184</v>
      </c>
      <c r="W9" s="90" t="n">
        <v>0.365186885896041</v>
      </c>
      <c r="X9" s="120" t="n">
        <v>6</v>
      </c>
      <c r="Y9" s="89" t="n">
        <v>1</v>
      </c>
      <c r="Z9" s="122" t="n">
        <v>2</v>
      </c>
      <c r="AA9" s="89" t="n">
        <v>0</v>
      </c>
      <c r="AB9" s="89" t="n">
        <v>2</v>
      </c>
      <c r="AC9" s="122" t="n">
        <v>2</v>
      </c>
      <c r="AF9" s="86"/>
    </row>
    <row r="10" customFormat="false" ht="15" hidden="false" customHeight="false" outlineLevel="0" collapsed="false">
      <c r="A10" s="114" t="n">
        <v>8</v>
      </c>
      <c r="B10" s="115" t="n">
        <f aca="false">PRODUCT(H10/3+I10+J10+K10+(L10-J10-I10)/3)+X10*25+Y10*25+Z10*10+AA10*25+AB10*20+AC10*15</f>
        <v>984.333333333333</v>
      </c>
      <c r="C10" s="88" t="s">
        <v>1761</v>
      </c>
      <c r="D10" s="116" t="n">
        <v>30636</v>
      </c>
      <c r="E10" s="89" t="s">
        <v>1762</v>
      </c>
      <c r="F10" s="117" t="s">
        <v>1763</v>
      </c>
      <c r="G10" s="118" t="n">
        <v>8</v>
      </c>
      <c r="H10" s="89" t="n">
        <v>224</v>
      </c>
      <c r="I10" s="89" t="n">
        <v>26</v>
      </c>
      <c r="J10" s="89" t="n">
        <v>321</v>
      </c>
      <c r="K10" s="89" t="n">
        <v>138</v>
      </c>
      <c r="L10" s="89" t="n">
        <v>931</v>
      </c>
      <c r="M10" s="89" t="n">
        <v>50</v>
      </c>
      <c r="N10" s="89" t="n">
        <v>150</v>
      </c>
      <c r="O10" s="89" t="n">
        <v>384</v>
      </c>
      <c r="P10" s="89" t="n">
        <v>347</v>
      </c>
      <c r="Q10" s="119" t="n">
        <v>0.640296437197602</v>
      </c>
      <c r="R10" s="89" t="n">
        <v>71</v>
      </c>
      <c r="S10" s="89" t="n">
        <v>3</v>
      </c>
      <c r="T10" s="89" t="n">
        <v>65</v>
      </c>
      <c r="U10" s="89" t="n">
        <v>41</v>
      </c>
      <c r="V10" s="89" t="n">
        <v>236</v>
      </c>
      <c r="W10" s="90" t="n">
        <v>0.535</v>
      </c>
      <c r="X10" s="120" t="n">
        <v>5</v>
      </c>
      <c r="Y10" s="89" t="n">
        <v>0</v>
      </c>
      <c r="Z10" s="122" t="n">
        <v>0</v>
      </c>
      <c r="AA10" s="89" t="n">
        <v>0</v>
      </c>
      <c r="AB10" s="89" t="n">
        <v>3</v>
      </c>
      <c r="AC10" s="122" t="n">
        <v>3</v>
      </c>
      <c r="AF10" s="86"/>
    </row>
    <row r="11" customFormat="false" ht="15" hidden="false" customHeight="false" outlineLevel="0" collapsed="false">
      <c r="A11" s="114" t="n">
        <v>9</v>
      </c>
      <c r="B11" s="115" t="n">
        <f aca="false">PRODUCT(H11/3+I11+J11+K11+(L11-J11-I11)/3)+X11*25+Y11*25+Z11*10+AA11*25+AB11*20+AC11*15</f>
        <v>898.333333333333</v>
      </c>
      <c r="C11" s="88" t="s">
        <v>1764</v>
      </c>
      <c r="D11" s="116" t="n">
        <v>29049</v>
      </c>
      <c r="E11" s="89" t="s">
        <v>1765</v>
      </c>
      <c r="F11" s="117" t="s">
        <v>1766</v>
      </c>
      <c r="G11" s="118" t="n">
        <v>9</v>
      </c>
      <c r="H11" s="89" t="n">
        <v>250</v>
      </c>
      <c r="I11" s="89" t="n">
        <v>10</v>
      </c>
      <c r="J11" s="89" t="n">
        <v>280</v>
      </c>
      <c r="K11" s="89" t="n">
        <v>101</v>
      </c>
      <c r="L11" s="89" t="n">
        <v>1187</v>
      </c>
      <c r="M11" s="89" t="n">
        <v>56</v>
      </c>
      <c r="N11" s="89" t="n">
        <v>255</v>
      </c>
      <c r="O11" s="89" t="n">
        <v>586</v>
      </c>
      <c r="P11" s="89" t="n">
        <v>290</v>
      </c>
      <c r="Q11" s="119" t="n">
        <v>0.600718423372617</v>
      </c>
      <c r="R11" s="89" t="n">
        <v>20</v>
      </c>
      <c r="S11" s="89" t="n">
        <v>1</v>
      </c>
      <c r="T11" s="89" t="n">
        <v>23</v>
      </c>
      <c r="U11" s="89" t="n">
        <v>3</v>
      </c>
      <c r="V11" s="89" t="n">
        <v>99</v>
      </c>
      <c r="W11" s="90" t="n">
        <v>0.673</v>
      </c>
      <c r="X11" s="120" t="n">
        <v>5</v>
      </c>
      <c r="Y11" s="89" t="n">
        <v>0</v>
      </c>
      <c r="Z11" s="122" t="n">
        <v>0</v>
      </c>
      <c r="AA11" s="89" t="n">
        <v>0</v>
      </c>
      <c r="AB11" s="89" t="n">
        <v>0</v>
      </c>
      <c r="AC11" s="122" t="n">
        <v>0</v>
      </c>
      <c r="AF11" s="86"/>
    </row>
    <row r="12" customFormat="false" ht="15" hidden="false" customHeight="false" outlineLevel="0" collapsed="false">
      <c r="A12" s="114" t="n">
        <v>10</v>
      </c>
      <c r="B12" s="115" t="n">
        <f aca="false">PRODUCT(H12/3+I12+J12+K12+(L12-J12-I12)/3)+X12*25+Y12*25+Z12*10+AA12*25+AB12*20+AC12*15</f>
        <v>868.666666666667</v>
      </c>
      <c r="C12" s="88" t="s">
        <v>1767</v>
      </c>
      <c r="D12" s="116" t="n">
        <v>29442</v>
      </c>
      <c r="E12" s="89" t="s">
        <v>1768</v>
      </c>
      <c r="F12" s="117" t="s">
        <v>1769</v>
      </c>
      <c r="G12" s="118" t="n">
        <v>8</v>
      </c>
      <c r="H12" s="89" t="n">
        <v>217</v>
      </c>
      <c r="I12" s="89" t="n">
        <v>14</v>
      </c>
      <c r="J12" s="89" t="n">
        <v>600</v>
      </c>
      <c r="K12" s="89" t="n">
        <v>40</v>
      </c>
      <c r="L12" s="89" t="n">
        <v>981</v>
      </c>
      <c r="M12" s="89" t="n">
        <v>14</v>
      </c>
      <c r="N12" s="89" t="n">
        <v>52</v>
      </c>
      <c r="O12" s="89" t="n">
        <v>301</v>
      </c>
      <c r="P12" s="89" t="n">
        <v>614</v>
      </c>
      <c r="Q12" s="119" t="n">
        <v>0.503335043612109</v>
      </c>
      <c r="R12" s="89" t="n">
        <v>15</v>
      </c>
      <c r="S12" s="89" t="n">
        <v>0</v>
      </c>
      <c r="T12" s="89" t="n">
        <v>37</v>
      </c>
      <c r="U12" s="89" t="n">
        <v>0</v>
      </c>
      <c r="V12" s="89" t="n">
        <v>64</v>
      </c>
      <c r="W12" s="90" t="n">
        <v>0.489</v>
      </c>
      <c r="X12" s="120" t="n">
        <v>0</v>
      </c>
      <c r="Y12" s="89" t="n">
        <v>0</v>
      </c>
      <c r="Z12" s="122" t="n">
        <v>0</v>
      </c>
      <c r="AA12" s="89" t="n">
        <v>0</v>
      </c>
      <c r="AB12" s="89" t="n">
        <v>1</v>
      </c>
      <c r="AC12" s="122" t="n">
        <v>0</v>
      </c>
      <c r="AF12" s="86"/>
    </row>
    <row r="13" customFormat="false" ht="15" hidden="false" customHeight="false" outlineLevel="0" collapsed="false">
      <c r="A13" s="114" t="n">
        <v>11</v>
      </c>
      <c r="B13" s="115" t="n">
        <f aca="false">PRODUCT(H13/3+I13+J13+K13+(L13-J13-I13)/3)+X13*25+Y13*25+Z13*10+AA13*25+AB13*20+AC13*15</f>
        <v>720.666666666667</v>
      </c>
      <c r="C13" s="88" t="s">
        <v>1346</v>
      </c>
      <c r="D13" s="116" t="n">
        <v>28644</v>
      </c>
      <c r="E13" s="89" t="s">
        <v>1770</v>
      </c>
      <c r="F13" s="117" t="s">
        <v>1771</v>
      </c>
      <c r="G13" s="118" t="n">
        <v>5</v>
      </c>
      <c r="H13" s="89" t="n">
        <v>119</v>
      </c>
      <c r="I13" s="89" t="n">
        <v>7</v>
      </c>
      <c r="J13" s="89" t="n">
        <v>127</v>
      </c>
      <c r="K13" s="89" t="n">
        <v>120</v>
      </c>
      <c r="L13" s="89" t="n">
        <v>740</v>
      </c>
      <c r="M13" s="89" t="n">
        <v>20</v>
      </c>
      <c r="N13" s="89" t="n">
        <v>195</v>
      </c>
      <c r="O13" s="89" t="n">
        <v>391</v>
      </c>
      <c r="P13" s="89" t="n">
        <v>134</v>
      </c>
      <c r="Q13" s="119" t="n">
        <v>0.667235803284081</v>
      </c>
      <c r="R13" s="89" t="n">
        <v>52</v>
      </c>
      <c r="S13" s="89" t="n">
        <v>5</v>
      </c>
      <c r="T13" s="89" t="n">
        <v>59</v>
      </c>
      <c r="U13" s="89" t="n">
        <v>42</v>
      </c>
      <c r="V13" s="89" t="n">
        <v>319</v>
      </c>
      <c r="W13" s="90" t="n">
        <v>0.674407171320008</v>
      </c>
      <c r="X13" s="120" t="n">
        <v>4</v>
      </c>
      <c r="Y13" s="89" t="n">
        <v>0</v>
      </c>
      <c r="Z13" s="122" t="n">
        <v>1</v>
      </c>
      <c r="AA13" s="89" t="n">
        <v>3</v>
      </c>
      <c r="AB13" s="89" t="n">
        <v>2</v>
      </c>
      <c r="AC13" s="122" t="n">
        <v>0</v>
      </c>
      <c r="AF13" s="86"/>
    </row>
    <row r="14" customFormat="false" ht="15" hidden="false" customHeight="false" outlineLevel="0" collapsed="false">
      <c r="A14" s="114" t="n">
        <v>12</v>
      </c>
      <c r="B14" s="115" t="n">
        <f aca="false">PRODUCT(H14/3+I14+J14+K14+(L14-J14-I14)/3)+X14*25+Y14*25+Z14*10+AA14*25+AB14*20+AC14*15</f>
        <v>700</v>
      </c>
      <c r="C14" s="88" t="s">
        <v>1772</v>
      </c>
      <c r="D14" s="116" t="n">
        <v>29963</v>
      </c>
      <c r="E14" s="89" t="s">
        <v>1773</v>
      </c>
      <c r="F14" s="117" t="s">
        <v>1774</v>
      </c>
      <c r="G14" s="118" t="n">
        <v>7</v>
      </c>
      <c r="H14" s="89" t="n">
        <v>197</v>
      </c>
      <c r="I14" s="89" t="n">
        <v>20</v>
      </c>
      <c r="J14" s="89" t="n">
        <v>205</v>
      </c>
      <c r="K14" s="89" t="n">
        <v>125</v>
      </c>
      <c r="L14" s="89" t="n">
        <v>808</v>
      </c>
      <c r="M14" s="89" t="n">
        <v>49</v>
      </c>
      <c r="N14" s="89" t="n">
        <v>181</v>
      </c>
      <c r="O14" s="89" t="n">
        <v>353</v>
      </c>
      <c r="P14" s="89" t="n">
        <v>225</v>
      </c>
      <c r="Q14" s="119" t="n">
        <v>0.600740178369739</v>
      </c>
      <c r="R14" s="89" t="n">
        <v>25</v>
      </c>
      <c r="S14" s="89" t="n">
        <v>0</v>
      </c>
      <c r="T14" s="89" t="n">
        <v>6</v>
      </c>
      <c r="U14" s="89" t="n">
        <v>7</v>
      </c>
      <c r="V14" s="89" t="n">
        <v>63</v>
      </c>
      <c r="W14" s="90" t="n">
        <v>0.484615384615385</v>
      </c>
      <c r="X14" s="120" t="n">
        <v>3</v>
      </c>
      <c r="Y14" s="89" t="n">
        <v>0</v>
      </c>
      <c r="Z14" s="122" t="n">
        <v>0</v>
      </c>
      <c r="AA14" s="89" t="n">
        <v>0</v>
      </c>
      <c r="AB14" s="89" t="n">
        <v>0</v>
      </c>
      <c r="AC14" s="122" t="n">
        <v>1</v>
      </c>
      <c r="AF14" s="86"/>
    </row>
    <row r="15" customFormat="false" ht="15" hidden="false" customHeight="false" outlineLevel="0" collapsed="false">
      <c r="A15" s="114" t="n">
        <v>13</v>
      </c>
      <c r="B15" s="115" t="n">
        <f aca="false">PRODUCT(H15/3+I15+J15+K15+(L15-J15-I15)/3)+X15*25+Y15*25+Z15*10+AA15*25+AB15*20+AC15*15</f>
        <v>605.333333333333</v>
      </c>
      <c r="C15" s="88" t="s">
        <v>1775</v>
      </c>
      <c r="D15" s="116" t="n">
        <v>25431</v>
      </c>
      <c r="E15" s="89" t="s">
        <v>1776</v>
      </c>
      <c r="F15" s="117" t="s">
        <v>1777</v>
      </c>
      <c r="G15" s="118" t="n">
        <v>6</v>
      </c>
      <c r="H15" s="89" t="n">
        <v>154</v>
      </c>
      <c r="I15" s="89" t="n">
        <v>17</v>
      </c>
      <c r="J15" s="89" t="n">
        <v>130</v>
      </c>
      <c r="K15" s="89" t="n">
        <v>110</v>
      </c>
      <c r="L15" s="89" t="n">
        <v>768</v>
      </c>
      <c r="M15" s="89" t="n">
        <v>50</v>
      </c>
      <c r="N15" s="89" t="n">
        <v>216</v>
      </c>
      <c r="O15" s="89" t="n">
        <v>355</v>
      </c>
      <c r="P15" s="89" t="n">
        <v>147</v>
      </c>
      <c r="Q15" s="119" t="n">
        <v>0.603409660196868</v>
      </c>
      <c r="R15" s="89" t="n">
        <v>46</v>
      </c>
      <c r="S15" s="89" t="n">
        <v>2</v>
      </c>
      <c r="T15" s="89" t="n">
        <v>31</v>
      </c>
      <c r="U15" s="89" t="n">
        <v>33</v>
      </c>
      <c r="V15" s="89" t="n">
        <v>219</v>
      </c>
      <c r="W15" s="90" t="n">
        <v>0.598400923695809</v>
      </c>
      <c r="X15" s="120" t="n">
        <v>1</v>
      </c>
      <c r="Y15" s="89" t="n">
        <v>0</v>
      </c>
      <c r="Z15" s="122" t="n">
        <v>2</v>
      </c>
      <c r="AA15" s="89" t="n">
        <v>1</v>
      </c>
      <c r="AB15" s="89" t="n">
        <v>1</v>
      </c>
      <c r="AC15" s="122" t="n">
        <v>0</v>
      </c>
      <c r="AF15" s="86"/>
    </row>
    <row r="16" customFormat="false" ht="15" hidden="false" customHeight="false" outlineLevel="0" collapsed="false">
      <c r="A16" s="114" t="n">
        <v>14</v>
      </c>
      <c r="B16" s="115" t="n">
        <f aca="false">PRODUCT(H16/3+I16+J16+K16+(L16-J16-I16)/3)+X16*25+Y16*25+Z16*10+AA16*25+AB16*20+AC16*15</f>
        <v>568.666666666667</v>
      </c>
      <c r="C16" s="88" t="s">
        <v>796</v>
      </c>
      <c r="D16" s="116" t="n">
        <v>21067</v>
      </c>
      <c r="E16" s="89" t="s">
        <v>1778</v>
      </c>
      <c r="F16" s="117" t="s">
        <v>1779</v>
      </c>
      <c r="G16" s="118" t="n">
        <v>5</v>
      </c>
      <c r="H16" s="89" t="n">
        <v>115</v>
      </c>
      <c r="I16" s="89" t="n">
        <v>28</v>
      </c>
      <c r="J16" s="89" t="n">
        <v>185</v>
      </c>
      <c r="K16" s="89" t="n">
        <v>104</v>
      </c>
      <c r="L16" s="89" t="n">
        <v>508</v>
      </c>
      <c r="M16" s="89" t="n">
        <v>100</v>
      </c>
      <c r="N16" s="89" t="n">
        <v>60</v>
      </c>
      <c r="O16" s="89" t="n">
        <v>135</v>
      </c>
      <c r="P16" s="89" t="n">
        <v>213</v>
      </c>
      <c r="Q16" s="119" t="n">
        <v>0.540927646039214</v>
      </c>
      <c r="R16" s="89" t="n">
        <v>23</v>
      </c>
      <c r="S16" s="89" t="n">
        <v>2</v>
      </c>
      <c r="T16" s="89" t="n">
        <v>23</v>
      </c>
      <c r="U16" s="89" t="n">
        <v>16</v>
      </c>
      <c r="V16" s="89" t="n">
        <v>80</v>
      </c>
      <c r="W16" s="90" t="n">
        <v>0.537283055215891</v>
      </c>
      <c r="X16" s="120" t="n">
        <v>2</v>
      </c>
      <c r="Y16" s="89" t="n">
        <v>1</v>
      </c>
      <c r="Z16" s="122" t="n">
        <v>0</v>
      </c>
      <c r="AA16" s="89" t="n">
        <v>0</v>
      </c>
      <c r="AB16" s="89" t="n">
        <v>2</v>
      </c>
      <c r="AC16" s="122" t="n">
        <v>0</v>
      </c>
    </row>
    <row r="17" customFormat="false" ht="15" hidden="false" customHeight="false" outlineLevel="0" collapsed="false">
      <c r="A17" s="114" t="n">
        <v>15</v>
      </c>
      <c r="B17" s="115" t="n">
        <f aca="false">PRODUCT(H17/3+I17+J17+K17+(L17-J17-I17)/3)+X17*25+Y17*25+Z17*10+AA17*25+AB17*20+AC17*15</f>
        <v>562.666666666667</v>
      </c>
      <c r="C17" s="88" t="s">
        <v>1780</v>
      </c>
      <c r="D17" s="116" t="n">
        <v>27634</v>
      </c>
      <c r="E17" s="89" t="s">
        <v>1781</v>
      </c>
      <c r="F17" s="117" t="s">
        <v>1782</v>
      </c>
      <c r="G17" s="118" t="n">
        <v>8</v>
      </c>
      <c r="H17" s="89" t="n">
        <v>189</v>
      </c>
      <c r="I17" s="89" t="n">
        <v>9</v>
      </c>
      <c r="J17" s="89" t="n">
        <v>284</v>
      </c>
      <c r="K17" s="89" t="n">
        <v>56</v>
      </c>
      <c r="L17" s="89" t="n">
        <v>640</v>
      </c>
      <c r="M17" s="89" t="n">
        <v>29</v>
      </c>
      <c r="N17" s="89" t="n">
        <v>72</v>
      </c>
      <c r="O17" s="89" t="n">
        <v>246</v>
      </c>
      <c r="P17" s="89" t="n">
        <v>293</v>
      </c>
      <c r="Q17" s="119" t="n">
        <v>0.468868751499162</v>
      </c>
      <c r="R17" s="89" t="n">
        <v>31</v>
      </c>
      <c r="S17" s="89" t="n">
        <v>0</v>
      </c>
      <c r="T17" s="89" t="n">
        <v>19</v>
      </c>
      <c r="U17" s="89" t="n">
        <v>2</v>
      </c>
      <c r="V17" s="89" t="n">
        <v>74</v>
      </c>
      <c r="W17" s="90" t="n">
        <v>0.415946146184113</v>
      </c>
      <c r="X17" s="120" t="n">
        <v>1</v>
      </c>
      <c r="Y17" s="89" t="n">
        <v>0</v>
      </c>
      <c r="Z17" s="122" t="n">
        <v>1</v>
      </c>
      <c r="AA17" s="89" t="n">
        <v>0</v>
      </c>
      <c r="AB17" s="89" t="n">
        <v>0</v>
      </c>
      <c r="AC17" s="122" t="n">
        <v>0</v>
      </c>
    </row>
    <row r="18" customFormat="false" ht="15" hidden="false" customHeight="false" outlineLevel="0" collapsed="false">
      <c r="A18" s="114" t="n">
        <v>16</v>
      </c>
      <c r="B18" s="115" t="n">
        <f aca="false">PRODUCT(H18/3+I18+J18+K18+(L18-J18-I18)/3)+X18*25+Y18*25+Z18*10+AA18*25+AB18*20+AC18*15</f>
        <v>548.666666666667</v>
      </c>
      <c r="C18" s="88" t="s">
        <v>1783</v>
      </c>
      <c r="D18" s="116" t="n">
        <v>31218</v>
      </c>
      <c r="E18" s="89" t="s">
        <v>1784</v>
      </c>
      <c r="F18" s="117" t="s">
        <v>1785</v>
      </c>
      <c r="G18" s="118" t="n">
        <v>5</v>
      </c>
      <c r="H18" s="89" t="n">
        <v>137</v>
      </c>
      <c r="I18" s="89" t="n">
        <v>12</v>
      </c>
      <c r="J18" s="89" t="n">
        <v>180</v>
      </c>
      <c r="K18" s="89" t="n">
        <v>90</v>
      </c>
      <c r="L18" s="89" t="n">
        <v>555</v>
      </c>
      <c r="M18" s="89" t="n">
        <v>37</v>
      </c>
      <c r="N18" s="89" t="n">
        <v>98</v>
      </c>
      <c r="O18" s="89" t="n">
        <v>228</v>
      </c>
      <c r="P18" s="89" t="n">
        <v>192</v>
      </c>
      <c r="Q18" s="119" t="n">
        <v>0.587923728813559</v>
      </c>
      <c r="R18" s="89" t="n">
        <v>52</v>
      </c>
      <c r="S18" s="89" t="n">
        <v>2</v>
      </c>
      <c r="T18" s="89" t="n">
        <v>53</v>
      </c>
      <c r="U18" s="89" t="n">
        <v>15</v>
      </c>
      <c r="V18" s="89" t="n">
        <v>187</v>
      </c>
      <c r="W18" s="90" t="n">
        <v>0.570115638960935</v>
      </c>
      <c r="X18" s="120" t="n">
        <v>1</v>
      </c>
      <c r="Y18" s="89" t="n">
        <v>0</v>
      </c>
      <c r="Z18" s="122" t="n">
        <v>1</v>
      </c>
      <c r="AA18" s="89" t="n">
        <v>1</v>
      </c>
      <c r="AB18" s="89" t="n">
        <v>2</v>
      </c>
      <c r="AC18" s="122" t="n">
        <v>0</v>
      </c>
    </row>
    <row r="19" customFormat="false" ht="15" hidden="false" customHeight="false" outlineLevel="0" collapsed="false">
      <c r="A19" s="114" t="n">
        <v>17</v>
      </c>
      <c r="B19" s="115" t="n">
        <f aca="false">PRODUCT(H19/3+I19+J19+K19+(L19-J19-I19)/3)+X19*25+Y19*25+Z19*10+AA19*25+AB19*20+AC19*15</f>
        <v>527.333333333333</v>
      </c>
      <c r="C19" s="88" t="s">
        <v>1786</v>
      </c>
      <c r="D19" s="116" t="s">
        <v>1787</v>
      </c>
      <c r="E19" s="89" t="s">
        <v>1788</v>
      </c>
      <c r="F19" s="117" t="s">
        <v>1789</v>
      </c>
      <c r="G19" s="118" t="n">
        <v>7</v>
      </c>
      <c r="H19" s="89" t="n">
        <v>173</v>
      </c>
      <c r="I19" s="89" t="n">
        <v>9</v>
      </c>
      <c r="J19" s="89" t="n">
        <v>141</v>
      </c>
      <c r="K19" s="89" t="n">
        <v>79</v>
      </c>
      <c r="L19" s="89" t="n">
        <v>602</v>
      </c>
      <c r="M19" s="89" t="n">
        <v>55</v>
      </c>
      <c r="N19" s="89" t="n">
        <v>158</v>
      </c>
      <c r="O19" s="89" t="n">
        <v>239</v>
      </c>
      <c r="P19" s="89" t="n">
        <v>150</v>
      </c>
      <c r="Q19" s="119" t="n">
        <v>0.55</v>
      </c>
      <c r="R19" s="89" t="n">
        <v>33</v>
      </c>
      <c r="S19" s="89" t="n">
        <v>3</v>
      </c>
      <c r="T19" s="89" t="n">
        <v>30</v>
      </c>
      <c r="U19" s="89" t="n">
        <v>15</v>
      </c>
      <c r="V19" s="89" t="n">
        <v>123</v>
      </c>
      <c r="W19" s="90" t="n">
        <v>0.547</v>
      </c>
      <c r="X19" s="120" t="n">
        <v>1</v>
      </c>
      <c r="Y19" s="89" t="n">
        <v>0</v>
      </c>
      <c r="Z19" s="122" t="n">
        <v>0</v>
      </c>
      <c r="AA19" s="89" t="n">
        <v>1</v>
      </c>
      <c r="AB19" s="89" t="n">
        <v>2</v>
      </c>
      <c r="AC19" s="122" t="n">
        <v>0</v>
      </c>
    </row>
    <row r="20" customFormat="false" ht="15" hidden="false" customHeight="false" outlineLevel="0" collapsed="false">
      <c r="A20" s="114" t="n">
        <v>18</v>
      </c>
      <c r="B20" s="115" t="n">
        <f aca="false">PRODUCT(H20/3+I20+J20+K20+(L20-J20-I20)/3)+X20*25+Y20*25+Z20*10+AA20*25+AB20*20+AC20*15</f>
        <v>523.333333333333</v>
      </c>
      <c r="C20" s="88" t="s">
        <v>1790</v>
      </c>
      <c r="D20" s="116" t="n">
        <v>25147</v>
      </c>
      <c r="E20" s="89" t="s">
        <v>1791</v>
      </c>
      <c r="F20" s="117" t="s">
        <v>1792</v>
      </c>
      <c r="G20" s="118" t="n">
        <v>7</v>
      </c>
      <c r="H20" s="89" t="n">
        <v>163</v>
      </c>
      <c r="I20" s="89" t="n">
        <v>9</v>
      </c>
      <c r="J20" s="89" t="n">
        <v>309</v>
      </c>
      <c r="K20" s="89" t="n">
        <v>24</v>
      </c>
      <c r="L20" s="89" t="n">
        <v>504</v>
      </c>
      <c r="M20" s="89" t="n">
        <v>13</v>
      </c>
      <c r="N20" s="89" t="n">
        <v>34</v>
      </c>
      <c r="O20" s="89" t="n">
        <v>139</v>
      </c>
      <c r="P20" s="89" t="n">
        <v>318</v>
      </c>
      <c r="Q20" s="119" t="n">
        <v>0.409</v>
      </c>
      <c r="R20" s="89" t="n">
        <v>61</v>
      </c>
      <c r="S20" s="89" t="n">
        <v>3</v>
      </c>
      <c r="T20" s="89" t="n">
        <v>87</v>
      </c>
      <c r="U20" s="89" t="n">
        <v>4</v>
      </c>
      <c r="V20" s="89" t="n">
        <v>166</v>
      </c>
      <c r="W20" s="90" t="n">
        <v>0.362</v>
      </c>
      <c r="X20" s="120" t="n">
        <v>0</v>
      </c>
      <c r="Y20" s="89" t="n">
        <v>0</v>
      </c>
      <c r="Z20" s="122" t="n">
        <v>2</v>
      </c>
      <c r="AA20" s="89" t="n">
        <v>1</v>
      </c>
      <c r="AB20" s="89" t="n">
        <v>1</v>
      </c>
      <c r="AC20" s="122" t="n">
        <v>0</v>
      </c>
    </row>
    <row r="21" customFormat="false" ht="15" hidden="false" customHeight="false" outlineLevel="0" collapsed="false">
      <c r="A21" s="114" t="n">
        <v>19</v>
      </c>
      <c r="B21" s="115" t="n">
        <f aca="false">PRODUCT(H21/3+I21+J21+K21+(L21-J21-I21)/3)+X21*25+Y21*25+Z21*10+AA21*25+AB21*20+AC21*15</f>
        <v>498.666666666667</v>
      </c>
      <c r="C21" s="88" t="s">
        <v>1793</v>
      </c>
      <c r="D21" s="116" t="n">
        <v>27510</v>
      </c>
      <c r="E21" s="89" t="s">
        <v>1794</v>
      </c>
      <c r="F21" s="117" t="s">
        <v>1795</v>
      </c>
      <c r="G21" s="118" t="n">
        <v>6</v>
      </c>
      <c r="H21" s="89" t="n">
        <v>161</v>
      </c>
      <c r="I21" s="89" t="n">
        <v>12</v>
      </c>
      <c r="J21" s="89" t="n">
        <v>158</v>
      </c>
      <c r="K21" s="89" t="n">
        <v>97</v>
      </c>
      <c r="L21" s="89" t="n">
        <v>704</v>
      </c>
      <c r="M21" s="89" t="n">
        <v>52</v>
      </c>
      <c r="N21" s="89" t="n">
        <v>174</v>
      </c>
      <c r="O21" s="89" t="n">
        <v>308</v>
      </c>
      <c r="P21" s="89" t="n">
        <v>170</v>
      </c>
      <c r="Q21" s="119" t="n">
        <v>0.607472335557162</v>
      </c>
      <c r="R21" s="89" t="n">
        <v>13</v>
      </c>
      <c r="S21" s="89" t="n">
        <v>2</v>
      </c>
      <c r="T21" s="89" t="n">
        <v>15</v>
      </c>
      <c r="U21" s="89" t="n">
        <v>5</v>
      </c>
      <c r="V21" s="89" t="n">
        <v>64</v>
      </c>
      <c r="W21" s="90" t="n">
        <v>0.576613545529557</v>
      </c>
      <c r="X21" s="120" t="n">
        <v>0</v>
      </c>
      <c r="Y21" s="89" t="n">
        <v>0</v>
      </c>
      <c r="Z21" s="122" t="n">
        <v>0</v>
      </c>
      <c r="AA21" s="89" t="n">
        <v>0</v>
      </c>
      <c r="AB21" s="89" t="n">
        <v>0</v>
      </c>
      <c r="AC21" s="122" t="n">
        <v>0</v>
      </c>
    </row>
    <row r="22" customFormat="false" ht="15" hidden="false" customHeight="false" outlineLevel="0" collapsed="false">
      <c r="A22" s="114" t="n">
        <v>20</v>
      </c>
      <c r="B22" s="115" t="n">
        <f aca="false">PRODUCT((H22/3+I22+J22+K22+(L22-J22-I22)/3)+X22*25+Y22*25+Z22*10+AA22*25+AB22*20+AC22*15)</f>
        <v>490.666666666667</v>
      </c>
      <c r="C22" s="88" t="s">
        <v>1796</v>
      </c>
      <c r="D22" s="116" t="n">
        <v>31086</v>
      </c>
      <c r="E22" s="89" t="s">
        <v>1797</v>
      </c>
      <c r="F22" s="117" t="s">
        <v>1798</v>
      </c>
      <c r="G22" s="118" t="n">
        <v>6</v>
      </c>
      <c r="H22" s="89" t="n">
        <v>137</v>
      </c>
      <c r="I22" s="89" t="n">
        <v>2</v>
      </c>
      <c r="J22" s="89" t="n">
        <v>75</v>
      </c>
      <c r="K22" s="89" t="n">
        <v>96</v>
      </c>
      <c r="L22" s="89" t="n">
        <v>728</v>
      </c>
      <c r="M22" s="89" t="n">
        <v>43</v>
      </c>
      <c r="N22" s="89" t="n">
        <v>215</v>
      </c>
      <c r="O22" s="89" t="n">
        <v>393</v>
      </c>
      <c r="P22" s="89" t="n">
        <v>77</v>
      </c>
      <c r="Q22" s="119" t="n">
        <v>0.675324675324675</v>
      </c>
      <c r="R22" s="89" t="n">
        <v>31</v>
      </c>
      <c r="S22" s="89" t="n">
        <v>1</v>
      </c>
      <c r="T22" s="89" t="n">
        <v>8</v>
      </c>
      <c r="U22" s="89" t="n">
        <v>19</v>
      </c>
      <c r="V22" s="89" t="n">
        <v>164</v>
      </c>
      <c r="W22" s="90" t="n">
        <v>0.672141252595057</v>
      </c>
      <c r="X22" s="120" t="n">
        <v>0</v>
      </c>
      <c r="Y22" s="89" t="n">
        <v>0</v>
      </c>
      <c r="Z22" s="122" t="n">
        <v>0</v>
      </c>
      <c r="AA22" s="89" t="n">
        <v>0</v>
      </c>
      <c r="AB22" s="89" t="n">
        <v>2</v>
      </c>
      <c r="AC22" s="122" t="n">
        <v>1</v>
      </c>
    </row>
    <row r="23" customFormat="false" ht="15" hidden="false" customHeight="false" outlineLevel="0" collapsed="false">
      <c r="A23" s="114" t="n">
        <v>21</v>
      </c>
      <c r="B23" s="115" t="n">
        <f aca="false">PRODUCT(H23/3+I23+J23+K23+(L23-J23-I23)/3)+X23*25+Y23*25+Z23*10+AA23*25+AB23*20+AC23*15</f>
        <v>489.666666666667</v>
      </c>
      <c r="C23" s="88" t="s">
        <v>611</v>
      </c>
      <c r="D23" s="116" t="n">
        <v>16816</v>
      </c>
      <c r="E23" s="89" t="s">
        <v>1799</v>
      </c>
      <c r="F23" s="117" t="s">
        <v>1800</v>
      </c>
      <c r="G23" s="118" t="n">
        <v>5</v>
      </c>
      <c r="H23" s="89" t="n">
        <v>107</v>
      </c>
      <c r="I23" s="89" t="n">
        <v>9</v>
      </c>
      <c r="J23" s="89" t="n">
        <v>64</v>
      </c>
      <c r="K23" s="89" t="n">
        <v>134</v>
      </c>
      <c r="L23" s="89" t="n">
        <v>589</v>
      </c>
      <c r="M23" s="89" t="n">
        <v>223</v>
      </c>
      <c r="N23" s="89" t="n">
        <v>178</v>
      </c>
      <c r="O23" s="89" t="n">
        <v>115</v>
      </c>
      <c r="P23" s="89" t="n">
        <v>73</v>
      </c>
      <c r="Q23" s="119" t="n">
        <v>0.609758279224627</v>
      </c>
      <c r="R23" s="89" t="n">
        <v>12</v>
      </c>
      <c r="S23" s="89" t="n">
        <v>0</v>
      </c>
      <c r="T23" s="89" t="n">
        <v>1</v>
      </c>
      <c r="U23" s="89" t="n">
        <v>11</v>
      </c>
      <c r="V23" s="89" t="n">
        <v>46</v>
      </c>
      <c r="W23" s="90" t="n">
        <v>0.523</v>
      </c>
      <c r="X23" s="120" t="n">
        <v>2</v>
      </c>
      <c r="Y23" s="89" t="n">
        <v>1</v>
      </c>
      <c r="Z23" s="122" t="n">
        <v>0</v>
      </c>
      <c r="AA23" s="89" t="n">
        <v>0</v>
      </c>
      <c r="AB23" s="89" t="n">
        <v>0</v>
      </c>
      <c r="AC23" s="122" t="n">
        <v>0</v>
      </c>
    </row>
    <row r="24" customFormat="false" ht="15" hidden="false" customHeight="false" outlineLevel="0" collapsed="false">
      <c r="A24" s="114" t="n">
        <v>22</v>
      </c>
      <c r="B24" s="115" t="n">
        <f aca="false">PRODUCT(H24/3+I24+J24+K24+(L24-J24-I24)/3)+X24*25+Y24*25+Z24*10+AA24*25+AB24*20+AC24*15</f>
        <v>467.333333333333</v>
      </c>
      <c r="C24" s="88" t="s">
        <v>1801</v>
      </c>
      <c r="D24" s="116" t="n">
        <v>25465</v>
      </c>
      <c r="E24" s="89" t="s">
        <v>1802</v>
      </c>
      <c r="F24" s="117" t="s">
        <v>1803</v>
      </c>
      <c r="G24" s="118" t="n">
        <v>8</v>
      </c>
      <c r="H24" s="89" t="n">
        <v>163</v>
      </c>
      <c r="I24" s="89" t="n">
        <v>5</v>
      </c>
      <c r="J24" s="89" t="n">
        <v>266</v>
      </c>
      <c r="K24" s="89" t="n">
        <v>18</v>
      </c>
      <c r="L24" s="89" t="n">
        <v>568</v>
      </c>
      <c r="M24" s="89" t="n">
        <v>19</v>
      </c>
      <c r="N24" s="89" t="n">
        <v>52</v>
      </c>
      <c r="O24" s="89" t="n">
        <v>226</v>
      </c>
      <c r="P24" s="89" t="n">
        <v>271</v>
      </c>
      <c r="Q24" s="119" t="n">
        <v>0.438</v>
      </c>
      <c r="R24" s="89" t="n">
        <v>49</v>
      </c>
      <c r="S24" s="89" t="n">
        <v>5</v>
      </c>
      <c r="T24" s="89" t="n">
        <v>94</v>
      </c>
      <c r="U24" s="89" t="n">
        <v>8</v>
      </c>
      <c r="V24" s="89" t="n">
        <v>180</v>
      </c>
      <c r="W24" s="90" t="n">
        <v>0.473</v>
      </c>
      <c r="X24" s="120" t="n">
        <v>0</v>
      </c>
      <c r="Y24" s="89" t="n">
        <v>0</v>
      </c>
      <c r="Z24" s="122" t="n">
        <v>0</v>
      </c>
      <c r="AA24" s="89" t="n">
        <v>1</v>
      </c>
      <c r="AB24" s="89" t="n">
        <v>0</v>
      </c>
      <c r="AC24" s="122" t="n">
        <v>0</v>
      </c>
    </row>
    <row r="25" customFormat="false" ht="15" hidden="false" customHeight="false" outlineLevel="0" collapsed="false">
      <c r="A25" s="114" t="n">
        <v>23</v>
      </c>
      <c r="B25" s="115" t="n">
        <f aca="false">PRODUCT(H25/3+I25+J25+K25+(L25-J25-I25)/3)+X25*25+Y25*25+Z25*10+AA25*25+AB25*20+AC25*15</f>
        <v>432.333333333333</v>
      </c>
      <c r="C25" s="88" t="s">
        <v>1804</v>
      </c>
      <c r="D25" s="116" t="n">
        <v>30025</v>
      </c>
      <c r="E25" s="89" t="s">
        <v>1805</v>
      </c>
      <c r="F25" s="117" t="s">
        <v>1806</v>
      </c>
      <c r="G25" s="118" t="n">
        <v>5</v>
      </c>
      <c r="H25" s="89" t="n">
        <v>126</v>
      </c>
      <c r="I25" s="89" t="n">
        <v>3</v>
      </c>
      <c r="J25" s="89" t="n">
        <v>46</v>
      </c>
      <c r="K25" s="89" t="n">
        <v>91</v>
      </c>
      <c r="L25" s="89" t="n">
        <v>650</v>
      </c>
      <c r="M25" s="89" t="n">
        <v>103</v>
      </c>
      <c r="N25" s="89" t="n">
        <v>247</v>
      </c>
      <c r="O25" s="89" t="n">
        <v>251</v>
      </c>
      <c r="P25" s="89" t="n">
        <v>49</v>
      </c>
      <c r="Q25" s="119" t="n">
        <v>0.650650650650651</v>
      </c>
      <c r="X25" s="120" t="n">
        <v>2</v>
      </c>
      <c r="Y25" s="89" t="n">
        <v>0</v>
      </c>
      <c r="Z25" s="122" t="n">
        <v>0</v>
      </c>
      <c r="AA25" s="89" t="n">
        <v>0</v>
      </c>
      <c r="AB25" s="89" t="n">
        <v>0</v>
      </c>
      <c r="AC25" s="122" t="n">
        <v>0</v>
      </c>
    </row>
    <row r="26" customFormat="false" ht="15" hidden="false" customHeight="false" outlineLevel="0" collapsed="false">
      <c r="A26" s="114" t="n">
        <v>24</v>
      </c>
      <c r="B26" s="115" t="n">
        <f aca="false">PRODUCT(H26/3+I26+J26+K26+(L26-J26-I26)/3)+X26*25+Y26*25+Z26*10+AA26*25+AB26*20+AC26*15</f>
        <v>412.333333333333</v>
      </c>
      <c r="C26" s="88" t="s">
        <v>1807</v>
      </c>
      <c r="D26" s="116" t="n">
        <v>28562</v>
      </c>
      <c r="E26" s="89" t="s">
        <v>1770</v>
      </c>
      <c r="F26" s="117" t="s">
        <v>1808</v>
      </c>
      <c r="G26" s="118" t="n">
        <v>5</v>
      </c>
      <c r="H26" s="89" t="n">
        <v>119</v>
      </c>
      <c r="I26" s="89" t="n">
        <v>2</v>
      </c>
      <c r="J26" s="89" t="n">
        <v>30</v>
      </c>
      <c r="K26" s="89" t="n">
        <v>108</v>
      </c>
      <c r="L26" s="89" t="n">
        <v>655</v>
      </c>
      <c r="M26" s="89" t="n">
        <v>49</v>
      </c>
      <c r="N26" s="89" t="n">
        <v>284</v>
      </c>
      <c r="O26" s="89" t="n">
        <v>290</v>
      </c>
      <c r="P26" s="89" t="n">
        <v>32</v>
      </c>
      <c r="Q26" s="119" t="n">
        <v>0.705850498843323</v>
      </c>
      <c r="R26" s="89" t="n">
        <v>17</v>
      </c>
      <c r="S26" s="89" t="n">
        <v>0</v>
      </c>
      <c r="T26" s="89" t="n">
        <v>1</v>
      </c>
      <c r="U26" s="89" t="n">
        <v>14</v>
      </c>
      <c r="V26" s="89" t="n">
        <v>82</v>
      </c>
      <c r="W26" s="90" t="n">
        <v>0.640341116755189</v>
      </c>
      <c r="X26" s="120" t="n">
        <v>1</v>
      </c>
      <c r="Y26" s="89" t="n">
        <v>0</v>
      </c>
      <c r="Z26" s="122" t="n">
        <v>0</v>
      </c>
      <c r="AA26" s="89" t="n">
        <v>0</v>
      </c>
      <c r="AB26" s="89" t="n">
        <v>0</v>
      </c>
      <c r="AC26" s="122" t="n">
        <v>0</v>
      </c>
    </row>
    <row r="27" customFormat="false" ht="15" hidden="false" customHeight="false" outlineLevel="0" collapsed="false">
      <c r="A27" s="114" t="n">
        <v>25</v>
      </c>
      <c r="B27" s="115" t="n">
        <f aca="false">PRODUCT(H27/3+I27+J27+K27+(L27-J27-I27)/3)+X27*25+Y27*25+Z27*10+AA27*25+AB27*20+AC27*15</f>
        <v>400.333333333333</v>
      </c>
      <c r="C27" s="88" t="s">
        <v>1656</v>
      </c>
      <c r="D27" s="116" t="n">
        <v>29843</v>
      </c>
      <c r="E27" s="89" t="s">
        <v>1809</v>
      </c>
      <c r="F27" s="117" t="s">
        <v>1810</v>
      </c>
      <c r="G27" s="118" t="n">
        <v>8</v>
      </c>
      <c r="H27" s="89" t="n">
        <v>108</v>
      </c>
      <c r="I27" s="89" t="n">
        <v>12</v>
      </c>
      <c r="J27" s="89" t="n">
        <v>51</v>
      </c>
      <c r="K27" s="89" t="n">
        <v>77</v>
      </c>
      <c r="L27" s="89" t="n">
        <v>346</v>
      </c>
      <c r="M27" s="89" t="n">
        <v>84</v>
      </c>
      <c r="N27" s="89" t="n">
        <v>87</v>
      </c>
      <c r="O27" s="89" t="n">
        <v>112</v>
      </c>
      <c r="P27" s="89" t="n">
        <v>63</v>
      </c>
      <c r="Q27" s="119" t="n">
        <v>0.525805280930607</v>
      </c>
      <c r="R27" s="89" t="n">
        <v>33</v>
      </c>
      <c r="S27" s="89" t="n">
        <v>1</v>
      </c>
      <c r="T27" s="89" t="n">
        <v>9</v>
      </c>
      <c r="U27" s="89" t="n">
        <v>12</v>
      </c>
      <c r="V27" s="89" t="n">
        <v>80</v>
      </c>
      <c r="W27" s="90" t="n">
        <v>0.493692612506376</v>
      </c>
      <c r="X27" s="120" t="n">
        <v>0</v>
      </c>
      <c r="Y27" s="89" t="n">
        <v>0</v>
      </c>
      <c r="Z27" s="122" t="n">
        <v>1</v>
      </c>
      <c r="AA27" s="89" t="n">
        <v>3</v>
      </c>
      <c r="AB27" s="89" t="n">
        <v>0</v>
      </c>
      <c r="AC27" s="122" t="n">
        <v>3</v>
      </c>
    </row>
    <row r="28" customFormat="false" ht="15" hidden="false" customHeight="false" outlineLevel="0" collapsed="false">
      <c r="A28" s="114" t="n">
        <v>26</v>
      </c>
      <c r="B28" s="115" t="n">
        <f aca="false">PRODUCT(H28/3+I28+J28+K28+(L28-J28-I28)/3)+X28*25+Y28*25+Z28*10+AA28*25+AB28*20+AC28*15</f>
        <v>389</v>
      </c>
      <c r="C28" s="88" t="s">
        <v>1811</v>
      </c>
      <c r="D28" s="116" t="n">
        <v>28222</v>
      </c>
      <c r="E28" s="89" t="s">
        <v>1812</v>
      </c>
      <c r="F28" s="117" t="s">
        <v>1813</v>
      </c>
      <c r="G28" s="118" t="n">
        <v>4</v>
      </c>
      <c r="H28" s="89" t="n">
        <v>105</v>
      </c>
      <c r="I28" s="89" t="n">
        <v>4</v>
      </c>
      <c r="J28" s="89" t="n">
        <v>19</v>
      </c>
      <c r="K28" s="89" t="n">
        <v>113</v>
      </c>
      <c r="L28" s="89" t="n">
        <v>527</v>
      </c>
      <c r="M28" s="89" t="n">
        <v>120</v>
      </c>
      <c r="N28" s="89" t="n">
        <v>285</v>
      </c>
      <c r="O28" s="89" t="n">
        <v>99</v>
      </c>
      <c r="P28" s="89" t="n">
        <v>23</v>
      </c>
      <c r="Q28" s="119" t="n">
        <v>0.640951692067498</v>
      </c>
      <c r="R28" s="89" t="n">
        <v>24</v>
      </c>
      <c r="S28" s="89" t="n">
        <v>2</v>
      </c>
      <c r="T28" s="89" t="n">
        <v>5</v>
      </c>
      <c r="U28" s="89" t="n">
        <v>21</v>
      </c>
      <c r="V28" s="89" t="n">
        <v>122</v>
      </c>
      <c r="W28" s="90" t="n">
        <v>0.638917321762302</v>
      </c>
      <c r="X28" s="120" t="n">
        <v>2</v>
      </c>
      <c r="Y28" s="89" t="n">
        <v>0</v>
      </c>
      <c r="Z28" s="122" t="n">
        <v>0</v>
      </c>
      <c r="AA28" s="89" t="n">
        <v>0</v>
      </c>
      <c r="AB28" s="89" t="n">
        <v>0</v>
      </c>
      <c r="AC28" s="122" t="n">
        <v>0</v>
      </c>
    </row>
    <row r="29" customFormat="false" ht="15" hidden="false" customHeight="false" outlineLevel="0" collapsed="false">
      <c r="A29" s="114" t="n">
        <v>27</v>
      </c>
      <c r="B29" s="115" t="n">
        <f aca="false">PRODUCT(H29/3+I29+J29+K29+(L29-J29-I29)/3)+X29*25+Y29*25+Z29*10+AA29*25+AB29*20+AC29*15</f>
        <v>352.666666666667</v>
      </c>
      <c r="C29" s="88" t="s">
        <v>1197</v>
      </c>
      <c r="D29" s="116" t="s">
        <v>1814</v>
      </c>
      <c r="E29" s="89" t="s">
        <v>1815</v>
      </c>
      <c r="F29" s="117" t="s">
        <v>1816</v>
      </c>
      <c r="G29" s="118" t="n">
        <v>6</v>
      </c>
      <c r="H29" s="89" t="n">
        <v>130</v>
      </c>
      <c r="I29" s="89" t="n">
        <v>4</v>
      </c>
      <c r="J29" s="89" t="n">
        <v>44</v>
      </c>
      <c r="K29" s="89" t="n">
        <v>56</v>
      </c>
      <c r="L29" s="89" t="n">
        <v>619</v>
      </c>
      <c r="M29" s="89" t="n">
        <v>46</v>
      </c>
      <c r="N29" s="89" t="n">
        <v>202</v>
      </c>
      <c r="O29" s="89" t="n">
        <v>323</v>
      </c>
      <c r="P29" s="89" t="n">
        <v>48</v>
      </c>
      <c r="Q29" s="119" t="n">
        <v>0.647017386224412</v>
      </c>
      <c r="R29" s="89" t="n">
        <v>27</v>
      </c>
      <c r="S29" s="89" t="n">
        <v>0</v>
      </c>
      <c r="T29" s="89" t="n">
        <v>3</v>
      </c>
      <c r="U29" s="89" t="n">
        <v>6</v>
      </c>
      <c r="V29" s="89" t="n">
        <v>111</v>
      </c>
      <c r="W29" s="90" t="n">
        <v>0.656790242392601</v>
      </c>
      <c r="X29" s="120" t="n">
        <v>0</v>
      </c>
      <c r="Y29" s="89" t="n">
        <v>0</v>
      </c>
      <c r="Z29" s="122" t="n">
        <v>0</v>
      </c>
      <c r="AA29" s="89" t="n">
        <v>0</v>
      </c>
      <c r="AB29" s="89" t="n">
        <v>0</v>
      </c>
      <c r="AC29" s="122" t="n">
        <v>1</v>
      </c>
    </row>
    <row r="30" customFormat="false" ht="15" hidden="false" customHeight="false" outlineLevel="0" collapsed="false">
      <c r="A30" s="114" t="n">
        <v>28</v>
      </c>
      <c r="B30" s="115" t="n">
        <f aca="false">PRODUCT(H30/3+I30+J30+K30+(L30-J30-I30)/3)+X30*25+Y30*25+Z30*10+AA30*25+AB30*20+AC30*15</f>
        <v>344.333333333333</v>
      </c>
      <c r="C30" s="88" t="s">
        <v>1817</v>
      </c>
      <c r="D30" s="116" t="n">
        <v>29486</v>
      </c>
      <c r="E30" s="89" t="s">
        <v>1818</v>
      </c>
      <c r="F30" s="117" t="s">
        <v>1819</v>
      </c>
      <c r="G30" s="118" t="n">
        <v>4</v>
      </c>
      <c r="H30" s="89" t="n">
        <v>98</v>
      </c>
      <c r="I30" s="89" t="n">
        <v>9</v>
      </c>
      <c r="J30" s="89" t="n">
        <v>38</v>
      </c>
      <c r="K30" s="89" t="n">
        <v>76</v>
      </c>
      <c r="L30" s="89" t="n">
        <v>463</v>
      </c>
      <c r="M30" s="89" t="n">
        <v>52</v>
      </c>
      <c r="N30" s="89" t="n">
        <v>158</v>
      </c>
      <c r="O30" s="89" t="n">
        <v>206</v>
      </c>
      <c r="P30" s="89" t="n">
        <v>47</v>
      </c>
      <c r="Q30" s="119" t="n">
        <v>0.639490874480892</v>
      </c>
      <c r="R30" s="89" t="n">
        <v>7</v>
      </c>
      <c r="S30" s="89" t="n">
        <v>0</v>
      </c>
      <c r="T30" s="89" t="n">
        <v>5</v>
      </c>
      <c r="U30" s="89" t="n">
        <v>2</v>
      </c>
      <c r="V30" s="89" t="n">
        <v>17</v>
      </c>
      <c r="W30" s="90" t="n">
        <v>0.369632538220208</v>
      </c>
      <c r="X30" s="120" t="n">
        <v>2</v>
      </c>
      <c r="Y30" s="89" t="n">
        <v>0</v>
      </c>
      <c r="Z30" s="122" t="n">
        <v>0</v>
      </c>
      <c r="AA30" s="89" t="n">
        <v>0</v>
      </c>
      <c r="AB30" s="89" t="n">
        <v>0</v>
      </c>
      <c r="AC30" s="122" t="n">
        <v>0</v>
      </c>
    </row>
    <row r="31" customFormat="false" ht="15" hidden="false" customHeight="false" outlineLevel="0" collapsed="false">
      <c r="A31" s="114" t="n">
        <v>29</v>
      </c>
      <c r="B31" s="115" t="n">
        <f aca="false">PRODUCT(H31/3+I31+J31+K31+(L31-J31-I31)/3)+X31*25+Y31*25+Z31*10+AA31*25+AB31*20+AC31*15</f>
        <v>343</v>
      </c>
      <c r="C31" s="88" t="s">
        <v>1820</v>
      </c>
      <c r="D31" s="116" t="n">
        <v>22841</v>
      </c>
      <c r="E31" s="89" t="s">
        <v>1821</v>
      </c>
      <c r="F31" s="117" t="s">
        <v>1822</v>
      </c>
      <c r="G31" s="118" t="n">
        <v>4</v>
      </c>
      <c r="H31" s="89" t="n">
        <v>109</v>
      </c>
      <c r="I31" s="89" t="n">
        <v>2</v>
      </c>
      <c r="J31" s="89" t="n">
        <v>150</v>
      </c>
      <c r="K31" s="89" t="n">
        <v>17</v>
      </c>
      <c r="L31" s="89" t="n">
        <v>340</v>
      </c>
      <c r="M31" s="89" t="n">
        <v>33</v>
      </c>
      <c r="N31" s="89" t="n">
        <v>34</v>
      </c>
      <c r="O31" s="89" t="n">
        <v>121</v>
      </c>
      <c r="P31" s="89" t="n">
        <v>152</v>
      </c>
      <c r="Q31" s="119" t="n">
        <v>0.427037626899622</v>
      </c>
      <c r="R31" s="89" t="n">
        <v>7</v>
      </c>
      <c r="S31" s="89" t="n">
        <v>0</v>
      </c>
      <c r="T31" s="89" t="n">
        <v>6</v>
      </c>
      <c r="U31" s="89" t="n">
        <v>0</v>
      </c>
      <c r="V31" s="89" t="n">
        <v>19</v>
      </c>
      <c r="W31" s="90" t="n">
        <v>0.499991471445536</v>
      </c>
      <c r="X31" s="120" t="n">
        <v>3</v>
      </c>
      <c r="Y31" s="89" t="n">
        <v>0</v>
      </c>
      <c r="Z31" s="122" t="n">
        <v>0</v>
      </c>
      <c r="AA31" s="89" t="n">
        <v>0</v>
      </c>
      <c r="AB31" s="89" t="n">
        <v>0</v>
      </c>
      <c r="AC31" s="122" t="n">
        <v>0</v>
      </c>
    </row>
    <row r="32" customFormat="false" ht="15" hidden="false" customHeight="false" outlineLevel="0" collapsed="false">
      <c r="A32" s="114" t="n">
        <v>30</v>
      </c>
      <c r="B32" s="115" t="n">
        <f aca="false">PRODUCT(H32/3+I32+J32+K32+(L32-J32-I32)/3)+X32*25+Y32*25+Z32*10+AA32*25+AB32*20+AC32*15</f>
        <v>337.666666666667</v>
      </c>
      <c r="C32" s="88" t="s">
        <v>1823</v>
      </c>
      <c r="D32" s="116" t="n">
        <v>11545</v>
      </c>
      <c r="E32" s="89" t="s">
        <v>1824</v>
      </c>
      <c r="F32" s="117" t="s">
        <v>1825</v>
      </c>
      <c r="G32" s="118" t="n">
        <v>4</v>
      </c>
      <c r="H32" s="89" t="n">
        <v>73</v>
      </c>
      <c r="I32" s="89" t="n">
        <v>9</v>
      </c>
      <c r="J32" s="89" t="n">
        <v>110</v>
      </c>
      <c r="K32" s="89" t="n">
        <v>79</v>
      </c>
      <c r="Q32" s="119"/>
      <c r="X32" s="120" t="n">
        <v>2</v>
      </c>
      <c r="Y32" s="89" t="n">
        <v>3</v>
      </c>
      <c r="Z32" s="122" t="n">
        <v>0</v>
      </c>
      <c r="AA32" s="89" t="n">
        <v>0</v>
      </c>
      <c r="AB32" s="89" t="n">
        <v>0</v>
      </c>
      <c r="AC32" s="122" t="n">
        <v>2</v>
      </c>
    </row>
    <row r="33" customFormat="false" ht="15" hidden="false" customHeight="false" outlineLevel="0" collapsed="false">
      <c r="A33" s="114" t="n">
        <v>31</v>
      </c>
      <c r="B33" s="115" t="n">
        <f aca="false">PRODUCT(H33/3+I33+J33+K33+(L33-J33-I33)/3)+X33*25+Y33*25+Z33*10+AA33*25+AB33*20+AC33*15</f>
        <v>332.333333333333</v>
      </c>
      <c r="C33" s="88" t="s">
        <v>526</v>
      </c>
      <c r="D33" s="116" t="n">
        <v>15720</v>
      </c>
      <c r="E33" s="89" t="s">
        <v>1826</v>
      </c>
      <c r="F33" s="117" t="s">
        <v>1827</v>
      </c>
      <c r="G33" s="118" t="n">
        <v>5</v>
      </c>
      <c r="H33" s="89" t="n">
        <v>110</v>
      </c>
      <c r="I33" s="89" t="n">
        <v>5</v>
      </c>
      <c r="J33" s="89" t="n">
        <v>68</v>
      </c>
      <c r="K33" s="89" t="n">
        <v>50</v>
      </c>
      <c r="L33" s="89" t="n">
        <v>441</v>
      </c>
      <c r="M33" s="89" t="n">
        <v>106</v>
      </c>
      <c r="N33" s="89" t="n">
        <v>124</v>
      </c>
      <c r="O33" s="89" t="n">
        <v>138</v>
      </c>
      <c r="P33" s="89" t="n">
        <v>73</v>
      </c>
      <c r="Q33" s="119" t="n">
        <v>0.512</v>
      </c>
      <c r="X33" s="120" t="n">
        <v>2</v>
      </c>
      <c r="Y33" s="89" t="n">
        <v>0</v>
      </c>
      <c r="Z33" s="122" t="n">
        <v>0</v>
      </c>
      <c r="AA33" s="89" t="n">
        <v>0</v>
      </c>
      <c r="AB33" s="89" t="n">
        <v>0</v>
      </c>
      <c r="AC33" s="122" t="n">
        <v>0</v>
      </c>
    </row>
    <row r="34" customFormat="false" ht="15" hidden="false" customHeight="false" outlineLevel="0" collapsed="false">
      <c r="A34" s="114" t="n">
        <v>32</v>
      </c>
      <c r="B34" s="115" t="n">
        <f aca="false">PRODUCT(H34/3+I34+J34+K34+(L34-J34-I34)/3)+X34*25+Y34*25+Z34*10+AA34*25+AB34*20+AC34*15</f>
        <v>325</v>
      </c>
      <c r="C34" s="88" t="s">
        <v>1828</v>
      </c>
      <c r="D34" s="116" t="n">
        <v>32643</v>
      </c>
      <c r="E34" s="89" t="s">
        <v>1829</v>
      </c>
      <c r="F34" s="117" t="s">
        <v>1830</v>
      </c>
      <c r="G34" s="118" t="n">
        <v>3</v>
      </c>
      <c r="H34" s="89" t="n">
        <v>96</v>
      </c>
      <c r="I34" s="89" t="n">
        <v>3</v>
      </c>
      <c r="J34" s="89" t="n">
        <v>51</v>
      </c>
      <c r="K34" s="89" t="n">
        <v>84</v>
      </c>
      <c r="L34" s="89" t="n">
        <v>444</v>
      </c>
      <c r="M34" s="89" t="n">
        <v>52</v>
      </c>
      <c r="N34" s="89" t="n">
        <v>127</v>
      </c>
      <c r="O34" s="89" t="n">
        <v>211</v>
      </c>
      <c r="P34" s="89" t="n">
        <v>54</v>
      </c>
      <c r="Q34" s="119" t="n">
        <v>0.636103151862464</v>
      </c>
      <c r="R34" s="89" t="n">
        <v>14</v>
      </c>
      <c r="S34" s="89" t="n">
        <v>2</v>
      </c>
      <c r="T34" s="89" t="n">
        <v>7</v>
      </c>
      <c r="U34" s="89" t="n">
        <v>15</v>
      </c>
      <c r="V34" s="89" t="n">
        <v>73</v>
      </c>
      <c r="W34" s="90" t="n">
        <v>0.629</v>
      </c>
      <c r="X34" s="120" t="n">
        <v>1</v>
      </c>
      <c r="Y34" s="89" t="n">
        <v>0</v>
      </c>
      <c r="Z34" s="122" t="n">
        <v>0</v>
      </c>
      <c r="AA34" s="89" t="n">
        <v>0</v>
      </c>
      <c r="AB34" s="89" t="n">
        <v>0</v>
      </c>
      <c r="AC34" s="122" t="n">
        <v>0</v>
      </c>
    </row>
    <row r="35" customFormat="false" ht="15" hidden="false" customHeight="false" outlineLevel="0" collapsed="false">
      <c r="A35" s="114" t="n">
        <v>33</v>
      </c>
      <c r="B35" s="115" t="n">
        <f aca="false">PRODUCT(H35/3+I35+J35+K35+(L35-J35-I35)/3)+X35*25+Y35*25+Z35*10+AA35*25+AB35*20+AC35*15</f>
        <v>322.666666666667</v>
      </c>
      <c r="C35" s="88" t="s">
        <v>1831</v>
      </c>
      <c r="D35" s="116" t="n">
        <v>32361</v>
      </c>
      <c r="E35" s="89" t="s">
        <v>1832</v>
      </c>
      <c r="F35" s="123" t="s">
        <v>1833</v>
      </c>
      <c r="G35" s="89" t="n">
        <v>4</v>
      </c>
      <c r="H35" s="89" t="n">
        <v>121</v>
      </c>
      <c r="I35" s="89" t="n">
        <v>5</v>
      </c>
      <c r="J35" s="89" t="n">
        <v>202</v>
      </c>
      <c r="K35" s="89" t="n">
        <v>8</v>
      </c>
      <c r="L35" s="89" t="n">
        <v>349</v>
      </c>
      <c r="M35" s="89" t="n">
        <v>2</v>
      </c>
      <c r="N35" s="89" t="n">
        <v>34</v>
      </c>
      <c r="O35" s="89" t="n">
        <v>106</v>
      </c>
      <c r="P35" s="89" t="n">
        <v>207</v>
      </c>
      <c r="Q35" s="119" t="n">
        <v>0.415476190476191</v>
      </c>
      <c r="R35" s="89" t="n">
        <v>11</v>
      </c>
      <c r="S35" s="89" t="n">
        <v>0</v>
      </c>
      <c r="T35" s="89" t="n">
        <v>9</v>
      </c>
      <c r="U35" s="89" t="n">
        <v>0</v>
      </c>
      <c r="V35" s="89" t="n">
        <v>25</v>
      </c>
      <c r="W35" s="90" t="n">
        <v>0.403</v>
      </c>
      <c r="X35" s="120" t="n">
        <v>0</v>
      </c>
      <c r="Y35" s="89" t="n">
        <v>0</v>
      </c>
      <c r="Z35" s="122" t="n">
        <v>0</v>
      </c>
      <c r="AA35" s="89" t="n">
        <v>0</v>
      </c>
      <c r="AB35" s="89" t="n">
        <v>1</v>
      </c>
      <c r="AC35" s="122" t="n">
        <v>0</v>
      </c>
    </row>
    <row r="36" customFormat="false" ht="15" hidden="false" customHeight="false" outlineLevel="0" collapsed="false">
      <c r="A36" s="114" t="n">
        <v>34</v>
      </c>
      <c r="B36" s="115" t="n">
        <f aca="false">PRODUCT(H36/3+I36+J36+K36+(L36-J36-I36)/3)+X36*25+Y36*25+Z36*10+AA36*25+AB36*20+AC36*15</f>
        <v>314.333333333333</v>
      </c>
      <c r="C36" s="88" t="s">
        <v>168</v>
      </c>
      <c r="D36" s="116" t="n">
        <v>5106</v>
      </c>
      <c r="E36" s="89" t="s">
        <v>1834</v>
      </c>
      <c r="F36" s="117" t="s">
        <v>1835</v>
      </c>
      <c r="G36" s="118" t="n">
        <v>10</v>
      </c>
      <c r="H36" s="89" t="n">
        <v>96</v>
      </c>
      <c r="I36" s="89" t="n">
        <v>15</v>
      </c>
      <c r="J36" s="89" t="n">
        <v>119</v>
      </c>
      <c r="K36" s="89" t="n">
        <v>73</v>
      </c>
      <c r="Q36" s="119"/>
      <c r="X36" s="120" t="n">
        <v>3</v>
      </c>
      <c r="Y36" s="89" t="n">
        <v>1</v>
      </c>
      <c r="Z36" s="122" t="n">
        <v>0</v>
      </c>
      <c r="AA36" s="89" t="n">
        <v>0</v>
      </c>
      <c r="AB36" s="89" t="n">
        <v>1</v>
      </c>
      <c r="AC36" s="122" t="n">
        <v>0</v>
      </c>
    </row>
    <row r="37" customFormat="false" ht="15" hidden="false" customHeight="false" outlineLevel="0" collapsed="false">
      <c r="A37" s="114" t="n">
        <v>35</v>
      </c>
      <c r="B37" s="115" t="n">
        <f aca="false">PRODUCT(H37/3+I37+J37+K37+(L37-J37-I37)/3)+X37*25+Y37*25+Z37*10+AA37*25+AB37*20+AC37*15</f>
        <v>313.666666666667</v>
      </c>
      <c r="C37" s="88" t="s">
        <v>1836</v>
      </c>
      <c r="D37" s="116" t="n">
        <v>30702</v>
      </c>
      <c r="E37" s="89" t="s">
        <v>1837</v>
      </c>
      <c r="F37" s="117" t="s">
        <v>1838</v>
      </c>
      <c r="G37" s="118" t="n">
        <v>5</v>
      </c>
      <c r="H37" s="89" t="n">
        <v>115</v>
      </c>
      <c r="I37" s="89" t="n">
        <v>0</v>
      </c>
      <c r="J37" s="89" t="n">
        <v>15</v>
      </c>
      <c r="K37" s="89" t="n">
        <v>98</v>
      </c>
      <c r="L37" s="89" t="n">
        <v>502</v>
      </c>
      <c r="M37" s="89" t="n">
        <v>97</v>
      </c>
      <c r="N37" s="89" t="n">
        <v>256</v>
      </c>
      <c r="O37" s="89" t="n">
        <v>134</v>
      </c>
      <c r="P37" s="89" t="n">
        <v>15</v>
      </c>
      <c r="Q37" s="119" t="n">
        <v>0.630653266331658</v>
      </c>
      <c r="R37" s="89" t="n">
        <v>13</v>
      </c>
      <c r="S37" s="89" t="n">
        <v>0</v>
      </c>
      <c r="T37" s="89" t="n">
        <v>0</v>
      </c>
      <c r="U37" s="89" t="n">
        <v>10</v>
      </c>
      <c r="V37" s="89" t="n">
        <v>50</v>
      </c>
      <c r="W37" s="90" t="n">
        <v>0.561797752808989</v>
      </c>
      <c r="X37" s="120" t="n">
        <v>0</v>
      </c>
      <c r="Y37" s="89" t="n">
        <v>0</v>
      </c>
      <c r="Z37" s="122" t="n">
        <v>0</v>
      </c>
      <c r="AA37" s="89" t="n">
        <v>0</v>
      </c>
      <c r="AB37" s="89" t="n">
        <v>0</v>
      </c>
      <c r="AC37" s="122" t="n">
        <v>0</v>
      </c>
    </row>
    <row r="38" customFormat="false" ht="15" hidden="false" customHeight="false" outlineLevel="0" collapsed="false">
      <c r="A38" s="114" t="n">
        <v>36</v>
      </c>
      <c r="B38" s="115" t="n">
        <f aca="false">PRODUCT(H38/3+I38+J38+K38+(L38-J38-I38)/3)+X38*25+Y38*25+Z38*10+AA38*25+AB38*20+AC38*15</f>
        <v>310</v>
      </c>
      <c r="C38" s="88" t="s">
        <v>777</v>
      </c>
      <c r="D38" s="116" t="n">
        <v>18343</v>
      </c>
      <c r="E38" s="89" t="s">
        <v>1839</v>
      </c>
      <c r="F38" s="117" t="s">
        <v>1806</v>
      </c>
      <c r="G38" s="118" t="n">
        <v>5</v>
      </c>
      <c r="H38" s="89" t="n">
        <v>107</v>
      </c>
      <c r="I38" s="89" t="n">
        <v>3</v>
      </c>
      <c r="J38" s="89" t="n">
        <v>43</v>
      </c>
      <c r="K38" s="89" t="n">
        <v>61</v>
      </c>
      <c r="L38" s="89" t="n">
        <v>503</v>
      </c>
      <c r="M38" s="89" t="n">
        <v>128</v>
      </c>
      <c r="N38" s="89" t="n">
        <v>179</v>
      </c>
      <c r="O38" s="89" t="n">
        <v>150</v>
      </c>
      <c r="P38" s="89" t="n">
        <v>46</v>
      </c>
      <c r="Q38" s="119" t="n">
        <v>0.617</v>
      </c>
      <c r="R38" s="89" t="n">
        <v>14</v>
      </c>
      <c r="S38" s="89" t="n">
        <v>0</v>
      </c>
      <c r="T38" s="89" t="n">
        <v>2</v>
      </c>
      <c r="U38" s="89" t="n">
        <v>6</v>
      </c>
      <c r="V38" s="89" t="n">
        <v>40</v>
      </c>
      <c r="W38" s="90" t="n">
        <v>0.547956459231875</v>
      </c>
      <c r="X38" s="120" t="n">
        <v>0</v>
      </c>
      <c r="Y38" s="89" t="n">
        <v>0</v>
      </c>
      <c r="Z38" s="122" t="n">
        <v>0</v>
      </c>
      <c r="AA38" s="89" t="n">
        <v>0</v>
      </c>
      <c r="AB38" s="89" t="n">
        <v>0</v>
      </c>
      <c r="AC38" s="122" t="n">
        <v>1</v>
      </c>
    </row>
    <row r="39" customFormat="false" ht="15" hidden="false" customHeight="false" outlineLevel="0" collapsed="false">
      <c r="A39" s="114" t="n">
        <v>37</v>
      </c>
      <c r="B39" s="115" t="n">
        <f aca="false">PRODUCT(H39/3+I39+J39+K39+(L39-J39-I39)/3)+X39*25+Y39*25+Z39*10+AA39*25+AB39*20+AC39*15</f>
        <v>296.666666666667</v>
      </c>
      <c r="C39" s="88" t="s">
        <v>1840</v>
      </c>
      <c r="D39" s="116" t="n">
        <v>29969</v>
      </c>
      <c r="E39" s="89" t="s">
        <v>1841</v>
      </c>
      <c r="F39" s="117" t="s">
        <v>1842</v>
      </c>
      <c r="G39" s="118" t="n">
        <v>5</v>
      </c>
      <c r="H39" s="89" t="n">
        <v>116</v>
      </c>
      <c r="I39" s="89" t="n">
        <v>4</v>
      </c>
      <c r="J39" s="89" t="n">
        <v>174</v>
      </c>
      <c r="K39" s="89" t="n">
        <v>18</v>
      </c>
      <c r="L39" s="89" t="n">
        <v>364</v>
      </c>
      <c r="M39" s="89" t="n">
        <v>8</v>
      </c>
      <c r="N39" s="89" t="n">
        <v>43</v>
      </c>
      <c r="O39" s="89" t="n">
        <v>135</v>
      </c>
      <c r="P39" s="89" t="n">
        <v>178</v>
      </c>
      <c r="Q39" s="119" t="n">
        <v>0.182364729458918</v>
      </c>
      <c r="R39" s="89" t="n">
        <v>8</v>
      </c>
      <c r="S39" s="89" t="n">
        <v>0</v>
      </c>
      <c r="T39" s="89" t="n">
        <v>7</v>
      </c>
      <c r="U39" s="89" t="n">
        <v>2</v>
      </c>
      <c r="V39" s="89" t="n">
        <v>25</v>
      </c>
      <c r="W39" s="90" t="n">
        <f aca="false">PRODUCT(29/67)</f>
        <v>0.432835820895522</v>
      </c>
      <c r="X39" s="120" t="n">
        <v>0</v>
      </c>
      <c r="Y39" s="89" t="n">
        <v>0</v>
      </c>
      <c r="Z39" s="122" t="n">
        <v>0</v>
      </c>
      <c r="AA39" s="89" t="n">
        <v>0</v>
      </c>
      <c r="AB39" s="89" t="n">
        <v>0</v>
      </c>
      <c r="AC39" s="122" t="n">
        <v>0</v>
      </c>
    </row>
    <row r="40" customFormat="false" ht="15" hidden="false" customHeight="false" outlineLevel="0" collapsed="false">
      <c r="A40" s="114" t="n">
        <v>38</v>
      </c>
      <c r="B40" s="115" t="n">
        <f aca="false">PRODUCT(H40/3+I40+J40+K40+(L40-J40-I40)/3)+X40*25+Y40*25+Z40*10+AA40*25+AB40*20+AC40*15</f>
        <v>291.666666666667</v>
      </c>
      <c r="C40" s="88" t="s">
        <v>1843</v>
      </c>
      <c r="D40" s="116" t="n">
        <v>25968</v>
      </c>
      <c r="E40" s="89" t="s">
        <v>1844</v>
      </c>
      <c r="F40" s="117" t="s">
        <v>1842</v>
      </c>
      <c r="G40" s="118" t="n">
        <v>3</v>
      </c>
      <c r="H40" s="89" t="n">
        <v>64</v>
      </c>
      <c r="I40" s="89" t="n">
        <v>5</v>
      </c>
      <c r="J40" s="89" t="n">
        <v>94</v>
      </c>
      <c r="K40" s="89" t="n">
        <v>21</v>
      </c>
      <c r="L40" s="89" t="n">
        <v>235</v>
      </c>
      <c r="M40" s="89" t="n">
        <v>10</v>
      </c>
      <c r="N40" s="89" t="n">
        <v>37</v>
      </c>
      <c r="O40" s="89" t="n">
        <v>89</v>
      </c>
      <c r="P40" s="89" t="n">
        <v>99</v>
      </c>
      <c r="Q40" s="119" t="n">
        <v>0.535239540786472</v>
      </c>
      <c r="R40" s="89" t="n">
        <v>39</v>
      </c>
      <c r="S40" s="89" t="n">
        <v>5</v>
      </c>
      <c r="T40" s="89" t="n">
        <v>40</v>
      </c>
      <c r="U40" s="89" t="n">
        <v>9</v>
      </c>
      <c r="V40" s="89" t="n">
        <v>117</v>
      </c>
      <c r="W40" s="90" t="n">
        <v>0.475480563046168</v>
      </c>
      <c r="X40" s="120" t="n">
        <v>2</v>
      </c>
      <c r="Y40" s="89" t="n">
        <v>0</v>
      </c>
      <c r="Z40" s="122" t="n">
        <v>1</v>
      </c>
      <c r="AA40" s="89" t="n">
        <v>1</v>
      </c>
      <c r="AB40" s="89" t="n">
        <v>1</v>
      </c>
      <c r="AC40" s="122" t="n">
        <v>0</v>
      </c>
    </row>
    <row r="41" customFormat="false" ht="15" hidden="false" customHeight="false" outlineLevel="0" collapsed="false">
      <c r="A41" s="114" t="n">
        <v>39</v>
      </c>
      <c r="B41" s="115" t="n">
        <f aca="false">PRODUCT(H41/3+I41+J41+K41+(L41-J41-I41)/3)+X41*25+Y41*25+Z41*10+AA41*25+AB41*20+AC41*15</f>
        <v>291</v>
      </c>
      <c r="C41" s="88" t="s">
        <v>1845</v>
      </c>
      <c r="D41" s="116" t="n">
        <v>30963</v>
      </c>
      <c r="E41" s="89" t="s">
        <v>1846</v>
      </c>
      <c r="F41" s="117" t="s">
        <v>1847</v>
      </c>
      <c r="G41" s="118" t="n">
        <v>4</v>
      </c>
      <c r="H41" s="89" t="n">
        <v>103</v>
      </c>
      <c r="I41" s="89" t="n">
        <v>5</v>
      </c>
      <c r="J41" s="89" t="n">
        <v>140</v>
      </c>
      <c r="K41" s="89" t="n">
        <v>31</v>
      </c>
      <c r="L41" s="89" t="n">
        <v>387</v>
      </c>
      <c r="M41" s="89" t="n">
        <v>16</v>
      </c>
      <c r="N41" s="89" t="n">
        <v>61</v>
      </c>
      <c r="O41" s="89" t="n">
        <v>165</v>
      </c>
      <c r="P41" s="89" t="n">
        <v>145</v>
      </c>
      <c r="Q41" s="119" t="n">
        <v>0.542016806722689</v>
      </c>
      <c r="R41" s="89" t="n">
        <v>3</v>
      </c>
      <c r="S41" s="89" t="n">
        <v>0</v>
      </c>
      <c r="T41" s="89" t="n">
        <v>6</v>
      </c>
      <c r="U41" s="89" t="n">
        <v>0</v>
      </c>
      <c r="V41" s="89" t="n">
        <v>16</v>
      </c>
      <c r="W41" s="90" t="n">
        <v>0.5714</v>
      </c>
      <c r="X41" s="120" t="n">
        <v>0</v>
      </c>
      <c r="Y41" s="89" t="n">
        <v>0</v>
      </c>
      <c r="Z41" s="122" t="n">
        <v>0</v>
      </c>
      <c r="AA41" s="89" t="n">
        <v>0</v>
      </c>
      <c r="AB41" s="89" t="n">
        <v>0</v>
      </c>
      <c r="AC41" s="122" t="n">
        <v>0</v>
      </c>
    </row>
    <row r="42" customFormat="false" ht="15" hidden="false" customHeight="false" outlineLevel="0" collapsed="false">
      <c r="A42" s="114" t="n">
        <v>40</v>
      </c>
      <c r="B42" s="115" t="n">
        <f aca="false">PRODUCT(H42/3+I42+J42+K42+(L42-J42-I42)/3)+X42*25+Y42*25+Z42*10+AA42*25+AB42*20+AC42*15</f>
        <v>288.333333333333</v>
      </c>
      <c r="C42" s="88" t="s">
        <v>1848</v>
      </c>
      <c r="D42" s="116" t="n">
        <v>18495</v>
      </c>
      <c r="E42" s="89" t="s">
        <v>1849</v>
      </c>
      <c r="F42" s="117" t="s">
        <v>1850</v>
      </c>
      <c r="G42" s="118" t="n">
        <v>2</v>
      </c>
      <c r="H42" s="89" t="n">
        <v>44</v>
      </c>
      <c r="I42" s="89" t="n">
        <v>3</v>
      </c>
      <c r="J42" s="89" t="n">
        <v>62</v>
      </c>
      <c r="K42" s="89" t="n">
        <v>40</v>
      </c>
      <c r="L42" s="89" t="n">
        <v>226</v>
      </c>
      <c r="M42" s="89" t="n">
        <v>43</v>
      </c>
      <c r="N42" s="89" t="n">
        <v>41</v>
      </c>
      <c r="O42" s="89" t="n">
        <v>77</v>
      </c>
      <c r="P42" s="89" t="n">
        <v>65</v>
      </c>
      <c r="Q42" s="119" t="n">
        <v>0.563372721890651</v>
      </c>
      <c r="R42" s="89" t="n">
        <v>11</v>
      </c>
      <c r="S42" s="89" t="n">
        <v>1</v>
      </c>
      <c r="T42" s="89" t="n">
        <v>18</v>
      </c>
      <c r="U42" s="89" t="n">
        <v>10</v>
      </c>
      <c r="V42" s="89" t="n">
        <v>65</v>
      </c>
      <c r="W42" s="90" t="n">
        <v>0.630744184295716</v>
      </c>
      <c r="X42" s="120" t="n">
        <v>2</v>
      </c>
      <c r="Y42" s="89" t="n">
        <v>2</v>
      </c>
      <c r="Z42" s="122" t="n">
        <v>0</v>
      </c>
      <c r="AA42" s="89" t="n">
        <v>0</v>
      </c>
      <c r="AB42" s="89" t="n">
        <v>0</v>
      </c>
      <c r="AC42" s="122" t="n">
        <v>1</v>
      </c>
    </row>
    <row r="43" customFormat="false" ht="15" hidden="false" customHeight="false" outlineLevel="0" collapsed="false">
      <c r="A43" s="114" t="n">
        <v>41</v>
      </c>
      <c r="B43" s="115" t="n">
        <f aca="false">PRODUCT(H43/3+I43+J43+K43+(L43-J43-I43)/3)+X43*25+Y43*25+Z43*10+AA43*25+AB43*20+AC43*15</f>
        <v>282</v>
      </c>
      <c r="C43" s="88" t="s">
        <v>1851</v>
      </c>
      <c r="D43" s="116" t="n">
        <v>28471</v>
      </c>
      <c r="E43" s="89" t="s">
        <v>1852</v>
      </c>
      <c r="F43" s="117" t="s">
        <v>1842</v>
      </c>
      <c r="G43" s="118" t="n">
        <v>3</v>
      </c>
      <c r="H43" s="89" t="n">
        <v>82</v>
      </c>
      <c r="I43" s="89" t="n">
        <v>7</v>
      </c>
      <c r="J43" s="89" t="n">
        <v>80</v>
      </c>
      <c r="K43" s="89" t="n">
        <v>45</v>
      </c>
      <c r="L43" s="89" t="n">
        <v>410</v>
      </c>
      <c r="M43" s="89" t="n">
        <v>15</v>
      </c>
      <c r="N43" s="89" t="n">
        <v>79</v>
      </c>
      <c r="O43" s="89" t="n">
        <v>229</v>
      </c>
      <c r="P43" s="89" t="n">
        <v>87</v>
      </c>
      <c r="Q43" s="119" t="n">
        <v>0.600336053768603</v>
      </c>
      <c r="R43" s="89" t="n">
        <v>24</v>
      </c>
      <c r="S43" s="89" t="n">
        <v>0</v>
      </c>
      <c r="T43" s="89" t="n">
        <v>13</v>
      </c>
      <c r="U43" s="89" t="n">
        <v>5</v>
      </c>
      <c r="V43" s="89" t="n">
        <v>116</v>
      </c>
      <c r="W43" s="90" t="n">
        <v>0.654588427746274</v>
      </c>
      <c r="X43" s="120" t="n">
        <v>0</v>
      </c>
      <c r="Y43" s="89" t="n">
        <v>0</v>
      </c>
      <c r="Z43" s="122" t="n">
        <v>0</v>
      </c>
      <c r="AA43" s="89" t="n">
        <v>0</v>
      </c>
      <c r="AB43" s="89" t="n">
        <v>0</v>
      </c>
      <c r="AC43" s="122" t="n">
        <v>1</v>
      </c>
    </row>
    <row r="44" customFormat="false" ht="15" hidden="false" customHeight="false" outlineLevel="0" collapsed="false">
      <c r="A44" s="114" t="n">
        <v>42</v>
      </c>
      <c r="B44" s="115" t="n">
        <f aca="false">PRODUCT(H44/3+I44+J44+K44+(L44-J44-I44)/3)+X44*25+Y44*25+Z44*10+AA44*25+AB44*20+AC44*15</f>
        <v>261.666666666667</v>
      </c>
      <c r="C44" s="88" t="s">
        <v>554</v>
      </c>
      <c r="D44" s="116" t="n">
        <v>16342</v>
      </c>
      <c r="E44" s="89" t="s">
        <v>1853</v>
      </c>
      <c r="F44" s="117" t="s">
        <v>1833</v>
      </c>
      <c r="G44" s="118" t="n">
        <v>3</v>
      </c>
      <c r="H44" s="89" t="n">
        <v>52</v>
      </c>
      <c r="I44" s="89" t="n">
        <v>1</v>
      </c>
      <c r="J44" s="89" t="n">
        <v>27</v>
      </c>
      <c r="K44" s="89" t="n">
        <v>50</v>
      </c>
      <c r="L44" s="89" t="n">
        <v>227</v>
      </c>
      <c r="M44" s="89" t="n">
        <v>88</v>
      </c>
      <c r="N44" s="89" t="n">
        <v>52</v>
      </c>
      <c r="O44" s="89" t="n">
        <v>59</v>
      </c>
      <c r="P44" s="89" t="n">
        <v>28</v>
      </c>
      <c r="Q44" s="119" t="n">
        <v>0.524505588993981</v>
      </c>
      <c r="R44" s="89" t="n">
        <v>18</v>
      </c>
      <c r="S44" s="89" t="n">
        <v>1</v>
      </c>
      <c r="T44" s="89" t="n">
        <v>5</v>
      </c>
      <c r="U44" s="89" t="n">
        <v>10</v>
      </c>
      <c r="V44" s="89" t="n">
        <v>57</v>
      </c>
      <c r="W44" s="90" t="n">
        <v>0.346</v>
      </c>
      <c r="X44" s="120" t="n">
        <v>0</v>
      </c>
      <c r="Y44" s="89" t="n">
        <v>1</v>
      </c>
      <c r="Z44" s="122" t="n">
        <v>0</v>
      </c>
      <c r="AA44" s="89" t="n">
        <v>3</v>
      </c>
      <c r="AB44" s="89" t="n">
        <v>0</v>
      </c>
      <c r="AC44" s="122" t="n">
        <v>0</v>
      </c>
    </row>
    <row r="45" customFormat="false" ht="15" hidden="false" customHeight="false" outlineLevel="0" collapsed="false">
      <c r="A45" s="114" t="n">
        <v>43</v>
      </c>
      <c r="B45" s="115" t="n">
        <f aca="false">PRODUCT(H45/3+I45+J45+K45+(L45-J45-I45)/3)+X45*25+Y45*25+Z45*10+AA45*25+AB45*20+AC45*15</f>
        <v>255.666666666667</v>
      </c>
      <c r="C45" s="88" t="s">
        <v>1468</v>
      </c>
      <c r="D45" s="116" t="n">
        <v>27743</v>
      </c>
      <c r="E45" s="89" t="s">
        <v>1854</v>
      </c>
      <c r="F45" s="117" t="s">
        <v>1855</v>
      </c>
      <c r="G45" s="118" t="n">
        <v>4</v>
      </c>
      <c r="H45" s="89" t="n">
        <v>103</v>
      </c>
      <c r="I45" s="89" t="n">
        <v>2</v>
      </c>
      <c r="J45" s="89" t="n">
        <v>29</v>
      </c>
      <c r="K45" s="89" t="n">
        <v>33</v>
      </c>
      <c r="L45" s="89" t="n">
        <v>458</v>
      </c>
      <c r="M45" s="89" t="n">
        <v>27</v>
      </c>
      <c r="N45" s="89" t="n">
        <v>137</v>
      </c>
      <c r="O45" s="89" t="n">
        <v>263</v>
      </c>
      <c r="P45" s="89" t="n">
        <v>31</v>
      </c>
      <c r="Q45" s="119" t="n">
        <v>0.60977680713672</v>
      </c>
      <c r="R45" s="89" t="n">
        <v>21</v>
      </c>
      <c r="S45" s="89" t="n">
        <v>0</v>
      </c>
      <c r="T45" s="89" t="n">
        <v>6</v>
      </c>
      <c r="U45" s="89" t="n">
        <v>4</v>
      </c>
      <c r="V45" s="89" t="n">
        <v>84</v>
      </c>
      <c r="W45" s="90" t="n">
        <v>0.528019139185911</v>
      </c>
      <c r="X45" s="120" t="n">
        <v>0</v>
      </c>
      <c r="Y45" s="89" t="n">
        <v>0</v>
      </c>
      <c r="Z45" s="122" t="n">
        <v>0</v>
      </c>
      <c r="AA45" s="89" t="n">
        <v>0</v>
      </c>
      <c r="AB45" s="89" t="n">
        <v>0</v>
      </c>
      <c r="AC45" s="122" t="n">
        <v>1</v>
      </c>
    </row>
    <row r="46" customFormat="false" ht="15" hidden="false" customHeight="false" outlineLevel="0" collapsed="false">
      <c r="A46" s="114" t="n">
        <v>44</v>
      </c>
      <c r="B46" s="115" t="n">
        <f aca="false">PRODUCT(H46/3+I46+J46+K46+(L46-J46-I46)/3)+X46*25+Y46*25+Z46*10+AA46*25+AB46*20+AC46*15</f>
        <v>242.333333333333</v>
      </c>
      <c r="C46" s="88" t="s">
        <v>574</v>
      </c>
      <c r="D46" s="116" t="n">
        <v>17078</v>
      </c>
      <c r="E46" s="89" t="s">
        <v>1856</v>
      </c>
      <c r="F46" s="117" t="s">
        <v>1857</v>
      </c>
      <c r="G46" s="118" t="n">
        <v>4</v>
      </c>
      <c r="H46" s="89" t="n">
        <v>74</v>
      </c>
      <c r="I46" s="89" t="n">
        <v>2</v>
      </c>
      <c r="J46" s="89" t="n">
        <v>65</v>
      </c>
      <c r="K46" s="89" t="n">
        <v>29</v>
      </c>
      <c r="L46" s="89" t="n">
        <v>237</v>
      </c>
      <c r="M46" s="89" t="n">
        <v>44</v>
      </c>
      <c r="N46" s="89" t="n">
        <v>46</v>
      </c>
      <c r="O46" s="89" t="n">
        <v>80</v>
      </c>
      <c r="P46" s="89" t="n">
        <v>67</v>
      </c>
      <c r="Q46" s="119" t="n">
        <v>0.506307814422527</v>
      </c>
      <c r="R46" s="89" t="n">
        <v>17</v>
      </c>
      <c r="S46" s="89" t="n">
        <v>0</v>
      </c>
      <c r="T46" s="89" t="n">
        <v>26</v>
      </c>
      <c r="U46" s="89" t="n">
        <v>6</v>
      </c>
      <c r="V46" s="89" t="n">
        <v>80</v>
      </c>
      <c r="W46" s="90" t="n">
        <v>0.556</v>
      </c>
      <c r="X46" s="120" t="n">
        <v>0</v>
      </c>
      <c r="Y46" s="89" t="n">
        <v>0</v>
      </c>
      <c r="Z46" s="122" t="n">
        <v>0</v>
      </c>
      <c r="AA46" s="89" t="n">
        <v>2</v>
      </c>
      <c r="AB46" s="89" t="n">
        <v>0</v>
      </c>
      <c r="AC46" s="122" t="n">
        <v>1</v>
      </c>
    </row>
    <row r="47" customFormat="false" ht="15" hidden="false" customHeight="false" outlineLevel="0" collapsed="false">
      <c r="A47" s="114" t="n">
        <v>45</v>
      </c>
      <c r="B47" s="115" t="n">
        <f aca="false">PRODUCT(H47/3+I47+J47+K47+(L47-J47-I47)/3)+X47*25+Y47*25+Z47*10+AA47*25+AB47*20+AC47*15</f>
        <v>226.666666666667</v>
      </c>
      <c r="C47" s="88" t="s">
        <v>1196</v>
      </c>
      <c r="D47" s="116" t="n">
        <v>24951</v>
      </c>
      <c r="E47" s="89" t="s">
        <v>1858</v>
      </c>
      <c r="F47" s="117" t="s">
        <v>1842</v>
      </c>
      <c r="G47" s="118" t="n">
        <v>6</v>
      </c>
      <c r="H47" s="89" t="n">
        <v>118</v>
      </c>
      <c r="I47" s="89" t="n">
        <v>7</v>
      </c>
      <c r="J47" s="89" t="n">
        <v>53</v>
      </c>
      <c r="K47" s="89" t="n">
        <v>36</v>
      </c>
      <c r="L47" s="89" t="n">
        <v>274</v>
      </c>
      <c r="M47" s="89" t="n">
        <v>84</v>
      </c>
      <c r="N47" s="89" t="n">
        <v>35</v>
      </c>
      <c r="O47" s="89" t="n">
        <v>95</v>
      </c>
      <c r="P47" s="89" t="n">
        <v>60</v>
      </c>
      <c r="Q47" s="119" t="n">
        <v>0.474807940023056</v>
      </c>
      <c r="R47" s="89" t="n">
        <v>43</v>
      </c>
      <c r="S47" s="89" t="n">
        <v>0</v>
      </c>
      <c r="T47" s="89" t="n">
        <v>5</v>
      </c>
      <c r="U47" s="89" t="n">
        <v>11</v>
      </c>
      <c r="V47" s="89" t="n">
        <v>72</v>
      </c>
      <c r="W47" s="90" t="n">
        <v>0.422654698240241</v>
      </c>
      <c r="X47" s="120" t="n">
        <v>0</v>
      </c>
      <c r="Y47" s="89" t="n">
        <v>0</v>
      </c>
      <c r="Z47" s="122" t="n">
        <v>0</v>
      </c>
      <c r="AA47" s="89" t="n">
        <v>0</v>
      </c>
      <c r="AB47" s="89" t="n">
        <v>1</v>
      </c>
      <c r="AC47" s="122" t="n">
        <v>0</v>
      </c>
    </row>
    <row r="48" customFormat="false" ht="15" hidden="false" customHeight="false" outlineLevel="0" collapsed="false">
      <c r="A48" s="114" t="n">
        <v>46</v>
      </c>
      <c r="B48" s="115" t="n">
        <f aca="false">PRODUCT(H48/3+I48+J48+K48+(L48-J48-I48)/3)+X48*25+Y48*25+Z48*10+AA48*25+AB48*20+AC48*15</f>
        <v>224.333333333333</v>
      </c>
      <c r="C48" s="88" t="s">
        <v>1859</v>
      </c>
      <c r="D48" s="116" t="n">
        <v>26972</v>
      </c>
      <c r="E48" s="89" t="s">
        <v>1860</v>
      </c>
      <c r="F48" s="117" t="s">
        <v>1861</v>
      </c>
      <c r="G48" s="118" t="n">
        <v>4</v>
      </c>
      <c r="H48" s="89" t="n">
        <v>104</v>
      </c>
      <c r="I48" s="89" t="n">
        <v>2</v>
      </c>
      <c r="J48" s="89" t="n">
        <v>22</v>
      </c>
      <c r="K48" s="89" t="n">
        <v>33</v>
      </c>
      <c r="L48" s="89" t="n">
        <v>422</v>
      </c>
      <c r="M48" s="89" t="n">
        <v>20</v>
      </c>
      <c r="N48" s="89" t="n">
        <v>108</v>
      </c>
      <c r="O48" s="89" t="n">
        <v>270</v>
      </c>
      <c r="P48" s="89" t="n">
        <v>24</v>
      </c>
      <c r="Q48" s="119" t="n">
        <v>0.583</v>
      </c>
      <c r="R48" s="89" t="n">
        <v>12</v>
      </c>
      <c r="S48" s="89" t="n">
        <v>1</v>
      </c>
      <c r="T48" s="89" t="n">
        <v>1</v>
      </c>
      <c r="U48" s="89" t="n">
        <v>5</v>
      </c>
      <c r="V48" s="89" t="n">
        <v>52</v>
      </c>
      <c r="W48" s="90" t="n">
        <v>0.684</v>
      </c>
      <c r="X48" s="120" t="n">
        <v>0</v>
      </c>
      <c r="Y48" s="89" t="n">
        <v>0</v>
      </c>
      <c r="Z48" s="122" t="n">
        <v>0</v>
      </c>
      <c r="AA48" s="89" t="n">
        <v>0</v>
      </c>
      <c r="AB48" s="89" t="n">
        <v>0</v>
      </c>
      <c r="AC48" s="122" t="n">
        <v>0</v>
      </c>
    </row>
    <row r="49" customFormat="false" ht="15" hidden="false" customHeight="false" outlineLevel="0" collapsed="false">
      <c r="A49" s="114" t="n">
        <v>47</v>
      </c>
      <c r="B49" s="115" t="n">
        <f aca="false">PRODUCT(H49/3+I49+J49+K49+(L49-J49-I49)/3)+X49*25+Y49*25+Z49*10+AA49*25+AB49*20+AC49*15</f>
        <v>223</v>
      </c>
      <c r="C49" s="88" t="s">
        <v>1862</v>
      </c>
      <c r="D49" s="116" t="n">
        <v>18639</v>
      </c>
      <c r="E49" s="89" t="s">
        <v>1863</v>
      </c>
      <c r="F49" s="117" t="s">
        <v>1800</v>
      </c>
      <c r="G49" s="118" t="n">
        <v>3</v>
      </c>
      <c r="H49" s="89" t="n">
        <v>61</v>
      </c>
      <c r="I49" s="89" t="n">
        <v>5</v>
      </c>
      <c r="J49" s="89" t="n">
        <v>70</v>
      </c>
      <c r="K49" s="89" t="n">
        <v>39</v>
      </c>
      <c r="L49" s="89" t="n">
        <v>266</v>
      </c>
      <c r="M49" s="89" t="n">
        <v>80</v>
      </c>
      <c r="N49" s="89" t="n">
        <v>39</v>
      </c>
      <c r="O49" s="89" t="n">
        <v>72</v>
      </c>
      <c r="P49" s="89" t="n">
        <v>75</v>
      </c>
      <c r="Q49" s="119" t="n">
        <v>0.541922172411245</v>
      </c>
      <c r="R49" s="89" t="n">
        <v>15</v>
      </c>
      <c r="S49" s="89" t="n">
        <v>2</v>
      </c>
      <c r="T49" s="89" t="n">
        <v>15</v>
      </c>
      <c r="U49" s="89" t="n">
        <v>7</v>
      </c>
      <c r="V49" s="89" t="n">
        <v>66</v>
      </c>
      <c r="W49" s="90" t="n">
        <v>0.488950483728427</v>
      </c>
      <c r="X49" s="120" t="n">
        <v>0</v>
      </c>
      <c r="Y49" s="89" t="n">
        <v>0</v>
      </c>
      <c r="Z49" s="122" t="n">
        <v>0</v>
      </c>
      <c r="AA49" s="89" t="n">
        <v>1</v>
      </c>
      <c r="AB49" s="89" t="n">
        <v>0</v>
      </c>
      <c r="AC49" s="122" t="n">
        <v>0</v>
      </c>
    </row>
    <row r="50" customFormat="false" ht="15" hidden="false" customHeight="false" outlineLevel="0" collapsed="false">
      <c r="A50" s="114" t="n">
        <v>48</v>
      </c>
      <c r="B50" s="115" t="n">
        <f aca="false">PRODUCT(H50/3+I50+J50+K50+(L50-J50-I50)/3)+X50*25+Y50*25+Z50*10+AA50*25+AB50*20+AC50*15</f>
        <v>209</v>
      </c>
      <c r="C50" s="88" t="s">
        <v>1864</v>
      </c>
      <c r="D50" s="116" t="n">
        <v>28963</v>
      </c>
      <c r="E50" s="89" t="s">
        <v>1865</v>
      </c>
      <c r="F50" s="117" t="s">
        <v>1866</v>
      </c>
      <c r="G50" s="118" t="n">
        <v>4</v>
      </c>
      <c r="H50" s="89" t="n">
        <v>82</v>
      </c>
      <c r="I50" s="89" t="n">
        <v>4</v>
      </c>
      <c r="J50" s="89" t="n">
        <v>134</v>
      </c>
      <c r="K50" s="89" t="n">
        <v>7</v>
      </c>
      <c r="L50" s="89" t="n">
        <v>248</v>
      </c>
      <c r="M50" s="89" t="n">
        <v>3</v>
      </c>
      <c r="N50" s="89" t="n">
        <v>13</v>
      </c>
      <c r="O50" s="89" t="n">
        <v>94</v>
      </c>
      <c r="P50" s="89" t="n">
        <v>138</v>
      </c>
      <c r="Q50" s="119" t="n">
        <v>0.452674768717141</v>
      </c>
      <c r="R50" s="89" t="n">
        <v>3</v>
      </c>
      <c r="S50" s="89" t="n">
        <v>0</v>
      </c>
      <c r="T50" s="89" t="n">
        <v>1</v>
      </c>
      <c r="U50" s="89" t="n">
        <v>0</v>
      </c>
      <c r="V50" s="89" t="n">
        <v>3</v>
      </c>
      <c r="W50" s="90" t="n">
        <v>0.214</v>
      </c>
      <c r="X50" s="120" t="n">
        <v>0</v>
      </c>
      <c r="Y50" s="89" t="n">
        <v>0</v>
      </c>
      <c r="Z50" s="122" t="n">
        <v>0</v>
      </c>
      <c r="AA50" s="89" t="n">
        <v>0</v>
      </c>
      <c r="AB50" s="89" t="n">
        <v>0</v>
      </c>
      <c r="AC50" s="122" t="n">
        <v>0</v>
      </c>
    </row>
    <row r="51" customFormat="false" ht="15" hidden="false" customHeight="false" outlineLevel="0" collapsed="false">
      <c r="A51" s="114" t="n">
        <v>49</v>
      </c>
      <c r="B51" s="115" t="n">
        <f aca="false">PRODUCT(H51/3+I51+J51+K51+(L51-J51-I51)/3)+X51*25+Y51*25+Z51*10+AA51*25+AB51*20+AC51*15</f>
        <v>208.666666666667</v>
      </c>
      <c r="C51" s="88" t="s">
        <v>804</v>
      </c>
      <c r="D51" s="116" t="n">
        <v>20808</v>
      </c>
      <c r="E51" s="89" t="s">
        <v>1867</v>
      </c>
      <c r="F51" s="117" t="s">
        <v>1806</v>
      </c>
      <c r="G51" s="118" t="n">
        <v>5</v>
      </c>
      <c r="H51" s="89" t="n">
        <v>89</v>
      </c>
      <c r="I51" s="89" t="n">
        <v>5</v>
      </c>
      <c r="J51" s="89" t="n">
        <v>66</v>
      </c>
      <c r="K51" s="89" t="n">
        <v>36</v>
      </c>
      <c r="L51" s="89" t="n">
        <v>287</v>
      </c>
      <c r="M51" s="89" t="n">
        <v>70</v>
      </c>
      <c r="N51" s="89" t="n">
        <v>76</v>
      </c>
      <c r="O51" s="89" t="n">
        <v>70</v>
      </c>
      <c r="P51" s="89" t="n">
        <v>71</v>
      </c>
      <c r="Q51" s="119" t="n">
        <v>0.474320661670658</v>
      </c>
      <c r="R51" s="89" t="n">
        <v>2</v>
      </c>
      <c r="S51" s="89" t="n">
        <v>0</v>
      </c>
      <c r="T51" s="89" t="n">
        <v>1</v>
      </c>
      <c r="U51" s="89" t="n">
        <v>0</v>
      </c>
      <c r="V51" s="89" t="n">
        <v>8</v>
      </c>
      <c r="W51" s="90" t="n">
        <v>0.615</v>
      </c>
      <c r="X51" s="120" t="n">
        <v>0</v>
      </c>
      <c r="Y51" s="89" t="n">
        <v>0</v>
      </c>
      <c r="Z51" s="122" t="n">
        <v>0</v>
      </c>
      <c r="AA51" s="89" t="n">
        <v>0</v>
      </c>
      <c r="AB51" s="89" t="n">
        <v>0</v>
      </c>
      <c r="AC51" s="122" t="n">
        <v>0</v>
      </c>
    </row>
    <row r="52" customFormat="false" ht="15" hidden="false" customHeight="false" outlineLevel="0" collapsed="false">
      <c r="A52" s="114" t="n">
        <v>50</v>
      </c>
      <c r="B52" s="115" t="n">
        <f aca="false">PRODUCT(H52/3+I52+J52+K52+(L52-J52-I52)/3)+X52*25+Y52*25+Z52*10+AA52*25+AB52*20+AC52*15</f>
        <v>207.333333333333</v>
      </c>
      <c r="C52" s="88" t="s">
        <v>1868</v>
      </c>
      <c r="D52" s="116" t="n">
        <v>28410</v>
      </c>
      <c r="E52" s="89" t="s">
        <v>1869</v>
      </c>
      <c r="F52" s="117" t="s">
        <v>1870</v>
      </c>
      <c r="G52" s="118" t="n">
        <v>4</v>
      </c>
      <c r="H52" s="89" t="n">
        <v>89</v>
      </c>
      <c r="I52" s="89" t="n">
        <v>0</v>
      </c>
      <c r="J52" s="89" t="n">
        <v>103</v>
      </c>
      <c r="K52" s="89" t="n">
        <v>9</v>
      </c>
      <c r="L52" s="89" t="n">
        <v>225</v>
      </c>
      <c r="M52" s="89" t="n">
        <v>20</v>
      </c>
      <c r="N52" s="89" t="n">
        <v>29</v>
      </c>
      <c r="O52" s="89" t="n">
        <v>73</v>
      </c>
      <c r="P52" s="89" t="n">
        <v>103</v>
      </c>
      <c r="Q52" s="119" t="n">
        <v>0.40037238769691</v>
      </c>
      <c r="R52" s="89" t="n">
        <v>17</v>
      </c>
      <c r="S52" s="89" t="n">
        <v>1</v>
      </c>
      <c r="T52" s="89" t="n">
        <v>25</v>
      </c>
      <c r="U52" s="89" t="n">
        <v>5</v>
      </c>
      <c r="V52" s="89" t="n">
        <v>52</v>
      </c>
      <c r="W52" s="90" t="n">
        <v>0.444499271054173</v>
      </c>
      <c r="X52" s="120" t="n">
        <v>1</v>
      </c>
      <c r="Y52" s="89" t="n">
        <v>0</v>
      </c>
      <c r="Z52" s="122" t="n">
        <v>0</v>
      </c>
      <c r="AA52" s="89" t="n">
        <v>0</v>
      </c>
      <c r="AB52" s="89" t="n">
        <v>0</v>
      </c>
      <c r="AC52" s="122" t="n">
        <v>0</v>
      </c>
    </row>
    <row r="53" customFormat="false" ht="15" hidden="false" customHeight="false" outlineLevel="0" collapsed="false">
      <c r="A53" s="114" t="n">
        <v>51</v>
      </c>
      <c r="B53" s="115" t="n">
        <f aca="false">PRODUCT((H53/3+I53+J53+K53+(L53-J53-I53)/3)+X53*25+Y53*25+Z53*10+AA53*25+AB53*20+AC53*15)</f>
        <v>203.666666666667</v>
      </c>
      <c r="C53" s="86" t="s">
        <v>1871</v>
      </c>
      <c r="D53" s="116" t="n">
        <v>33028</v>
      </c>
      <c r="E53" s="89" t="n">
        <v>2025</v>
      </c>
      <c r="F53" s="88" t="s">
        <v>1855</v>
      </c>
      <c r="G53" s="120" t="n">
        <v>2</v>
      </c>
      <c r="H53" s="89" t="n">
        <v>65</v>
      </c>
      <c r="I53" s="89" t="n">
        <v>4</v>
      </c>
      <c r="J53" s="89" t="n">
        <v>119</v>
      </c>
      <c r="K53" s="89" t="n">
        <v>16</v>
      </c>
      <c r="L53" s="89" t="n">
        <v>252</v>
      </c>
      <c r="M53" s="89" t="n">
        <v>4</v>
      </c>
      <c r="N53" s="89" t="n">
        <v>17</v>
      </c>
      <c r="O53" s="89" t="n">
        <v>108</v>
      </c>
      <c r="P53" s="89" t="n">
        <v>123</v>
      </c>
      <c r="Q53" s="119" t="n">
        <v>0.489</v>
      </c>
      <c r="R53" s="120" t="n">
        <v>8</v>
      </c>
      <c r="S53" s="89" t="n">
        <v>0</v>
      </c>
      <c r="T53" s="89" t="n">
        <v>10</v>
      </c>
      <c r="U53" s="89" t="n">
        <v>3</v>
      </c>
      <c r="V53" s="89" t="n">
        <v>35</v>
      </c>
      <c r="W53" s="90" t="n">
        <v>0.455</v>
      </c>
      <c r="X53" s="120" t="n">
        <v>0</v>
      </c>
      <c r="Y53" s="89" t="n">
        <v>0</v>
      </c>
      <c r="Z53" s="122" t="n">
        <v>0</v>
      </c>
      <c r="AA53" s="89" t="n">
        <v>0</v>
      </c>
      <c r="AB53" s="89" t="n">
        <v>0</v>
      </c>
      <c r="AC53" s="122" t="n">
        <v>0</v>
      </c>
    </row>
    <row r="54" customFormat="false" ht="15" hidden="false" customHeight="false" outlineLevel="0" collapsed="false">
      <c r="A54" s="114" t="n">
        <v>52</v>
      </c>
      <c r="B54" s="115" t="n">
        <f aca="false">PRODUCT(H54/3+I54+J54+K54+(L54-J54-I54)/3)+X54*25+Y54*25+Z54*10+AA54*25+AB54*20+AC54*15</f>
        <v>200.666666666667</v>
      </c>
      <c r="C54" s="88" t="s">
        <v>1872</v>
      </c>
      <c r="D54" s="116" t="n">
        <v>27532</v>
      </c>
      <c r="E54" s="89" t="s">
        <v>1873</v>
      </c>
      <c r="F54" s="117" t="s">
        <v>1874</v>
      </c>
      <c r="G54" s="118" t="n">
        <v>3</v>
      </c>
      <c r="H54" s="89" t="n">
        <v>60</v>
      </c>
      <c r="I54" s="89" t="n">
        <v>2</v>
      </c>
      <c r="J54" s="89" t="n">
        <v>18</v>
      </c>
      <c r="K54" s="89" t="n">
        <v>28</v>
      </c>
      <c r="L54" s="89" t="n">
        <v>298</v>
      </c>
      <c r="M54" s="89" t="n">
        <v>6</v>
      </c>
      <c r="N54" s="89" t="n">
        <v>74</v>
      </c>
      <c r="O54" s="89" t="n">
        <v>198</v>
      </c>
      <c r="P54" s="89" t="n">
        <v>20</v>
      </c>
      <c r="Q54" s="119" t="n">
        <v>0.775837585149894</v>
      </c>
      <c r="R54" s="89" t="n">
        <v>22</v>
      </c>
      <c r="S54" s="89" t="n">
        <v>1</v>
      </c>
      <c r="T54" s="89" t="n">
        <v>2</v>
      </c>
      <c r="U54" s="89" t="n">
        <v>12</v>
      </c>
      <c r="V54" s="89" t="n">
        <v>95</v>
      </c>
      <c r="W54" s="90" t="n">
        <v>0.660019451524648</v>
      </c>
      <c r="X54" s="120" t="n">
        <v>0</v>
      </c>
      <c r="Y54" s="89" t="n">
        <v>0</v>
      </c>
      <c r="Z54" s="122" t="n">
        <v>0</v>
      </c>
      <c r="AA54" s="89" t="n">
        <v>0</v>
      </c>
      <c r="AB54" s="89" t="n">
        <v>2</v>
      </c>
      <c r="AC54" s="122" t="n">
        <v>0</v>
      </c>
    </row>
    <row r="55" customFormat="false" ht="15" hidden="false" customHeight="false" outlineLevel="0" collapsed="false">
      <c r="A55" s="114" t="n">
        <v>53</v>
      </c>
      <c r="B55" s="115" t="n">
        <f aca="false">PRODUCT(H55/3+I55+J55+K55+(L55-J55-I55)/3)+X55*25+Y55*25+Z55*10+AA55*25+AB55*20+AC55*15</f>
        <v>196.666666666667</v>
      </c>
      <c r="C55" s="88" t="s">
        <v>808</v>
      </c>
      <c r="D55" s="116" t="n">
        <v>20278</v>
      </c>
      <c r="E55" s="89" t="s">
        <v>1875</v>
      </c>
      <c r="F55" s="117" t="s">
        <v>1806</v>
      </c>
      <c r="G55" s="118" t="n">
        <v>3</v>
      </c>
      <c r="H55" s="89" t="n">
        <v>78</v>
      </c>
      <c r="I55" s="89" t="n">
        <v>5</v>
      </c>
      <c r="J55" s="89" t="n">
        <v>76</v>
      </c>
      <c r="K55" s="89" t="n">
        <v>28</v>
      </c>
      <c r="L55" s="89" t="n">
        <v>266</v>
      </c>
      <c r="M55" s="89" t="n">
        <v>20</v>
      </c>
      <c r="N55" s="89" t="n">
        <v>44</v>
      </c>
      <c r="O55" s="89" t="n">
        <v>121</v>
      </c>
      <c r="P55" s="89" t="n">
        <v>81</v>
      </c>
      <c r="Q55" s="119" t="n">
        <v>0.527</v>
      </c>
      <c r="R55" s="89" t="n">
        <v>9</v>
      </c>
      <c r="S55" s="89" t="n">
        <v>0</v>
      </c>
      <c r="T55" s="89" t="n">
        <v>12</v>
      </c>
      <c r="U55" s="89" t="n">
        <v>5</v>
      </c>
      <c r="V55" s="89" t="n">
        <v>44</v>
      </c>
      <c r="W55" s="90" t="n">
        <v>0.485</v>
      </c>
      <c r="X55" s="120" t="n">
        <v>0</v>
      </c>
      <c r="Y55" s="89" t="n">
        <v>0</v>
      </c>
      <c r="Z55" s="122" t="n">
        <v>0</v>
      </c>
      <c r="AA55" s="89" t="n">
        <v>0</v>
      </c>
      <c r="AB55" s="89" t="n">
        <v>0</v>
      </c>
      <c r="AC55" s="122" t="n">
        <v>0</v>
      </c>
    </row>
    <row r="56" customFormat="false" ht="15" hidden="false" customHeight="false" outlineLevel="0" collapsed="false">
      <c r="A56" s="114" t="n">
        <v>54</v>
      </c>
      <c r="B56" s="115" t="n">
        <f aca="false">PRODUCT(H56/3+I56+J56+K56+(L56-J56-I56)/3)+X56*25+Y56*25+Z56*10+AA56*25+AB56*20+AC56*15</f>
        <v>195</v>
      </c>
      <c r="C56" s="88" t="s">
        <v>1876</v>
      </c>
      <c r="D56" s="116" t="n">
        <v>19541</v>
      </c>
      <c r="E56" s="89" t="s">
        <v>1877</v>
      </c>
      <c r="F56" s="117" t="s">
        <v>1878</v>
      </c>
      <c r="G56" s="118" t="n">
        <v>3</v>
      </c>
      <c r="H56" s="89" t="n">
        <v>66</v>
      </c>
      <c r="I56" s="89" t="n">
        <v>2</v>
      </c>
      <c r="J56" s="89" t="n">
        <v>20</v>
      </c>
      <c r="K56" s="89" t="n">
        <v>43</v>
      </c>
      <c r="L56" s="89" t="n">
        <v>271</v>
      </c>
      <c r="M56" s="89" t="n">
        <v>72</v>
      </c>
      <c r="N56" s="89" t="n">
        <v>116</v>
      </c>
      <c r="O56" s="89" t="n">
        <v>61</v>
      </c>
      <c r="P56" s="89" t="n">
        <v>22</v>
      </c>
      <c r="Q56" s="119" t="n">
        <v>0.533145799555902</v>
      </c>
      <c r="R56" s="89" t="n">
        <v>6</v>
      </c>
      <c r="S56" s="89" t="n">
        <v>0</v>
      </c>
      <c r="T56" s="89" t="n">
        <v>1</v>
      </c>
      <c r="U56" s="89" t="n">
        <v>2</v>
      </c>
      <c r="V56" s="89" t="n">
        <v>16</v>
      </c>
      <c r="W56" s="90" t="n">
        <v>0.381066480055983</v>
      </c>
      <c r="X56" s="120" t="n">
        <v>0</v>
      </c>
      <c r="Y56" s="89" t="n">
        <v>1</v>
      </c>
      <c r="Z56" s="122" t="n">
        <v>0</v>
      </c>
      <c r="AA56" s="89" t="n">
        <v>0</v>
      </c>
      <c r="AB56" s="89" t="n">
        <v>0</v>
      </c>
      <c r="AC56" s="122" t="n">
        <v>0</v>
      </c>
    </row>
    <row r="57" customFormat="false" ht="15" hidden="false" customHeight="false" outlineLevel="0" collapsed="false">
      <c r="A57" s="114" t="n">
        <v>55</v>
      </c>
      <c r="B57" s="115" t="n">
        <f aca="false">PRODUCT(H57/3+I57+J57+K57+(L57-J57-I57)/3)+X57*25+Y57*25+Z57*10+AA57*25+AB57*20+AC57*15</f>
        <v>193</v>
      </c>
      <c r="C57" s="88" t="s">
        <v>1879</v>
      </c>
      <c r="D57" s="116" t="n">
        <v>21187</v>
      </c>
      <c r="E57" s="89" t="s">
        <v>1880</v>
      </c>
      <c r="F57" s="117" t="s">
        <v>1881</v>
      </c>
      <c r="G57" s="118" t="n">
        <v>3</v>
      </c>
      <c r="H57" s="89" t="n">
        <v>70</v>
      </c>
      <c r="I57" s="89" t="n">
        <v>0</v>
      </c>
      <c r="J57" s="89" t="n">
        <v>26</v>
      </c>
      <c r="K57" s="89" t="n">
        <v>33</v>
      </c>
      <c r="L57" s="89" t="n">
        <v>298</v>
      </c>
      <c r="M57" s="89" t="n">
        <v>42</v>
      </c>
      <c r="N57" s="89" t="n">
        <v>104</v>
      </c>
      <c r="O57" s="89" t="n">
        <v>126</v>
      </c>
      <c r="P57" s="89" t="n">
        <v>26</v>
      </c>
      <c r="Q57" s="119" t="n">
        <v>0.538</v>
      </c>
      <c r="X57" s="120" t="n">
        <v>0</v>
      </c>
      <c r="Y57" s="89" t="n">
        <v>0</v>
      </c>
      <c r="Z57" s="122" t="n">
        <v>0</v>
      </c>
      <c r="AA57" s="89" t="n">
        <v>0</v>
      </c>
      <c r="AB57" s="89" t="n">
        <v>1</v>
      </c>
      <c r="AC57" s="122" t="n">
        <v>0</v>
      </c>
    </row>
    <row r="58" customFormat="false" ht="15" hidden="false" customHeight="false" outlineLevel="0" collapsed="false">
      <c r="A58" s="114" t="n">
        <v>56</v>
      </c>
      <c r="B58" s="115" t="n">
        <f aca="false">PRODUCT(H58/3+I58+J58+K58+(L58-J58-I58)/3)+X58*25+Y58*25+Z58*10+AA58*25+AB58*20+AC58*15</f>
        <v>187.666666666667</v>
      </c>
      <c r="C58" s="88" t="s">
        <v>1882</v>
      </c>
      <c r="D58" s="116" t="n">
        <v>31075</v>
      </c>
      <c r="E58" s="89" t="s">
        <v>1883</v>
      </c>
      <c r="F58" s="117" t="s">
        <v>1884</v>
      </c>
      <c r="G58" s="118" t="n">
        <v>3</v>
      </c>
      <c r="H58" s="89" t="n">
        <v>69</v>
      </c>
      <c r="I58" s="89" t="n">
        <v>3</v>
      </c>
      <c r="J58" s="89" t="n">
        <v>8</v>
      </c>
      <c r="K58" s="89" t="n">
        <v>46</v>
      </c>
      <c r="L58" s="89" t="n">
        <v>289</v>
      </c>
      <c r="M58" s="89" t="n">
        <v>94</v>
      </c>
      <c r="N58" s="89" t="n">
        <v>148</v>
      </c>
      <c r="O58" s="89" t="n">
        <v>36</v>
      </c>
      <c r="P58" s="89" t="n">
        <v>11</v>
      </c>
      <c r="Q58" s="119" t="n">
        <f aca="false">PRODUCT(289/453)</f>
        <v>0.637969094922737</v>
      </c>
      <c r="X58" s="120" t="n">
        <v>0</v>
      </c>
      <c r="Y58" s="89" t="n">
        <v>0</v>
      </c>
      <c r="Z58" s="122" t="n">
        <v>0</v>
      </c>
      <c r="AA58" s="89" t="n">
        <v>0</v>
      </c>
      <c r="AB58" s="89" t="n">
        <v>0</v>
      </c>
      <c r="AC58" s="122" t="n">
        <v>1</v>
      </c>
    </row>
    <row r="59" customFormat="false" ht="15" hidden="false" customHeight="false" outlineLevel="0" collapsed="false">
      <c r="A59" s="114" t="n">
        <v>57</v>
      </c>
      <c r="B59" s="115" t="n">
        <f aca="false">PRODUCT(H59/3+I59+J59+K59+(L59-J59-I59)/3)+X59*25+Y59*25+Z59*10+AA59*25+AB59*20+AC59*15</f>
        <v>182.666666666667</v>
      </c>
      <c r="C59" s="88" t="s">
        <v>1885</v>
      </c>
      <c r="D59" s="116" t="n">
        <v>28322</v>
      </c>
      <c r="E59" s="89" t="s">
        <v>1886</v>
      </c>
      <c r="F59" s="117" t="s">
        <v>1887</v>
      </c>
      <c r="G59" s="118" t="n">
        <v>4</v>
      </c>
      <c r="H59" s="89" t="n">
        <v>65</v>
      </c>
      <c r="I59" s="89" t="n">
        <v>3</v>
      </c>
      <c r="J59" s="89" t="n">
        <v>15</v>
      </c>
      <c r="K59" s="89" t="n">
        <v>36</v>
      </c>
      <c r="L59" s="89" t="n">
        <v>264</v>
      </c>
      <c r="M59" s="89" t="n">
        <v>55</v>
      </c>
      <c r="N59" s="89" t="n">
        <v>131</v>
      </c>
      <c r="O59" s="89" t="n">
        <v>60</v>
      </c>
      <c r="P59" s="89" t="n">
        <v>18</v>
      </c>
      <c r="Q59" s="119" t="n">
        <v>0.608343782896967</v>
      </c>
      <c r="R59" s="89" t="n">
        <v>9</v>
      </c>
      <c r="S59" s="89" t="n">
        <v>0</v>
      </c>
      <c r="T59" s="89" t="n">
        <v>0</v>
      </c>
      <c r="U59" s="89" t="n">
        <v>5</v>
      </c>
      <c r="V59" s="89" t="n">
        <v>33</v>
      </c>
      <c r="W59" s="90" t="n">
        <v>0.550243853035503</v>
      </c>
      <c r="X59" s="120" t="n">
        <v>0</v>
      </c>
      <c r="Y59" s="89" t="n">
        <v>0</v>
      </c>
      <c r="Z59" s="122" t="n">
        <v>1</v>
      </c>
      <c r="AA59" s="89" t="n">
        <v>0</v>
      </c>
      <c r="AB59" s="89" t="n">
        <v>0</v>
      </c>
      <c r="AC59" s="122" t="n">
        <v>1</v>
      </c>
    </row>
    <row r="60" customFormat="false" ht="15" hidden="false" customHeight="false" outlineLevel="0" collapsed="false">
      <c r="A60" s="114" t="n">
        <v>58</v>
      </c>
      <c r="B60" s="115" t="n">
        <f aca="false">PRODUCT((H60/3+I60+J60+K60+(L60-J60-I60)/3)+X60*25+Y60*25+Z60*10+AA60*25+AB60*20+AC60*15)</f>
        <v>177.666666666667</v>
      </c>
      <c r="C60" s="86" t="s">
        <v>1888</v>
      </c>
      <c r="D60" s="116" t="n">
        <v>32880</v>
      </c>
      <c r="E60" s="89" t="s">
        <v>1889</v>
      </c>
      <c r="F60" s="88" t="s">
        <v>1878</v>
      </c>
      <c r="G60" s="120" t="n">
        <v>2</v>
      </c>
      <c r="H60" s="89" t="n">
        <v>62</v>
      </c>
      <c r="I60" s="89" t="n">
        <v>5</v>
      </c>
      <c r="J60" s="89" t="n">
        <v>120</v>
      </c>
      <c r="K60" s="89" t="n">
        <v>9</v>
      </c>
      <c r="L60" s="89" t="n">
        <v>194</v>
      </c>
      <c r="M60" s="89" t="n">
        <v>3</v>
      </c>
      <c r="N60" s="89" t="n">
        <v>13</v>
      </c>
      <c r="O60" s="89" t="n">
        <v>53</v>
      </c>
      <c r="P60" s="89" t="n">
        <v>125</v>
      </c>
      <c r="Q60" s="119" t="n">
        <v>0.447</v>
      </c>
      <c r="R60" s="120" t="n">
        <v>19</v>
      </c>
      <c r="S60" s="89" t="n">
        <v>1</v>
      </c>
      <c r="T60" s="89" t="n">
        <v>32</v>
      </c>
      <c r="U60" s="89" t="n">
        <v>1</v>
      </c>
      <c r="V60" s="89" t="n">
        <v>55</v>
      </c>
      <c r="W60" s="90" t="n">
        <v>0.433</v>
      </c>
      <c r="X60" s="120" t="n">
        <v>0</v>
      </c>
      <c r="Y60" s="89" t="n">
        <v>0</v>
      </c>
      <c r="Z60" s="122" t="n">
        <v>0</v>
      </c>
      <c r="AA60" s="89" t="n">
        <v>0</v>
      </c>
      <c r="AB60" s="89" t="n">
        <v>0</v>
      </c>
      <c r="AC60" s="122" t="n">
        <v>0</v>
      </c>
    </row>
    <row r="61" customFormat="false" ht="15" hidden="false" customHeight="false" outlineLevel="0" collapsed="false">
      <c r="A61" s="114" t="n">
        <v>59</v>
      </c>
      <c r="B61" s="115" t="n">
        <f aca="false">PRODUCT(H61/3+I61+J61+K61+(L61-J61-I61)/3)+X61*25+Y61*25+Z61*10+AA61*25+AB61*20+AC61*15</f>
        <v>173.666666666667</v>
      </c>
      <c r="C61" s="88" t="s">
        <v>1890</v>
      </c>
      <c r="D61" s="116" t="s">
        <v>1891</v>
      </c>
      <c r="E61" s="89" t="s">
        <v>1892</v>
      </c>
      <c r="F61" s="117" t="s">
        <v>1806</v>
      </c>
      <c r="G61" s="118" t="n">
        <v>4</v>
      </c>
      <c r="H61" s="89" t="n">
        <v>78</v>
      </c>
      <c r="I61" s="89" t="n">
        <v>1</v>
      </c>
      <c r="J61" s="89" t="n">
        <v>39</v>
      </c>
      <c r="K61" s="89" t="n">
        <v>31</v>
      </c>
      <c r="L61" s="89" t="n">
        <v>270</v>
      </c>
      <c r="M61" s="89" t="n">
        <v>77</v>
      </c>
      <c r="N61" s="89" t="n">
        <v>95</v>
      </c>
      <c r="O61" s="89" t="n">
        <v>58</v>
      </c>
      <c r="P61" s="89" t="n">
        <v>40</v>
      </c>
      <c r="Q61" s="119" t="n">
        <v>0.500059783656368</v>
      </c>
      <c r="R61" s="89" t="n">
        <v>6</v>
      </c>
      <c r="S61" s="89" t="n">
        <v>0</v>
      </c>
      <c r="T61" s="89" t="n">
        <v>4</v>
      </c>
      <c r="U61" s="89" t="n">
        <v>2</v>
      </c>
      <c r="V61" s="89" t="n">
        <v>25</v>
      </c>
      <c r="W61" s="90" t="n">
        <v>0.481</v>
      </c>
      <c r="X61" s="120" t="n">
        <v>0</v>
      </c>
      <c r="Y61" s="89" t="n">
        <v>0</v>
      </c>
      <c r="Z61" s="122" t="n">
        <v>0</v>
      </c>
      <c r="AA61" s="89" t="n">
        <v>0</v>
      </c>
      <c r="AB61" s="89" t="n">
        <v>0</v>
      </c>
      <c r="AC61" s="122" t="n">
        <v>0</v>
      </c>
    </row>
    <row r="62" customFormat="false" ht="15" hidden="false" customHeight="false" outlineLevel="0" collapsed="false">
      <c r="A62" s="114" t="n">
        <v>60</v>
      </c>
      <c r="B62" s="115" t="n">
        <f aca="false">PRODUCT(H62/3+I62+J62+K62+(L62-J62-I62)/3)+X62*25+Y62*25+Z62*10+AA62*25+AB62*20+AC62*15</f>
        <v>168.666666666667</v>
      </c>
      <c r="C62" s="88" t="s">
        <v>1893</v>
      </c>
      <c r="D62" s="116" t="n">
        <v>22501</v>
      </c>
      <c r="E62" s="89" t="s">
        <v>1894</v>
      </c>
      <c r="F62" s="117" t="s">
        <v>1895</v>
      </c>
      <c r="G62" s="118" t="n">
        <v>2</v>
      </c>
      <c r="H62" s="89" t="n">
        <v>47</v>
      </c>
      <c r="I62" s="89" t="n">
        <v>3</v>
      </c>
      <c r="J62" s="89" t="n">
        <v>39</v>
      </c>
      <c r="K62" s="89" t="n">
        <v>32</v>
      </c>
      <c r="L62" s="89" t="n">
        <v>204</v>
      </c>
      <c r="M62" s="89" t="n">
        <v>29</v>
      </c>
      <c r="N62" s="89" t="n">
        <v>68</v>
      </c>
      <c r="O62" s="89" t="n">
        <v>65</v>
      </c>
      <c r="P62" s="89" t="n">
        <v>42</v>
      </c>
      <c r="Q62" s="119" t="n">
        <v>0.558877980364656</v>
      </c>
      <c r="R62" s="89" t="n">
        <v>11</v>
      </c>
      <c r="S62" s="89" t="n">
        <v>1</v>
      </c>
      <c r="T62" s="89" t="n">
        <v>11</v>
      </c>
      <c r="U62" s="89" t="n">
        <v>11</v>
      </c>
      <c r="V62" s="89" t="n">
        <v>55</v>
      </c>
      <c r="W62" s="90" t="n">
        <v>0.611</v>
      </c>
      <c r="X62" s="120" t="n">
        <v>1</v>
      </c>
      <c r="Y62" s="89" t="n">
        <v>0</v>
      </c>
      <c r="Z62" s="122" t="n">
        <v>0</v>
      </c>
      <c r="AA62" s="89" t="n">
        <v>0</v>
      </c>
      <c r="AB62" s="89" t="n">
        <v>0</v>
      </c>
      <c r="AC62" s="122" t="n">
        <v>0</v>
      </c>
      <c r="AD62" s="120"/>
    </row>
    <row r="63" customFormat="false" ht="15" hidden="false" customHeight="false" outlineLevel="0" collapsed="false">
      <c r="A63" s="114" t="n">
        <v>61</v>
      </c>
      <c r="B63" s="115" t="n">
        <f aca="false">PRODUCT(H63/3+I63+J63+K63+(L63-J63-I63)/3)+X63*25+Y63*25+Z63*10+AA63*25+AB63*20+AC63*15</f>
        <v>166.333333333333</v>
      </c>
      <c r="C63" s="88" t="s">
        <v>1896</v>
      </c>
      <c r="D63" s="116" t="n">
        <v>21210</v>
      </c>
      <c r="E63" s="89" t="s">
        <v>1897</v>
      </c>
      <c r="F63" s="117" t="s">
        <v>1771</v>
      </c>
      <c r="G63" s="118" t="n">
        <v>2</v>
      </c>
      <c r="H63" s="89" t="n">
        <v>39</v>
      </c>
      <c r="I63" s="89" t="n">
        <v>3</v>
      </c>
      <c r="J63" s="89" t="n">
        <v>29</v>
      </c>
      <c r="K63" s="89" t="n">
        <v>17</v>
      </c>
      <c r="L63" s="89" t="n">
        <v>150</v>
      </c>
      <c r="M63" s="89" t="n">
        <v>56</v>
      </c>
      <c r="N63" s="89" t="n">
        <v>20</v>
      </c>
      <c r="O63" s="89" t="n">
        <v>42</v>
      </c>
      <c r="P63" s="89" t="n">
        <v>32</v>
      </c>
      <c r="Q63" s="119" t="n">
        <v>0.477885736494365</v>
      </c>
      <c r="R63" s="89" t="n">
        <v>12</v>
      </c>
      <c r="S63" s="89" t="n">
        <v>0</v>
      </c>
      <c r="T63" s="89" t="n">
        <v>5</v>
      </c>
      <c r="U63" s="89" t="n">
        <v>3</v>
      </c>
      <c r="V63" s="89" t="n">
        <v>68</v>
      </c>
      <c r="W63" s="90" t="n">
        <v>0.653994036607396</v>
      </c>
      <c r="X63" s="120" t="n">
        <v>1</v>
      </c>
      <c r="Y63" s="89" t="n">
        <v>0</v>
      </c>
      <c r="Z63" s="122" t="n">
        <v>0</v>
      </c>
      <c r="AA63" s="89" t="n">
        <v>1</v>
      </c>
      <c r="AB63" s="89" t="n">
        <v>0</v>
      </c>
      <c r="AC63" s="122" t="n">
        <v>1</v>
      </c>
    </row>
    <row r="64" customFormat="false" ht="15" hidden="false" customHeight="false" outlineLevel="0" collapsed="false">
      <c r="A64" s="114" t="n">
        <v>62</v>
      </c>
      <c r="B64" s="115" t="n">
        <f aca="false">PRODUCT(H64/3+I64+J64+K64+(L64-J64-I64)/3)+X64*25+Y64*25+Z64*10+AA64*25+AB64*20+AC64*15</f>
        <v>161.666666666667</v>
      </c>
      <c r="C64" s="88" t="s">
        <v>1898</v>
      </c>
      <c r="D64" s="116" t="n">
        <v>30881</v>
      </c>
      <c r="E64" s="89" t="s">
        <v>1846</v>
      </c>
      <c r="F64" s="117" t="s">
        <v>1827</v>
      </c>
      <c r="G64" s="118" t="n">
        <v>3</v>
      </c>
      <c r="H64" s="89" t="n">
        <v>34</v>
      </c>
      <c r="I64" s="89" t="n">
        <v>1</v>
      </c>
      <c r="J64" s="89" t="n">
        <v>7</v>
      </c>
      <c r="K64" s="89" t="n">
        <v>36</v>
      </c>
      <c r="L64" s="89" t="n">
        <v>162</v>
      </c>
      <c r="M64" s="89" t="n">
        <v>20</v>
      </c>
      <c r="N64" s="89" t="n">
        <v>115</v>
      </c>
      <c r="O64" s="89" t="n">
        <v>19</v>
      </c>
      <c r="P64" s="89" t="n">
        <v>8</v>
      </c>
      <c r="Q64" s="119" t="n">
        <v>0.645418326693227</v>
      </c>
      <c r="R64" s="89" t="n">
        <v>18</v>
      </c>
      <c r="S64" s="89" t="n">
        <v>1</v>
      </c>
      <c r="T64" s="89" t="n">
        <v>2</v>
      </c>
      <c r="U64" s="89" t="n">
        <v>12</v>
      </c>
      <c r="V64" s="89" t="n">
        <v>73</v>
      </c>
      <c r="W64" s="90" t="n">
        <v>0.623877558841632</v>
      </c>
      <c r="X64" s="120" t="n">
        <v>0</v>
      </c>
      <c r="Y64" s="89" t="n">
        <v>0</v>
      </c>
      <c r="Z64" s="122" t="n">
        <v>0</v>
      </c>
      <c r="AA64" s="89" t="n">
        <v>0</v>
      </c>
      <c r="AB64" s="89" t="n">
        <v>2</v>
      </c>
      <c r="AC64" s="122" t="n">
        <v>1</v>
      </c>
    </row>
    <row r="65" customFormat="false" ht="15" hidden="false" customHeight="false" outlineLevel="0" collapsed="false">
      <c r="A65" s="114" t="n">
        <v>63</v>
      </c>
      <c r="B65" s="115" t="n">
        <f aca="false">PRODUCT(H65/3+I65+J65+K65+(L65-J65-I65)/3)+X65*25+Y65*25+Z65*10+AA65*25+AB65*20+AC65*15</f>
        <v>158.666666666667</v>
      </c>
      <c r="C65" s="88" t="s">
        <v>1899</v>
      </c>
      <c r="D65" s="116" t="n">
        <v>17855</v>
      </c>
      <c r="E65" s="89" t="s">
        <v>1900</v>
      </c>
      <c r="F65" s="117" t="s">
        <v>1825</v>
      </c>
      <c r="G65" s="118" t="n">
        <v>3</v>
      </c>
      <c r="H65" s="89" t="n">
        <v>38</v>
      </c>
      <c r="I65" s="89" t="n">
        <v>4</v>
      </c>
      <c r="J65" s="89" t="n">
        <v>19</v>
      </c>
      <c r="K65" s="89" t="n">
        <v>43</v>
      </c>
      <c r="L65" s="89" t="n">
        <v>203</v>
      </c>
      <c r="M65" s="89" t="n">
        <v>52</v>
      </c>
      <c r="N65" s="89" t="n">
        <v>67</v>
      </c>
      <c r="O65" s="89" t="n">
        <v>61</v>
      </c>
      <c r="P65" s="89" t="n">
        <v>23</v>
      </c>
      <c r="Q65" s="119" t="n">
        <v>0.579895278834448</v>
      </c>
      <c r="R65" s="89" t="n">
        <v>6</v>
      </c>
      <c r="S65" s="89" t="n">
        <v>0</v>
      </c>
      <c r="T65" s="89" t="n">
        <v>2</v>
      </c>
      <c r="U65" s="89" t="n">
        <v>1</v>
      </c>
      <c r="V65" s="89" t="n">
        <v>25</v>
      </c>
      <c r="W65" s="90" t="n">
        <v>0.694</v>
      </c>
      <c r="X65" s="120" t="n">
        <v>0</v>
      </c>
      <c r="Y65" s="89" t="n">
        <v>0</v>
      </c>
      <c r="Z65" s="122" t="n">
        <v>0</v>
      </c>
      <c r="AA65" s="89" t="n">
        <v>0</v>
      </c>
      <c r="AB65" s="89" t="n">
        <v>1</v>
      </c>
      <c r="AC65" s="122" t="n">
        <v>0</v>
      </c>
      <c r="AD65" s="120"/>
    </row>
    <row r="66" customFormat="false" ht="15" hidden="false" customHeight="false" outlineLevel="0" collapsed="false">
      <c r="A66" s="114" t="n">
        <v>64</v>
      </c>
      <c r="B66" s="115" t="n">
        <f aca="false">PRODUCT(H66/3+I66+J66+K66+(L66-J66-I66)/3)+X66*25+Y66*25+Z66*10+AA66*25+AB66*20+AC66*15</f>
        <v>154.666666666667</v>
      </c>
      <c r="C66" s="88" t="s">
        <v>1901</v>
      </c>
      <c r="D66" s="116" t="n">
        <v>28686</v>
      </c>
      <c r="E66" s="89" t="s">
        <v>1902</v>
      </c>
      <c r="F66" s="117" t="s">
        <v>1903</v>
      </c>
      <c r="G66" s="118" t="n">
        <v>2</v>
      </c>
      <c r="H66" s="89" t="n">
        <v>56</v>
      </c>
      <c r="I66" s="89" t="n">
        <v>5</v>
      </c>
      <c r="J66" s="89" t="n">
        <v>100</v>
      </c>
      <c r="K66" s="89" t="n">
        <v>11</v>
      </c>
      <c r="L66" s="89" t="n">
        <v>165</v>
      </c>
      <c r="M66" s="89" t="n">
        <v>5</v>
      </c>
      <c r="N66" s="89" t="n">
        <v>10</v>
      </c>
      <c r="O66" s="89" t="n">
        <v>45</v>
      </c>
      <c r="P66" s="89" t="n">
        <v>105</v>
      </c>
      <c r="Q66" s="119" t="n">
        <v>0.474333763745418</v>
      </c>
      <c r="R66" s="89" t="n">
        <v>6</v>
      </c>
      <c r="S66" s="89" t="n">
        <v>0</v>
      </c>
      <c r="T66" s="89" t="n">
        <v>7</v>
      </c>
      <c r="U66" s="89" t="n">
        <v>0</v>
      </c>
      <c r="V66" s="89" t="n">
        <v>14</v>
      </c>
      <c r="W66" s="90" t="n">
        <v>0.4375</v>
      </c>
      <c r="X66" s="120" t="n">
        <v>0</v>
      </c>
      <c r="Y66" s="89" t="n">
        <v>0</v>
      </c>
      <c r="Z66" s="122" t="n">
        <v>0</v>
      </c>
      <c r="AA66" s="89" t="n">
        <v>0</v>
      </c>
      <c r="AB66" s="89" t="n">
        <v>0</v>
      </c>
      <c r="AC66" s="122" t="n">
        <v>0</v>
      </c>
    </row>
    <row r="67" customFormat="false" ht="15" hidden="false" customHeight="false" outlineLevel="0" collapsed="false">
      <c r="A67" s="114" t="n">
        <v>65</v>
      </c>
      <c r="B67" s="115" t="n">
        <f aca="false">PRODUCT(H67/3+I67+J67+K67+(L67-J67-I67)/3)+X67*25+Y67*25+Z67*10+AA67*25+AB67*20+AC67*15</f>
        <v>153.333333333333</v>
      </c>
      <c r="C67" s="86" t="s">
        <v>1904</v>
      </c>
      <c r="D67" s="116" t="n">
        <v>33092</v>
      </c>
      <c r="E67" s="89" t="s">
        <v>1889</v>
      </c>
      <c r="F67" s="88" t="s">
        <v>1827</v>
      </c>
      <c r="G67" s="124" t="n">
        <v>2</v>
      </c>
      <c r="H67" s="89" t="n">
        <v>60</v>
      </c>
      <c r="I67" s="89" t="n">
        <v>1</v>
      </c>
      <c r="J67" s="89" t="n">
        <v>6</v>
      </c>
      <c r="K67" s="89" t="n">
        <v>34</v>
      </c>
      <c r="L67" s="89" t="n">
        <v>194</v>
      </c>
      <c r="M67" s="89" t="n">
        <v>116</v>
      </c>
      <c r="N67" s="89" t="n">
        <v>34</v>
      </c>
      <c r="O67" s="89" t="n">
        <v>37</v>
      </c>
      <c r="P67" s="89" t="n">
        <v>7</v>
      </c>
      <c r="Q67" s="119" t="n">
        <v>0.589665653495441</v>
      </c>
      <c r="R67" s="89" t="n">
        <v>18</v>
      </c>
      <c r="S67" s="89" t="n">
        <v>0</v>
      </c>
      <c r="T67" s="89" t="n">
        <v>1</v>
      </c>
      <c r="U67" s="89" t="n">
        <v>7</v>
      </c>
      <c r="V67" s="89" t="n">
        <v>45</v>
      </c>
      <c r="W67" s="90" t="n">
        <v>0.563</v>
      </c>
      <c r="X67" s="120" t="n">
        <v>0</v>
      </c>
      <c r="Y67" s="89" t="n">
        <v>0</v>
      </c>
      <c r="Z67" s="122" t="n">
        <v>0</v>
      </c>
      <c r="AA67" s="89" t="n">
        <v>0</v>
      </c>
      <c r="AB67" s="89" t="n">
        <v>0</v>
      </c>
      <c r="AC67" s="122" t="n">
        <v>2</v>
      </c>
    </row>
    <row r="68" customFormat="false" ht="15" hidden="false" customHeight="false" outlineLevel="0" collapsed="false">
      <c r="A68" s="114" t="n">
        <v>66</v>
      </c>
      <c r="B68" s="115" t="n">
        <f aca="false">PRODUCT(H68/3+I68+J68+K68+(L68-J68-I68)/3)+X68*25+Y68*25+Z68*10+AA68*25+AB68*20+AC68*15</f>
        <v>152.333333333333</v>
      </c>
      <c r="C68" s="88" t="s">
        <v>1905</v>
      </c>
      <c r="D68" s="116" t="n">
        <v>29673</v>
      </c>
      <c r="E68" s="89" t="s">
        <v>1906</v>
      </c>
      <c r="F68" s="117" t="s">
        <v>1907</v>
      </c>
      <c r="G68" s="118" t="n">
        <v>2</v>
      </c>
      <c r="H68" s="89" t="n">
        <v>59</v>
      </c>
      <c r="I68" s="89" t="n">
        <v>2</v>
      </c>
      <c r="J68" s="89" t="n">
        <v>31</v>
      </c>
      <c r="K68" s="89" t="n">
        <v>37</v>
      </c>
      <c r="L68" s="89" t="n">
        <v>221</v>
      </c>
      <c r="M68" s="89" t="n">
        <v>45</v>
      </c>
      <c r="N68" s="89" t="n">
        <v>56</v>
      </c>
      <c r="O68" s="89" t="n">
        <v>87</v>
      </c>
      <c r="P68" s="89" t="n">
        <v>33</v>
      </c>
      <c r="Q68" s="119" t="n">
        <v>0.533881665112792</v>
      </c>
      <c r="R68" s="89" t="n">
        <v>2</v>
      </c>
      <c r="S68" s="89" t="n">
        <v>0</v>
      </c>
      <c r="T68" s="89" t="n">
        <v>0</v>
      </c>
      <c r="U68" s="89" t="n">
        <v>1</v>
      </c>
      <c r="V68" s="89" t="n">
        <v>5</v>
      </c>
      <c r="W68" s="90" t="n">
        <v>0.385</v>
      </c>
      <c r="X68" s="120" t="n">
        <v>0</v>
      </c>
      <c r="Y68" s="89" t="n">
        <v>0</v>
      </c>
      <c r="Z68" s="122" t="n">
        <v>0</v>
      </c>
      <c r="AA68" s="89" t="n">
        <v>0</v>
      </c>
      <c r="AB68" s="89" t="n">
        <v>0</v>
      </c>
      <c r="AC68" s="122" t="n">
        <v>0</v>
      </c>
    </row>
    <row r="69" customFormat="false" ht="15" hidden="false" customHeight="false" outlineLevel="0" collapsed="false">
      <c r="A69" s="114" t="n">
        <v>67</v>
      </c>
      <c r="B69" s="115" t="n">
        <f aca="false">PRODUCT(H69/3+I69+J69+K69+(L69-J69-I69)/3)+X69*25+Y69*25+Z69*10+AA69*25+AB69*20+AC69*15</f>
        <v>150</v>
      </c>
      <c r="C69" s="88" t="s">
        <v>1908</v>
      </c>
      <c r="D69" s="116" t="n">
        <v>28632</v>
      </c>
      <c r="E69" s="89" t="s">
        <v>1909</v>
      </c>
      <c r="F69" s="117" t="s">
        <v>1833</v>
      </c>
      <c r="G69" s="118" t="n">
        <v>3</v>
      </c>
      <c r="H69" s="89" t="n">
        <v>61</v>
      </c>
      <c r="I69" s="89" t="n">
        <v>2</v>
      </c>
      <c r="J69" s="89" t="n">
        <v>98</v>
      </c>
      <c r="K69" s="89" t="n">
        <v>4</v>
      </c>
      <c r="L69" s="89" t="n">
        <v>177</v>
      </c>
      <c r="M69" s="89" t="n">
        <v>2</v>
      </c>
      <c r="N69" s="89" t="n">
        <v>20</v>
      </c>
      <c r="O69" s="89" t="n">
        <v>55</v>
      </c>
      <c r="P69" s="89" t="n">
        <v>100</v>
      </c>
      <c r="Q69" s="119" t="n">
        <v>0.400421696742575</v>
      </c>
      <c r="R69" s="89" t="n">
        <v>16</v>
      </c>
      <c r="S69" s="89" t="n">
        <v>0</v>
      </c>
      <c r="T69" s="89" t="n">
        <v>16</v>
      </c>
      <c r="U69" s="89" t="n">
        <v>2</v>
      </c>
      <c r="V69" s="89" t="n">
        <v>32</v>
      </c>
      <c r="W69" s="90" t="n">
        <v>0.329979403770561</v>
      </c>
      <c r="X69" s="120" t="n">
        <v>0</v>
      </c>
      <c r="Y69" s="89" t="n">
        <v>0</v>
      </c>
      <c r="Z69" s="122" t="n">
        <v>0</v>
      </c>
      <c r="AA69" s="89" t="n">
        <v>0</v>
      </c>
      <c r="AB69" s="89" t="n">
        <v>0</v>
      </c>
      <c r="AC69" s="122" t="n">
        <v>0</v>
      </c>
    </row>
    <row r="70" customFormat="false" ht="15" hidden="false" customHeight="false" outlineLevel="0" collapsed="false">
      <c r="A70" s="114" t="n">
        <v>68</v>
      </c>
      <c r="B70" s="115" t="n">
        <f aca="false">PRODUCT(H70/3+I70+J70+K70+(L70-J70-I70)/3)+X70*25+Y70*25+Z70*10+AA70*25+AB70*20+AC70*15</f>
        <v>145</v>
      </c>
      <c r="C70" s="88" t="s">
        <v>1193</v>
      </c>
      <c r="D70" s="116" t="n">
        <v>26001</v>
      </c>
      <c r="E70" s="89" t="s">
        <v>1910</v>
      </c>
      <c r="F70" s="117" t="s">
        <v>1911</v>
      </c>
      <c r="G70" s="118" t="n">
        <v>2</v>
      </c>
      <c r="H70" s="89" t="n">
        <v>52</v>
      </c>
      <c r="I70" s="89" t="n">
        <v>0</v>
      </c>
      <c r="J70" s="89" t="n">
        <v>18</v>
      </c>
      <c r="K70" s="89" t="n">
        <v>26</v>
      </c>
      <c r="L70" s="89" t="n">
        <v>269</v>
      </c>
      <c r="M70" s="89" t="n">
        <v>15</v>
      </c>
      <c r="N70" s="89" t="n">
        <v>96</v>
      </c>
      <c r="O70" s="89" t="n">
        <v>140</v>
      </c>
      <c r="P70" s="89" t="n">
        <v>18</v>
      </c>
      <c r="Q70" s="119" t="n">
        <v>0.577247981126939</v>
      </c>
      <c r="R70" s="89" t="n">
        <v>6</v>
      </c>
      <c r="S70" s="89" t="n">
        <v>1</v>
      </c>
      <c r="T70" s="89" t="n">
        <v>6</v>
      </c>
      <c r="U70" s="89" t="n">
        <v>3</v>
      </c>
      <c r="V70" s="89" t="n">
        <v>29</v>
      </c>
      <c r="W70" s="90" t="n">
        <v>0.537</v>
      </c>
      <c r="X70" s="120" t="n">
        <v>0</v>
      </c>
      <c r="Y70" s="89" t="n">
        <v>0</v>
      </c>
      <c r="Z70" s="122" t="n">
        <v>0</v>
      </c>
      <c r="AA70" s="89" t="n">
        <v>0</v>
      </c>
      <c r="AB70" s="89" t="n">
        <v>0</v>
      </c>
      <c r="AC70" s="122" t="n">
        <v>0</v>
      </c>
    </row>
    <row r="71" customFormat="false" ht="15" hidden="false" customHeight="false" outlineLevel="0" collapsed="false">
      <c r="A71" s="114" t="n">
        <v>69</v>
      </c>
      <c r="B71" s="115" t="n">
        <f aca="false">PRODUCT(H71/3+I71+J71+K71+(L71-J71-I71)/3)+X71*25+Y71*25+Z71*10+AA71*25+AB71*20+AC71*15</f>
        <v>143.333333333333</v>
      </c>
      <c r="C71" s="88" t="s">
        <v>851</v>
      </c>
      <c r="D71" s="116" t="s">
        <v>1912</v>
      </c>
      <c r="E71" s="89" t="s">
        <v>1913</v>
      </c>
      <c r="F71" s="117" t="s">
        <v>1914</v>
      </c>
      <c r="G71" s="118" t="n">
        <v>2</v>
      </c>
      <c r="H71" s="89" t="n">
        <v>60</v>
      </c>
      <c r="I71" s="89" t="n">
        <v>5</v>
      </c>
      <c r="J71" s="89" t="n">
        <v>23</v>
      </c>
      <c r="K71" s="89" t="n">
        <v>19</v>
      </c>
      <c r="L71" s="89" t="n">
        <v>257</v>
      </c>
      <c r="M71" s="89" t="n">
        <v>27</v>
      </c>
      <c r="N71" s="89" t="n">
        <v>85</v>
      </c>
      <c r="O71" s="89" t="n">
        <v>117</v>
      </c>
      <c r="P71" s="89" t="n">
        <v>28</v>
      </c>
      <c r="Q71" s="119" t="n">
        <v>0.536</v>
      </c>
      <c r="R71" s="89" t="n">
        <v>3</v>
      </c>
      <c r="S71" s="89" t="n">
        <v>0</v>
      </c>
      <c r="T71" s="89" t="n">
        <v>0</v>
      </c>
      <c r="U71" s="89" t="n">
        <v>0</v>
      </c>
      <c r="V71" s="89" t="n">
        <v>6</v>
      </c>
      <c r="W71" s="90" t="n">
        <v>0.375</v>
      </c>
      <c r="X71" s="120" t="n">
        <v>0</v>
      </c>
      <c r="Y71" s="89" t="n">
        <v>0</v>
      </c>
      <c r="Z71" s="122" t="n">
        <v>0</v>
      </c>
      <c r="AA71" s="89" t="n">
        <v>0</v>
      </c>
      <c r="AB71" s="89" t="n">
        <v>0</v>
      </c>
      <c r="AC71" s="122" t="n">
        <v>0</v>
      </c>
    </row>
    <row r="72" customFormat="false" ht="15" hidden="false" customHeight="false" outlineLevel="0" collapsed="false">
      <c r="A72" s="114" t="n">
        <v>70</v>
      </c>
      <c r="B72" s="115" t="n">
        <f aca="false">PRODUCT(H72/3+I72+J72+K72+(L72-J72-I72)/3)+X72*25+Y72*25+Z72*10+AA72*25+AB72*20+AC72*15</f>
        <v>135.333333333333</v>
      </c>
      <c r="C72" s="88" t="s">
        <v>1036</v>
      </c>
      <c r="D72" s="116" t="s">
        <v>1915</v>
      </c>
      <c r="E72" s="89" t="s">
        <v>1916</v>
      </c>
      <c r="F72" s="117" t="s">
        <v>1917</v>
      </c>
      <c r="G72" s="118" t="n">
        <v>3</v>
      </c>
      <c r="H72" s="89" t="n">
        <v>60</v>
      </c>
      <c r="I72" s="89" t="n">
        <v>0</v>
      </c>
      <c r="J72" s="89" t="n">
        <v>57</v>
      </c>
      <c r="K72" s="89" t="n">
        <v>14</v>
      </c>
      <c r="L72" s="89" t="n">
        <v>190</v>
      </c>
      <c r="M72" s="89" t="n">
        <v>13</v>
      </c>
      <c r="N72" s="89" t="n">
        <v>37</v>
      </c>
      <c r="O72" s="89" t="n">
        <v>83</v>
      </c>
      <c r="P72" s="89" t="n">
        <v>57</v>
      </c>
      <c r="Q72" s="119" t="n">
        <v>0.529091523464653</v>
      </c>
      <c r="R72" s="89" t="n">
        <v>4</v>
      </c>
      <c r="S72" s="89" t="n">
        <v>0</v>
      </c>
      <c r="T72" s="89" t="n">
        <v>0</v>
      </c>
      <c r="U72" s="89" t="n">
        <v>0</v>
      </c>
      <c r="V72" s="89" t="n">
        <v>7</v>
      </c>
      <c r="W72" s="90" t="n">
        <v>0.539</v>
      </c>
      <c r="X72" s="120" t="n">
        <v>0</v>
      </c>
      <c r="Y72" s="89" t="n">
        <v>0</v>
      </c>
      <c r="Z72" s="122" t="n">
        <v>0</v>
      </c>
      <c r="AA72" s="89" t="n">
        <v>0</v>
      </c>
      <c r="AB72" s="89" t="n">
        <v>0</v>
      </c>
      <c r="AC72" s="122" t="n">
        <v>0</v>
      </c>
    </row>
    <row r="73" customFormat="false" ht="15" hidden="false" customHeight="false" outlineLevel="0" collapsed="false">
      <c r="A73" s="114" t="n">
        <v>71</v>
      </c>
      <c r="B73" s="115" t="n">
        <f aca="false">PRODUCT(H73/3+I73+J73+K73+(L73-J73-I73)/3)+X73*25+Y73*25+Z73*10+AA73*25+AB73*20+AC73*15</f>
        <v>132.333333333333</v>
      </c>
      <c r="C73" s="88" t="s">
        <v>613</v>
      </c>
      <c r="D73" s="116" t="n">
        <v>17774</v>
      </c>
      <c r="E73" s="89" t="s">
        <v>1918</v>
      </c>
      <c r="F73" s="117" t="s">
        <v>1919</v>
      </c>
      <c r="G73" s="118" t="n">
        <v>3</v>
      </c>
      <c r="H73" s="89" t="n">
        <v>43</v>
      </c>
      <c r="I73" s="89" t="n">
        <v>0</v>
      </c>
      <c r="J73" s="89" t="n">
        <v>22</v>
      </c>
      <c r="K73" s="89" t="n">
        <v>39</v>
      </c>
      <c r="L73" s="89" t="n">
        <v>193</v>
      </c>
      <c r="M73" s="89" t="n">
        <v>85</v>
      </c>
      <c r="N73" s="89" t="n">
        <v>49</v>
      </c>
      <c r="O73" s="89" t="n">
        <v>37</v>
      </c>
      <c r="P73" s="89" t="n">
        <v>22</v>
      </c>
      <c r="Q73" s="119" t="n">
        <v>0.527705129471252</v>
      </c>
      <c r="X73" s="120" t="n">
        <v>0</v>
      </c>
      <c r="Y73" s="89" t="n">
        <v>0</v>
      </c>
      <c r="Z73" s="122" t="n">
        <v>0</v>
      </c>
      <c r="AA73" s="89" t="n">
        <v>0</v>
      </c>
      <c r="AB73" s="89" t="n">
        <v>0</v>
      </c>
      <c r="AC73" s="122" t="n">
        <v>0</v>
      </c>
    </row>
    <row r="74" customFormat="false" ht="15" hidden="false" customHeight="false" outlineLevel="0" collapsed="false">
      <c r="A74" s="114" t="n">
        <v>72</v>
      </c>
      <c r="B74" s="115" t="n">
        <f aca="false">PRODUCT(H74/3+I74+J74+K74+(L74-J74-I74)/3)+X74*25+Y74*25+Z74*10+AA74*25+AB74*20+AC74*15</f>
        <v>132.333333333333</v>
      </c>
      <c r="C74" s="88" t="s">
        <v>1920</v>
      </c>
      <c r="D74" s="116" t="s">
        <v>1921</v>
      </c>
      <c r="E74" s="89" t="s">
        <v>1922</v>
      </c>
      <c r="F74" s="117" t="s">
        <v>1923</v>
      </c>
      <c r="G74" s="118" t="n">
        <v>3</v>
      </c>
      <c r="H74" s="89" t="n">
        <v>59</v>
      </c>
      <c r="I74" s="89" t="n">
        <v>0</v>
      </c>
      <c r="J74" s="89" t="n">
        <v>19</v>
      </c>
      <c r="K74" s="89" t="n">
        <v>44</v>
      </c>
      <c r="L74" s="89" t="n">
        <v>168</v>
      </c>
      <c r="M74" s="89" t="n">
        <v>68</v>
      </c>
      <c r="N74" s="89" t="n">
        <v>48</v>
      </c>
      <c r="O74" s="89" t="n">
        <v>33</v>
      </c>
      <c r="P74" s="89" t="n">
        <v>19</v>
      </c>
      <c r="Q74" s="119" t="n">
        <v>0.460197559558396</v>
      </c>
      <c r="X74" s="120" t="n">
        <v>0</v>
      </c>
      <c r="Y74" s="89" t="n">
        <v>0</v>
      </c>
      <c r="Z74" s="122" t="n">
        <v>0</v>
      </c>
      <c r="AA74" s="89" t="n">
        <v>0</v>
      </c>
      <c r="AB74" s="89" t="n">
        <v>0</v>
      </c>
      <c r="AC74" s="122" t="n">
        <v>0</v>
      </c>
    </row>
    <row r="75" customFormat="false" ht="15" hidden="false" customHeight="false" outlineLevel="0" collapsed="false">
      <c r="A75" s="114" t="n">
        <v>73</v>
      </c>
      <c r="B75" s="115" t="n">
        <f aca="false">PRODUCT(H75/3+I75+J75+K75+(L75-J75-I75)/3)+X75*25+Y75*25+Z75*10+AA75*25+AB75*20+AC75*15</f>
        <v>128.666666666667</v>
      </c>
      <c r="C75" s="88" t="s">
        <v>935</v>
      </c>
      <c r="D75" s="116" t="n">
        <v>20627</v>
      </c>
      <c r="E75" s="89" t="s">
        <v>1924</v>
      </c>
      <c r="F75" s="117" t="s">
        <v>1925</v>
      </c>
      <c r="G75" s="118" t="n">
        <v>2</v>
      </c>
      <c r="H75" s="89" t="n">
        <v>48</v>
      </c>
      <c r="I75" s="89" t="n">
        <v>2</v>
      </c>
      <c r="J75" s="89" t="n">
        <v>30</v>
      </c>
      <c r="K75" s="89" t="n">
        <v>16</v>
      </c>
      <c r="L75" s="89" t="n">
        <v>181</v>
      </c>
      <c r="M75" s="89" t="n">
        <v>42</v>
      </c>
      <c r="N75" s="89" t="n">
        <v>39</v>
      </c>
      <c r="O75" s="89" t="n">
        <v>68</v>
      </c>
      <c r="P75" s="89" t="n">
        <v>32</v>
      </c>
      <c r="Q75" s="119" t="n">
        <v>0.497358001064468</v>
      </c>
      <c r="R75" s="89" t="n">
        <v>6</v>
      </c>
      <c r="S75" s="89" t="n">
        <v>1</v>
      </c>
      <c r="T75" s="89" t="n">
        <v>6</v>
      </c>
      <c r="U75" s="89" t="n">
        <v>4</v>
      </c>
      <c r="V75" s="89" t="n">
        <v>33</v>
      </c>
      <c r="W75" s="90" t="n">
        <v>0.559</v>
      </c>
      <c r="X75" s="120" t="n">
        <v>0</v>
      </c>
      <c r="Y75" s="89" t="n">
        <v>0</v>
      </c>
      <c r="Z75" s="122" t="n">
        <v>0</v>
      </c>
      <c r="AA75" s="89" t="n">
        <v>0</v>
      </c>
      <c r="AB75" s="89" t="n">
        <v>0</v>
      </c>
      <c r="AC75" s="122" t="n">
        <v>1</v>
      </c>
    </row>
    <row r="76" customFormat="false" ht="15" hidden="false" customHeight="false" outlineLevel="0" collapsed="false">
      <c r="A76" s="114" t="n">
        <v>74</v>
      </c>
      <c r="B76" s="115" t="n">
        <f aca="false">PRODUCT(H76/3+I76+J76+K76+(L76-J76-I76)/3)+X76*25+Y76*25+Z76*10+AA76*25+AB76*20+AC76*15</f>
        <v>128.333333333333</v>
      </c>
      <c r="C76" s="88" t="s">
        <v>1926</v>
      </c>
      <c r="D76" s="116" t="n">
        <v>12496</v>
      </c>
      <c r="E76" s="89" t="s">
        <v>1927</v>
      </c>
      <c r="F76" s="117" t="s">
        <v>1806</v>
      </c>
      <c r="G76" s="118" t="n">
        <v>3</v>
      </c>
      <c r="H76" s="89" t="n">
        <v>36</v>
      </c>
      <c r="I76" s="89" t="n">
        <v>3</v>
      </c>
      <c r="J76" s="89" t="n">
        <v>23</v>
      </c>
      <c r="K76" s="89" t="n">
        <v>34</v>
      </c>
      <c r="Q76" s="119"/>
      <c r="X76" s="120" t="n">
        <v>1</v>
      </c>
      <c r="Y76" s="89" t="n">
        <v>1</v>
      </c>
      <c r="Z76" s="122" t="n">
        <v>0</v>
      </c>
      <c r="AA76" s="89" t="n">
        <v>0</v>
      </c>
      <c r="AB76" s="89" t="n">
        <v>0</v>
      </c>
      <c r="AC76" s="122" t="n">
        <v>1</v>
      </c>
    </row>
    <row r="77" customFormat="false" ht="15" hidden="false" customHeight="false" outlineLevel="0" collapsed="false">
      <c r="A77" s="114" t="n">
        <v>75</v>
      </c>
      <c r="B77" s="115" t="n">
        <f aca="false">PRODUCT(H77/3+I77+J77+K77+(L77-J77-I77)/3)+X77*25+Y77*25+Z77*10+AA77*25+AB77*20+AC77*15</f>
        <v>125.333333333333</v>
      </c>
      <c r="C77" s="88" t="s">
        <v>1034</v>
      </c>
      <c r="D77" s="116" t="n">
        <v>23291</v>
      </c>
      <c r="E77" s="89" t="n">
        <v>1999</v>
      </c>
      <c r="F77" s="117" t="s">
        <v>1850</v>
      </c>
      <c r="G77" s="118" t="n">
        <v>1</v>
      </c>
      <c r="H77" s="89" t="n">
        <v>26</v>
      </c>
      <c r="I77" s="89" t="n">
        <v>3</v>
      </c>
      <c r="J77" s="89" t="n">
        <v>25</v>
      </c>
      <c r="K77" s="89" t="n">
        <v>23</v>
      </c>
      <c r="L77" s="89" t="n">
        <v>150</v>
      </c>
      <c r="M77" s="89" t="n">
        <v>12</v>
      </c>
      <c r="N77" s="89" t="n">
        <v>59</v>
      </c>
      <c r="O77" s="89" t="n">
        <v>51</v>
      </c>
      <c r="P77" s="89" t="n">
        <v>28</v>
      </c>
      <c r="Q77" s="119" t="n">
        <v>0.659</v>
      </c>
      <c r="X77" s="120" t="n">
        <v>1</v>
      </c>
      <c r="Y77" s="89" t="n">
        <v>0</v>
      </c>
      <c r="Z77" s="122" t="n">
        <v>0</v>
      </c>
      <c r="AA77" s="89" t="n">
        <v>0</v>
      </c>
      <c r="AB77" s="89" t="n">
        <v>0</v>
      </c>
      <c r="AC77" s="122" t="n">
        <v>0</v>
      </c>
    </row>
    <row r="78" customFormat="false" ht="15" hidden="false" customHeight="false" outlineLevel="0" collapsed="false">
      <c r="A78" s="114" t="n">
        <v>76</v>
      </c>
      <c r="B78" s="115" t="n">
        <f aca="false">PRODUCT(H78/3+I78+J78+K78+(L78-J78-I78)/3)+X78*25+Y78*25+Z78*10+AA78*25+AB78*20+AC78*15</f>
        <v>117.333333333333</v>
      </c>
      <c r="C78" s="88" t="s">
        <v>173</v>
      </c>
      <c r="D78" s="116" t="n">
        <v>7493</v>
      </c>
      <c r="E78" s="89" t="s">
        <v>1928</v>
      </c>
      <c r="F78" s="117" t="s">
        <v>1835</v>
      </c>
      <c r="G78" s="118" t="n">
        <v>8</v>
      </c>
      <c r="H78" s="89" t="n">
        <v>61</v>
      </c>
      <c r="I78" s="89" t="n">
        <v>2</v>
      </c>
      <c r="J78" s="89" t="n">
        <v>43</v>
      </c>
      <c r="K78" s="89" t="n">
        <v>42</v>
      </c>
      <c r="Q78" s="119"/>
      <c r="X78" s="120" t="n">
        <v>0</v>
      </c>
      <c r="Y78" s="89" t="n">
        <v>0</v>
      </c>
      <c r="Z78" s="122" t="n">
        <v>0</v>
      </c>
      <c r="AA78" s="89" t="n">
        <v>1</v>
      </c>
      <c r="AB78" s="89" t="n">
        <v>0</v>
      </c>
      <c r="AC78" s="122" t="n">
        <v>0</v>
      </c>
    </row>
    <row r="79" customFormat="false" ht="15" hidden="false" customHeight="false" outlineLevel="0" collapsed="false">
      <c r="A79" s="114" t="n">
        <v>77</v>
      </c>
      <c r="B79" s="115" t="n">
        <f aca="false">PRODUCT(H79/3+I79+J79+K79+(L79-J79-I79)/3)+X79*25+Y79*25+Z79*10+AA79*25+AB79*20+AC79*15</f>
        <v>115</v>
      </c>
      <c r="C79" s="88" t="s">
        <v>1929</v>
      </c>
      <c r="D79" s="116" t="n">
        <v>26310</v>
      </c>
      <c r="E79" s="89" t="s">
        <v>1930</v>
      </c>
      <c r="F79" s="117" t="s">
        <v>1931</v>
      </c>
      <c r="G79" s="118" t="n">
        <v>2</v>
      </c>
      <c r="H79" s="89" t="n">
        <v>48</v>
      </c>
      <c r="I79" s="89" t="n">
        <v>0</v>
      </c>
      <c r="J79" s="89" t="n">
        <v>82</v>
      </c>
      <c r="K79" s="89" t="n">
        <v>0</v>
      </c>
      <c r="L79" s="89" t="n">
        <v>133</v>
      </c>
      <c r="M79" s="89" t="n">
        <v>0</v>
      </c>
      <c r="N79" s="89" t="n">
        <v>8</v>
      </c>
      <c r="O79" s="89" t="n">
        <v>43</v>
      </c>
      <c r="P79" s="89" t="n">
        <v>82</v>
      </c>
      <c r="Q79" s="119" t="n">
        <v>0.370347849417981</v>
      </c>
      <c r="R79" s="89" t="n">
        <v>2</v>
      </c>
      <c r="S79" s="89" t="n">
        <v>0</v>
      </c>
      <c r="T79" s="89" t="n">
        <v>3</v>
      </c>
      <c r="U79" s="89" t="n">
        <v>0</v>
      </c>
      <c r="V79" s="89" t="n">
        <v>3</v>
      </c>
      <c r="W79" s="90" t="n">
        <v>0.231</v>
      </c>
      <c r="X79" s="120" t="n">
        <v>0</v>
      </c>
      <c r="Y79" s="89" t="n">
        <v>0</v>
      </c>
      <c r="Z79" s="122" t="n">
        <v>0</v>
      </c>
      <c r="AA79" s="89" t="n">
        <v>0</v>
      </c>
      <c r="AB79" s="89" t="n">
        <v>0</v>
      </c>
      <c r="AC79" s="122" t="n">
        <v>0</v>
      </c>
    </row>
    <row r="80" customFormat="false" ht="15" hidden="false" customHeight="false" outlineLevel="0" collapsed="false">
      <c r="A80" s="114" t="n">
        <v>78</v>
      </c>
      <c r="B80" s="115" t="n">
        <f aca="false">PRODUCT(H80/3+I80+J80+K80+(L80-J80-I80)/3)+X80*25+Y80*25+Z80*10+AA80*25+AB80*20+AC80*15</f>
        <v>115</v>
      </c>
      <c r="C80" s="88" t="s">
        <v>1105</v>
      </c>
      <c r="D80" s="116" t="s">
        <v>1932</v>
      </c>
      <c r="E80" s="89" t="s">
        <v>1933</v>
      </c>
      <c r="F80" s="117" t="s">
        <v>1934</v>
      </c>
      <c r="G80" s="118" t="n">
        <v>2</v>
      </c>
      <c r="H80" s="89" t="n">
        <v>57</v>
      </c>
      <c r="I80" s="89" t="n">
        <v>1</v>
      </c>
      <c r="J80" s="89" t="n">
        <v>30</v>
      </c>
      <c r="K80" s="89" t="n">
        <v>10</v>
      </c>
      <c r="L80" s="89" t="n">
        <v>196</v>
      </c>
      <c r="M80" s="89" t="n">
        <v>27</v>
      </c>
      <c r="N80" s="89" t="n">
        <v>57</v>
      </c>
      <c r="O80" s="89" t="n">
        <v>81</v>
      </c>
      <c r="P80" s="89" t="n">
        <v>31</v>
      </c>
      <c r="Q80" s="119" t="n">
        <v>0.504193687851275</v>
      </c>
      <c r="X80" s="120" t="n">
        <v>0</v>
      </c>
      <c r="Y80" s="89" t="n">
        <v>0</v>
      </c>
      <c r="Z80" s="122" t="n">
        <v>0</v>
      </c>
      <c r="AA80" s="89" t="n">
        <v>0</v>
      </c>
      <c r="AB80" s="89" t="n">
        <v>0</v>
      </c>
      <c r="AC80" s="122" t="n">
        <v>0</v>
      </c>
    </row>
    <row r="81" customFormat="false" ht="15" hidden="false" customHeight="false" outlineLevel="0" collapsed="false">
      <c r="A81" s="114" t="n">
        <v>79</v>
      </c>
      <c r="B81" s="115" t="n">
        <f aca="false">PRODUCT(H81/3+I81+J81+K81+(L81-J81-I81)/3)+X81*25+Y81*25+Z81*10+AA81*25+AB81*20+AC81*15</f>
        <v>112.666666666667</v>
      </c>
      <c r="C81" s="88" t="s">
        <v>1655</v>
      </c>
      <c r="D81" s="116" t="n">
        <v>31874</v>
      </c>
      <c r="E81" s="89" t="s">
        <v>1935</v>
      </c>
      <c r="F81" s="117" t="s">
        <v>1847</v>
      </c>
      <c r="G81" s="118" t="n">
        <v>2</v>
      </c>
      <c r="H81" s="89" t="n">
        <v>31</v>
      </c>
      <c r="I81" s="89" t="n">
        <v>2</v>
      </c>
      <c r="J81" s="89" t="n">
        <v>0</v>
      </c>
      <c r="K81" s="89" t="n">
        <v>47</v>
      </c>
      <c r="L81" s="89" t="n">
        <v>162</v>
      </c>
      <c r="M81" s="89" t="n">
        <v>144</v>
      </c>
      <c r="N81" s="89" t="n">
        <v>13</v>
      </c>
      <c r="O81" s="89" t="n">
        <v>3</v>
      </c>
      <c r="P81" s="89" t="n">
        <v>2</v>
      </c>
      <c r="Q81" s="119" t="n">
        <v>0.692307692307692</v>
      </c>
      <c r="R81" s="89" t="n">
        <v>3</v>
      </c>
      <c r="S81" s="89" t="n">
        <v>0</v>
      </c>
      <c r="T81" s="89" t="n">
        <v>0</v>
      </c>
      <c r="U81" s="89" t="n">
        <v>2</v>
      </c>
      <c r="V81" s="89" t="n">
        <v>12</v>
      </c>
      <c r="W81" s="90" t="n">
        <v>0.6</v>
      </c>
      <c r="X81" s="120" t="n">
        <v>0</v>
      </c>
      <c r="Y81" s="89" t="n">
        <v>0</v>
      </c>
      <c r="Z81" s="122" t="n">
        <v>0</v>
      </c>
      <c r="AA81" s="89" t="n">
        <v>0</v>
      </c>
      <c r="AB81" s="89" t="n">
        <v>0</v>
      </c>
      <c r="AC81" s="122" t="n">
        <v>0</v>
      </c>
    </row>
    <row r="82" customFormat="false" ht="15" hidden="false" customHeight="false" outlineLevel="0" collapsed="false">
      <c r="A82" s="114" t="n">
        <v>80</v>
      </c>
      <c r="B82" s="115" t="n">
        <f aca="false">PRODUCT(H82/3+I82+J82+K82+(L82-J82-I82)/3)+X82*25+Y82*25+Z82*10+AA82*25+AB82*20+AC82*15</f>
        <v>103.666666666667</v>
      </c>
      <c r="C82" s="88" t="s">
        <v>1936</v>
      </c>
      <c r="D82" s="116" t="n">
        <v>30380</v>
      </c>
      <c r="E82" s="89" t="s">
        <v>1937</v>
      </c>
      <c r="F82" s="117" t="s">
        <v>1806</v>
      </c>
      <c r="G82" s="118" t="n">
        <v>4</v>
      </c>
      <c r="H82" s="89" t="n">
        <v>54</v>
      </c>
      <c r="I82" s="89" t="n">
        <v>0</v>
      </c>
      <c r="J82" s="89" t="n">
        <v>2</v>
      </c>
      <c r="K82" s="89" t="n">
        <v>14</v>
      </c>
      <c r="L82" s="89" t="n">
        <v>211</v>
      </c>
      <c r="M82" s="89" t="n">
        <v>58</v>
      </c>
      <c r="N82" s="89" t="n">
        <v>62</v>
      </c>
      <c r="O82" s="89" t="n">
        <v>89</v>
      </c>
      <c r="P82" s="89" t="n">
        <v>2</v>
      </c>
      <c r="Q82" s="119" t="n">
        <f aca="false">PRODUCT(211/337)</f>
        <v>0.626112759643917</v>
      </c>
      <c r="X82" s="120" t="n">
        <v>0</v>
      </c>
      <c r="Y82" s="89" t="n">
        <v>0</v>
      </c>
      <c r="Z82" s="122" t="n">
        <v>0</v>
      </c>
      <c r="AA82" s="89" t="n">
        <v>0</v>
      </c>
      <c r="AB82" s="89" t="n">
        <v>0</v>
      </c>
      <c r="AC82" s="122" t="n">
        <v>0</v>
      </c>
    </row>
    <row r="83" customFormat="false" ht="15" hidden="false" customHeight="false" outlineLevel="0" collapsed="false">
      <c r="A83" s="114" t="n">
        <v>81</v>
      </c>
      <c r="B83" s="115" t="n">
        <f aca="false">PRODUCT(H83/3+I83+J83+K83+(L83-J83-I83)/3)+X83*25+Y83*25+Z83*10+AA83*25+AB83*20+AC83*15</f>
        <v>98</v>
      </c>
      <c r="C83" s="88" t="s">
        <v>1938</v>
      </c>
      <c r="D83" s="116" t="n">
        <v>18335</v>
      </c>
      <c r="E83" s="89" t="n">
        <v>1986</v>
      </c>
      <c r="F83" s="117" t="s">
        <v>1923</v>
      </c>
      <c r="G83" s="118" t="n">
        <v>1</v>
      </c>
      <c r="H83" s="89" t="n">
        <v>22</v>
      </c>
      <c r="I83" s="89" t="n">
        <v>2</v>
      </c>
      <c r="J83" s="89" t="n">
        <v>12</v>
      </c>
      <c r="K83" s="89" t="n">
        <v>25</v>
      </c>
      <c r="L83" s="89" t="n">
        <v>109</v>
      </c>
      <c r="M83" s="89" t="n">
        <v>33</v>
      </c>
      <c r="N83" s="89" t="n">
        <v>38</v>
      </c>
      <c r="O83" s="89" t="n">
        <v>24</v>
      </c>
      <c r="P83" s="89" t="n">
        <v>14</v>
      </c>
      <c r="Q83" s="119" t="n">
        <v>0.589</v>
      </c>
      <c r="X83" s="120" t="n">
        <v>0</v>
      </c>
      <c r="Y83" s="89" t="n">
        <v>0</v>
      </c>
      <c r="Z83" s="122" t="n">
        <v>0</v>
      </c>
      <c r="AA83" s="89" t="n">
        <v>0</v>
      </c>
      <c r="AB83" s="89" t="n">
        <v>1</v>
      </c>
      <c r="AC83" s="122" t="n">
        <v>0</v>
      </c>
    </row>
    <row r="84" customFormat="false" ht="15" hidden="false" customHeight="false" outlineLevel="0" collapsed="false">
      <c r="A84" s="114" t="n">
        <v>82</v>
      </c>
      <c r="B84" s="115" t="n">
        <f aca="false">PRODUCT(H84/3+I84+J84+K84+(L84-J84-I84)/3)+X84*25+Y84*25+Z84*10+AA84*25+AB84*20+AC84*15</f>
        <v>97.3333333333333</v>
      </c>
      <c r="C84" s="88" t="s">
        <v>1242</v>
      </c>
      <c r="D84" s="116" t="n">
        <v>23294</v>
      </c>
      <c r="E84" s="89" t="s">
        <v>1939</v>
      </c>
      <c r="F84" s="117" t="s">
        <v>1940</v>
      </c>
      <c r="G84" s="118" t="n">
        <v>2</v>
      </c>
      <c r="H84" s="89" t="n">
        <v>56</v>
      </c>
      <c r="I84" s="89" t="n">
        <v>1</v>
      </c>
      <c r="J84" s="89" t="n">
        <v>5</v>
      </c>
      <c r="K84" s="89" t="n">
        <v>21</v>
      </c>
      <c r="L84" s="89" t="n">
        <v>161</v>
      </c>
      <c r="M84" s="89" t="n">
        <v>45</v>
      </c>
      <c r="N84" s="89" t="n">
        <v>77</v>
      </c>
      <c r="O84" s="89" t="n">
        <v>33</v>
      </c>
      <c r="P84" s="89" t="n">
        <v>6</v>
      </c>
      <c r="Q84" s="119" t="n">
        <v>0.479086645696311</v>
      </c>
      <c r="X84" s="120" t="n">
        <v>0</v>
      </c>
      <c r="Y84" s="89" t="n">
        <v>0</v>
      </c>
      <c r="Z84" s="122" t="n">
        <v>0</v>
      </c>
      <c r="AA84" s="89" t="n">
        <v>0</v>
      </c>
      <c r="AB84" s="89" t="n">
        <v>0</v>
      </c>
      <c r="AC84" s="122" t="n">
        <v>0</v>
      </c>
    </row>
    <row r="85" customFormat="false" ht="15" hidden="false" customHeight="false" outlineLevel="0" collapsed="false">
      <c r="A85" s="114" t="n">
        <v>83</v>
      </c>
      <c r="B85" s="115" t="n">
        <f aca="false">PRODUCT(H85/3+I85+J85+K85+(L85-J85-I85)/3)+X85*25+Y85*25+Z85*10+AA85*25+AB85*20+AC85*15</f>
        <v>97</v>
      </c>
      <c r="C85" s="88" t="s">
        <v>1941</v>
      </c>
      <c r="D85" s="116" t="n">
        <v>31456</v>
      </c>
      <c r="E85" s="89" t="n">
        <v>2021</v>
      </c>
      <c r="F85" s="117" t="s">
        <v>1855</v>
      </c>
      <c r="G85" s="118" t="n">
        <v>1</v>
      </c>
      <c r="H85" s="89" t="n">
        <v>28</v>
      </c>
      <c r="I85" s="89" t="n">
        <v>3</v>
      </c>
      <c r="J85" s="89" t="n">
        <v>65</v>
      </c>
      <c r="K85" s="89" t="n">
        <v>4</v>
      </c>
      <c r="L85" s="89" t="n">
        <v>115</v>
      </c>
      <c r="M85" s="89" t="n">
        <v>1</v>
      </c>
      <c r="N85" s="89" t="n">
        <v>10</v>
      </c>
      <c r="O85" s="89" t="n">
        <v>36</v>
      </c>
      <c r="P85" s="89" t="n">
        <v>68</v>
      </c>
      <c r="Q85" s="119" t="n">
        <v>0.584</v>
      </c>
      <c r="R85" s="89" t="n">
        <v>5</v>
      </c>
      <c r="S85" s="89" t="n">
        <v>0</v>
      </c>
      <c r="T85" s="89" t="n">
        <v>9</v>
      </c>
      <c r="U85" s="89" t="n">
        <v>0</v>
      </c>
      <c r="V85" s="89" t="n">
        <v>11</v>
      </c>
      <c r="W85" s="90" t="n">
        <v>0.423</v>
      </c>
      <c r="X85" s="120" t="n">
        <v>0</v>
      </c>
      <c r="Y85" s="89" t="n">
        <v>0</v>
      </c>
      <c r="Z85" s="122" t="n">
        <v>0</v>
      </c>
      <c r="AA85" s="89" t="n">
        <v>0</v>
      </c>
      <c r="AB85" s="89" t="n">
        <v>0</v>
      </c>
      <c r="AC85" s="122" t="n">
        <v>0</v>
      </c>
    </row>
    <row r="86" customFormat="false" ht="15" hidden="false" customHeight="false" outlineLevel="0" collapsed="false">
      <c r="A86" s="114" t="n">
        <v>84</v>
      </c>
      <c r="B86" s="115" t="n">
        <f aca="false">PRODUCT(H86/3+I86+J86+K86+(L86-J86-I86)/3)+X86*25+Y86*25+Z86*10+AA86*25+AB86*20+AC86*15</f>
        <v>96.6666666666667</v>
      </c>
      <c r="C86" s="88" t="s">
        <v>1104</v>
      </c>
      <c r="D86" s="116" t="s">
        <v>1942</v>
      </c>
      <c r="E86" s="89" t="n">
        <v>2000</v>
      </c>
      <c r="F86" s="117" t="s">
        <v>1943</v>
      </c>
      <c r="G86" s="118" t="n">
        <v>1</v>
      </c>
      <c r="H86" s="89" t="n">
        <v>28</v>
      </c>
      <c r="I86" s="89" t="n">
        <v>0</v>
      </c>
      <c r="J86" s="89" t="n">
        <v>7</v>
      </c>
      <c r="K86" s="89" t="n">
        <v>26</v>
      </c>
      <c r="L86" s="89" t="n">
        <v>125</v>
      </c>
      <c r="M86" s="89" t="n">
        <v>33</v>
      </c>
      <c r="N86" s="89" t="n">
        <v>57</v>
      </c>
      <c r="O86" s="89" t="n">
        <v>28</v>
      </c>
      <c r="P86" s="89" t="n">
        <v>7</v>
      </c>
      <c r="Q86" s="119" t="n">
        <v>0.658</v>
      </c>
      <c r="R86" s="89" t="n">
        <v>12</v>
      </c>
      <c r="S86" s="89" t="n">
        <v>0</v>
      </c>
      <c r="T86" s="89" t="n">
        <v>3</v>
      </c>
      <c r="U86" s="89" t="n">
        <v>15</v>
      </c>
      <c r="V86" s="89" t="n">
        <v>51</v>
      </c>
      <c r="W86" s="90" t="n">
        <v>0.68</v>
      </c>
      <c r="X86" s="120" t="n">
        <v>0</v>
      </c>
      <c r="Y86" s="89" t="n">
        <v>0</v>
      </c>
      <c r="Z86" s="122" t="n">
        <v>0</v>
      </c>
      <c r="AA86" s="89" t="n">
        <v>0</v>
      </c>
      <c r="AB86" s="89" t="n">
        <v>0</v>
      </c>
      <c r="AC86" s="122" t="n">
        <v>1</v>
      </c>
    </row>
    <row r="87" customFormat="false" ht="15" hidden="false" customHeight="false" outlineLevel="0" collapsed="false">
      <c r="A87" s="114" t="n">
        <v>85</v>
      </c>
      <c r="B87" s="115" t="n">
        <f aca="false">PRODUCT(H87/3+I87+J87+K87+(L87-J87-I87)/3)+X87*25+Y87*25+Z87*10+AA87*25+AB87*20+AC87*15</f>
        <v>96.6666666666667</v>
      </c>
      <c r="C87" s="88" t="s">
        <v>1944</v>
      </c>
      <c r="D87" s="116" t="n">
        <v>29440</v>
      </c>
      <c r="E87" s="89" t="n">
        <v>2015</v>
      </c>
      <c r="F87" s="117" t="s">
        <v>1878</v>
      </c>
      <c r="G87" s="118" t="n">
        <v>1</v>
      </c>
      <c r="H87" s="89" t="n">
        <v>27</v>
      </c>
      <c r="I87" s="89" t="n">
        <v>2</v>
      </c>
      <c r="J87" s="89" t="n">
        <v>45</v>
      </c>
      <c r="K87" s="89" t="n">
        <v>3</v>
      </c>
      <c r="L87" s="89" t="n">
        <v>100</v>
      </c>
      <c r="M87" s="89" t="n">
        <v>1</v>
      </c>
      <c r="N87" s="89" t="n">
        <v>9</v>
      </c>
      <c r="O87" s="89" t="n">
        <v>43</v>
      </c>
      <c r="P87" s="89" t="n">
        <v>47</v>
      </c>
      <c r="Q87" s="119" t="n">
        <v>0.5494</v>
      </c>
      <c r="R87" s="89" t="n">
        <v>12</v>
      </c>
      <c r="S87" s="89" t="n">
        <v>3</v>
      </c>
      <c r="T87" s="89" t="n">
        <v>19</v>
      </c>
      <c r="U87" s="89" t="n">
        <v>3</v>
      </c>
      <c r="V87" s="89" t="n">
        <v>45</v>
      </c>
      <c r="W87" s="90" t="n">
        <v>0.536</v>
      </c>
      <c r="X87" s="120" t="n">
        <v>0</v>
      </c>
      <c r="Y87" s="89" t="n">
        <v>0</v>
      </c>
      <c r="Z87" s="122" t="n">
        <v>0</v>
      </c>
      <c r="AA87" s="89" t="n">
        <v>0</v>
      </c>
      <c r="AB87" s="89" t="n">
        <v>1</v>
      </c>
      <c r="AC87" s="122" t="n">
        <v>0</v>
      </c>
    </row>
    <row r="88" customFormat="false" ht="15" hidden="false" customHeight="false" outlineLevel="0" collapsed="false">
      <c r="A88" s="114" t="n">
        <v>86</v>
      </c>
      <c r="B88" s="115" t="n">
        <f aca="false">PRODUCT(H88/3+I88+J88+K88+(L88-J88-I88)/3)+X88*25+Y88*25+Z88*10+AA88*25+AB88*20+AC88*15</f>
        <v>95.6666666666667</v>
      </c>
      <c r="C88" s="88" t="s">
        <v>1150</v>
      </c>
      <c r="D88" s="116" t="s">
        <v>1945</v>
      </c>
      <c r="E88" s="89" t="s">
        <v>1946</v>
      </c>
      <c r="F88" s="117" t="s">
        <v>1925</v>
      </c>
      <c r="G88" s="118" t="n">
        <v>5</v>
      </c>
      <c r="H88" s="89" t="n">
        <v>56</v>
      </c>
      <c r="I88" s="89" t="n">
        <v>2</v>
      </c>
      <c r="J88" s="89" t="n">
        <v>13</v>
      </c>
      <c r="K88" s="89" t="n">
        <v>21</v>
      </c>
      <c r="L88" s="89" t="n">
        <v>138</v>
      </c>
      <c r="M88" s="89" t="n">
        <v>41</v>
      </c>
      <c r="N88" s="89" t="n">
        <v>64</v>
      </c>
      <c r="O88" s="89" t="n">
        <v>18</v>
      </c>
      <c r="P88" s="89" t="n">
        <v>15</v>
      </c>
      <c r="Q88" s="119" t="n">
        <v>0.439468450789553</v>
      </c>
      <c r="R88" s="89" t="n">
        <v>7</v>
      </c>
      <c r="S88" s="89" t="n">
        <v>0</v>
      </c>
      <c r="T88" s="89" t="n">
        <v>0</v>
      </c>
      <c r="U88" s="89" t="n">
        <v>2</v>
      </c>
      <c r="V88" s="89" t="n">
        <v>21</v>
      </c>
      <c r="W88" s="90" t="n">
        <v>0.500261780104712</v>
      </c>
      <c r="X88" s="120" t="n">
        <v>0</v>
      </c>
      <c r="Y88" s="89" t="n">
        <v>0</v>
      </c>
      <c r="Z88" s="122" t="n">
        <v>0</v>
      </c>
      <c r="AA88" s="89" t="n">
        <v>0</v>
      </c>
      <c r="AB88" s="89" t="n">
        <v>0</v>
      </c>
      <c r="AC88" s="122" t="n">
        <v>0</v>
      </c>
    </row>
    <row r="89" customFormat="false" ht="15" hidden="false" customHeight="false" outlineLevel="0" collapsed="false">
      <c r="A89" s="114" t="n">
        <v>87</v>
      </c>
      <c r="B89" s="115" t="n">
        <f aca="false">PRODUCT(H89/3+I89+J89+K89+(L89-J89-I89)/3)+X89*25+Y89*25+Z89*10+AA89*25+AB89*20+AC89*15</f>
        <v>90.3333333333333</v>
      </c>
      <c r="C89" s="88" t="s">
        <v>1947</v>
      </c>
      <c r="D89" s="116" t="n">
        <v>31758</v>
      </c>
      <c r="E89" s="89" t="s">
        <v>1948</v>
      </c>
      <c r="F89" s="117" t="s">
        <v>1949</v>
      </c>
      <c r="G89" s="118" t="n">
        <v>2</v>
      </c>
      <c r="H89" s="89" t="n">
        <v>55</v>
      </c>
      <c r="I89" s="89" t="n">
        <v>2</v>
      </c>
      <c r="J89" s="89" t="n">
        <v>11</v>
      </c>
      <c r="K89" s="89" t="n">
        <v>18</v>
      </c>
      <c r="L89" s="89" t="n">
        <v>136</v>
      </c>
      <c r="M89" s="89" t="n">
        <v>11</v>
      </c>
      <c r="N89" s="89" t="n">
        <v>59</v>
      </c>
      <c r="O89" s="89" t="n">
        <v>53</v>
      </c>
      <c r="P89" s="89" t="n">
        <v>13</v>
      </c>
      <c r="Q89" s="119" t="n">
        <v>0.589</v>
      </c>
      <c r="R89" s="89" t="n">
        <v>14</v>
      </c>
      <c r="S89" s="89" t="n">
        <v>0</v>
      </c>
      <c r="T89" s="89" t="n">
        <v>3</v>
      </c>
      <c r="U89" s="89" t="n">
        <v>3</v>
      </c>
      <c r="V89" s="89" t="n">
        <v>23</v>
      </c>
      <c r="W89" s="90" t="n">
        <f aca="false">PRODUCT(23/56)</f>
        <v>0.410714285714286</v>
      </c>
      <c r="X89" s="120" t="n">
        <v>0</v>
      </c>
      <c r="Y89" s="89" t="n">
        <v>0</v>
      </c>
      <c r="Z89" s="122" t="n">
        <v>0</v>
      </c>
      <c r="AA89" s="89" t="n">
        <v>0</v>
      </c>
      <c r="AB89" s="89" t="n">
        <v>0</v>
      </c>
      <c r="AC89" s="122" t="n">
        <v>0</v>
      </c>
    </row>
    <row r="90" customFormat="false" ht="15" hidden="false" customHeight="false" outlineLevel="0" collapsed="false">
      <c r="A90" s="114" t="n">
        <v>88</v>
      </c>
      <c r="B90" s="115" t="n">
        <f aca="false">PRODUCT(H90/3+I90+J90+K90+(L90-J90-I90)/3)+X90*25+Y90*25+Z90*10+AA90*25+AB90*20+AC90*15</f>
        <v>88.3333333333333</v>
      </c>
      <c r="C90" s="88" t="s">
        <v>1950</v>
      </c>
      <c r="D90" s="116" t="n">
        <v>32006</v>
      </c>
      <c r="E90" s="89" t="s">
        <v>1951</v>
      </c>
      <c r="F90" s="117" t="s">
        <v>1800</v>
      </c>
      <c r="G90" s="118" t="n">
        <v>3</v>
      </c>
      <c r="H90" s="89" t="n">
        <v>36</v>
      </c>
      <c r="I90" s="89" t="n">
        <v>2</v>
      </c>
      <c r="J90" s="89" t="n">
        <v>38</v>
      </c>
      <c r="K90" s="89" t="n">
        <v>7</v>
      </c>
      <c r="L90" s="89" t="n">
        <v>128</v>
      </c>
      <c r="M90" s="89" t="n">
        <v>1</v>
      </c>
      <c r="N90" s="89" t="n">
        <v>26</v>
      </c>
      <c r="O90" s="89" t="n">
        <v>61</v>
      </c>
      <c r="P90" s="89" t="n">
        <v>40</v>
      </c>
      <c r="Q90" s="119" t="n">
        <v>0.535564853556485</v>
      </c>
      <c r="R90" s="89" t="n">
        <v>2</v>
      </c>
      <c r="S90" s="89" t="n">
        <v>0</v>
      </c>
      <c r="T90" s="89" t="n">
        <v>1</v>
      </c>
      <c r="U90" s="89" t="n">
        <v>1</v>
      </c>
      <c r="V90" s="89" t="n">
        <v>11</v>
      </c>
      <c r="W90" s="90" t="n">
        <v>0.785714285714286</v>
      </c>
      <c r="X90" s="120" t="n">
        <v>0</v>
      </c>
      <c r="Y90" s="89" t="n">
        <v>0</v>
      </c>
      <c r="Z90" s="122" t="n">
        <v>0</v>
      </c>
      <c r="AA90" s="89" t="n">
        <v>0</v>
      </c>
      <c r="AB90" s="89" t="n">
        <v>0</v>
      </c>
      <c r="AC90" s="122" t="n">
        <v>0</v>
      </c>
    </row>
    <row r="91" customFormat="false" ht="15" hidden="false" customHeight="false" outlineLevel="0" collapsed="false">
      <c r="A91" s="114" t="n">
        <v>89</v>
      </c>
      <c r="B91" s="115" t="n">
        <f aca="false">PRODUCT(H91/3+I91+J91+K91+(L91-J91-I91)/3)+X91*25+Y91*25+Z91*10+AA91*25+AB91*20+AC91*15</f>
        <v>86</v>
      </c>
      <c r="C91" s="88" t="s">
        <v>1952</v>
      </c>
      <c r="D91" s="116" t="n">
        <v>7572</v>
      </c>
      <c r="E91" s="89" t="s">
        <v>1953</v>
      </c>
      <c r="F91" s="117" t="s">
        <v>1954</v>
      </c>
      <c r="G91" s="118" t="n">
        <v>3</v>
      </c>
      <c r="H91" s="89" t="n">
        <v>26</v>
      </c>
      <c r="I91" s="89" t="n">
        <v>1</v>
      </c>
      <c r="J91" s="89" t="n">
        <v>7</v>
      </c>
      <c r="K91" s="89" t="n">
        <v>17</v>
      </c>
      <c r="Q91" s="119"/>
      <c r="X91" s="120" t="n">
        <v>0</v>
      </c>
      <c r="Y91" s="89" t="n">
        <v>0</v>
      </c>
      <c r="Z91" s="122" t="n">
        <v>0</v>
      </c>
      <c r="AA91" s="89" t="n">
        <v>0</v>
      </c>
      <c r="AB91" s="89" t="n">
        <v>2</v>
      </c>
      <c r="AC91" s="122" t="n">
        <v>1</v>
      </c>
    </row>
    <row r="92" customFormat="false" ht="15" hidden="false" customHeight="false" outlineLevel="0" collapsed="false">
      <c r="A92" s="114" t="n">
        <v>90</v>
      </c>
      <c r="B92" s="115" t="n">
        <f aca="false">PRODUCT(H92/3+I92+J92+K92+(L92-J92-I92)/3)+X92*25+Y92*25+Z92*10+AA92*25+AB92*20+AC92*15</f>
        <v>85.6666666666667</v>
      </c>
      <c r="C92" s="88" t="s">
        <v>1955</v>
      </c>
      <c r="D92" s="116" t="n">
        <v>27608</v>
      </c>
      <c r="E92" s="89" t="n">
        <v>2010</v>
      </c>
      <c r="F92" s="117" t="s">
        <v>1833</v>
      </c>
      <c r="G92" s="118" t="n">
        <v>1</v>
      </c>
      <c r="H92" s="89" t="n">
        <v>26</v>
      </c>
      <c r="I92" s="89" t="n">
        <v>1</v>
      </c>
      <c r="J92" s="89" t="n">
        <v>0</v>
      </c>
      <c r="K92" s="89" t="n">
        <v>36</v>
      </c>
      <c r="L92" s="89" t="n">
        <v>121</v>
      </c>
      <c r="M92" s="89" t="n">
        <v>117</v>
      </c>
      <c r="N92" s="89" t="n">
        <v>2</v>
      </c>
      <c r="O92" s="89" t="n">
        <v>1</v>
      </c>
      <c r="P92" s="89" t="n">
        <v>1</v>
      </c>
      <c r="Q92" s="119" t="n">
        <v>0.672</v>
      </c>
      <c r="R92" s="89" t="n">
        <v>3</v>
      </c>
      <c r="S92" s="89" t="n">
        <v>0</v>
      </c>
      <c r="T92" s="89" t="n">
        <v>0</v>
      </c>
      <c r="U92" s="89" t="n">
        <v>4</v>
      </c>
      <c r="V92" s="89" t="n">
        <v>17</v>
      </c>
      <c r="W92" s="90" t="n">
        <v>0.81</v>
      </c>
      <c r="X92" s="120" t="n">
        <v>0</v>
      </c>
      <c r="Y92" s="89" t="n">
        <v>0</v>
      </c>
      <c r="Z92" s="122" t="n">
        <v>0</v>
      </c>
      <c r="AA92" s="89" t="n">
        <v>0</v>
      </c>
      <c r="AB92" s="89" t="n">
        <v>0</v>
      </c>
      <c r="AC92" s="122" t="n">
        <v>0</v>
      </c>
    </row>
    <row r="93" customFormat="false" ht="15" hidden="false" customHeight="false" outlineLevel="0" collapsed="false">
      <c r="A93" s="114" t="n">
        <v>91</v>
      </c>
      <c r="B93" s="115" t="n">
        <f aca="false">PRODUCT(H93/3+I93+J93+K93+(L93-J93-I93)/3)+X93*25+Y93*25+Z93*10+AA93*25+AB93*20+AC93*15</f>
        <v>82.3333333333333</v>
      </c>
      <c r="C93" s="88" t="s">
        <v>1956</v>
      </c>
      <c r="D93" s="116" t="n">
        <v>30691</v>
      </c>
      <c r="E93" s="89" t="s">
        <v>1846</v>
      </c>
      <c r="F93" s="117" t="s">
        <v>1957</v>
      </c>
      <c r="G93" s="118" t="n">
        <v>3</v>
      </c>
      <c r="H93" s="89" t="n">
        <v>51</v>
      </c>
      <c r="I93" s="89" t="n">
        <v>0</v>
      </c>
      <c r="J93" s="89" t="n">
        <v>4</v>
      </c>
      <c r="K93" s="89" t="n">
        <v>10</v>
      </c>
      <c r="L93" s="89" t="n">
        <v>158</v>
      </c>
      <c r="M93" s="89" t="n">
        <v>14</v>
      </c>
      <c r="N93" s="89" t="n">
        <v>50</v>
      </c>
      <c r="O93" s="89" t="n">
        <v>90</v>
      </c>
      <c r="P93" s="89" t="n">
        <v>4</v>
      </c>
      <c r="Q93" s="119" t="n">
        <f aca="false">PRODUCT(158/296)</f>
        <v>0.533783783783784</v>
      </c>
      <c r="R93" s="89" t="n">
        <v>2</v>
      </c>
      <c r="S93" s="89" t="n">
        <v>0</v>
      </c>
      <c r="T93" s="89" t="n">
        <v>0</v>
      </c>
      <c r="U93" s="89" t="n">
        <v>0</v>
      </c>
      <c r="V93" s="89" t="n">
        <v>3</v>
      </c>
      <c r="W93" s="90" t="n">
        <v>0.5</v>
      </c>
      <c r="X93" s="120" t="n">
        <v>0</v>
      </c>
      <c r="Y93" s="89" t="n">
        <v>0</v>
      </c>
      <c r="Z93" s="122" t="n">
        <v>0</v>
      </c>
      <c r="AA93" s="89" t="n">
        <v>0</v>
      </c>
      <c r="AB93" s="89" t="n">
        <v>0</v>
      </c>
      <c r="AC93" s="122" t="n">
        <v>0</v>
      </c>
    </row>
    <row r="94" customFormat="false" ht="15" hidden="false" customHeight="false" outlineLevel="0" collapsed="false">
      <c r="A94" s="114" t="n">
        <v>92</v>
      </c>
      <c r="B94" s="115" t="n">
        <f aca="false">PRODUCT(H94/3+I94+J94+K94+(L94-J94-I94)/3)+X94*25+Y94*25+Z94*10+AA94*25+AB94*20+AC94*15</f>
        <v>82.3333333333333</v>
      </c>
      <c r="C94" s="88" t="s">
        <v>1958</v>
      </c>
      <c r="D94" s="116" t="n">
        <v>20348</v>
      </c>
      <c r="E94" s="89" t="s">
        <v>1924</v>
      </c>
      <c r="F94" s="117" t="s">
        <v>1800</v>
      </c>
      <c r="G94" s="118" t="n">
        <v>2</v>
      </c>
      <c r="H94" s="89" t="n">
        <v>39</v>
      </c>
      <c r="I94" s="89" t="n">
        <v>1</v>
      </c>
      <c r="J94" s="89" t="n">
        <v>17</v>
      </c>
      <c r="K94" s="89" t="n">
        <v>4</v>
      </c>
      <c r="L94" s="89" t="n">
        <v>85</v>
      </c>
      <c r="M94" s="89" t="n">
        <v>39</v>
      </c>
      <c r="N94" s="89" t="n">
        <v>12</v>
      </c>
      <c r="O94" s="89" t="n">
        <v>16</v>
      </c>
      <c r="P94" s="89" t="n">
        <v>18</v>
      </c>
      <c r="Q94" s="119" t="n">
        <v>0.472401397903145</v>
      </c>
      <c r="R94" s="89" t="n">
        <v>8</v>
      </c>
      <c r="S94" s="89" t="n">
        <v>1</v>
      </c>
      <c r="T94" s="89" t="n">
        <v>2</v>
      </c>
      <c r="U94" s="89" t="n">
        <v>3</v>
      </c>
      <c r="V94" s="89" t="n">
        <v>24</v>
      </c>
      <c r="W94" s="90" t="n">
        <v>0.470884799596673</v>
      </c>
      <c r="X94" s="120" t="n">
        <v>0</v>
      </c>
      <c r="Y94" s="89" t="n">
        <v>0</v>
      </c>
      <c r="Z94" s="122" t="n">
        <v>0</v>
      </c>
      <c r="AA94" s="89" t="n">
        <v>1</v>
      </c>
      <c r="AB94" s="89" t="n">
        <v>0</v>
      </c>
      <c r="AC94" s="122" t="n">
        <v>0</v>
      </c>
    </row>
    <row r="95" customFormat="false" ht="15" hidden="false" customHeight="false" outlineLevel="0" collapsed="false">
      <c r="A95" s="114" t="n">
        <v>93</v>
      </c>
      <c r="B95" s="115" t="n">
        <f aca="false">PRODUCT(H95/3+I95+J95+K95+(L95-J95-I95)/3)+X95*25+Y95*25+Z95*10+AA95*25+AB95*20+AC95*15</f>
        <v>80.3333333333333</v>
      </c>
      <c r="C95" s="88" t="s">
        <v>1959</v>
      </c>
      <c r="D95" s="116" t="n">
        <v>31262</v>
      </c>
      <c r="E95" s="89" t="s">
        <v>1841</v>
      </c>
      <c r="F95" s="117" t="s">
        <v>1960</v>
      </c>
      <c r="G95" s="118" t="n">
        <v>2</v>
      </c>
      <c r="H95" s="89" t="n">
        <v>25</v>
      </c>
      <c r="I95" s="89" t="n">
        <v>0</v>
      </c>
      <c r="J95" s="89" t="n">
        <v>4</v>
      </c>
      <c r="K95" s="89" t="n">
        <v>29</v>
      </c>
      <c r="L95" s="89" t="n">
        <v>121</v>
      </c>
      <c r="M95" s="89" t="n">
        <v>6</v>
      </c>
      <c r="N95" s="89" t="n">
        <v>35</v>
      </c>
      <c r="O95" s="89" t="n">
        <v>76</v>
      </c>
      <c r="P95" s="89" t="n">
        <v>4</v>
      </c>
      <c r="Q95" s="119" t="n">
        <f aca="false">PRODUCT(121/192)</f>
        <v>0.630208333333333</v>
      </c>
      <c r="R95" s="89" t="n">
        <v>2</v>
      </c>
      <c r="S95" s="89" t="n">
        <v>0</v>
      </c>
      <c r="T95" s="89" t="n">
        <v>1</v>
      </c>
      <c r="U95" s="89" t="n">
        <v>1</v>
      </c>
      <c r="V95" s="89" t="n">
        <v>11</v>
      </c>
      <c r="W95" s="90" t="n">
        <v>0.7333</v>
      </c>
      <c r="X95" s="120" t="n">
        <v>0</v>
      </c>
      <c r="Y95" s="89" t="n">
        <v>0</v>
      </c>
      <c r="Z95" s="122" t="n">
        <v>0</v>
      </c>
      <c r="AA95" s="89" t="n">
        <v>0</v>
      </c>
      <c r="AB95" s="89" t="n">
        <v>0</v>
      </c>
      <c r="AC95" s="122" t="n">
        <v>0</v>
      </c>
    </row>
    <row r="96" customFormat="false" ht="15" hidden="false" customHeight="false" outlineLevel="0" collapsed="false">
      <c r="A96" s="114" t="n">
        <v>94</v>
      </c>
      <c r="B96" s="115" t="n">
        <f aca="false">PRODUCT(H96/3+I96+J96+K96+(L96-J96-I96)/3)+X96*25+Y96*25+Z96*10+AA96*25+AB96*20+AC96*15</f>
        <v>80.3333333333333</v>
      </c>
      <c r="C96" s="88" t="s">
        <v>1961</v>
      </c>
      <c r="D96" s="116" t="n">
        <v>30389</v>
      </c>
      <c r="E96" s="89" t="n">
        <v>2018</v>
      </c>
      <c r="F96" s="117" t="s">
        <v>1850</v>
      </c>
      <c r="G96" s="118" t="n">
        <v>1</v>
      </c>
      <c r="H96" s="89" t="n">
        <v>32</v>
      </c>
      <c r="I96" s="89" t="n">
        <v>3</v>
      </c>
      <c r="J96" s="89" t="n">
        <v>14</v>
      </c>
      <c r="K96" s="89" t="n">
        <v>16</v>
      </c>
      <c r="L96" s="89" t="n">
        <v>127</v>
      </c>
      <c r="M96" s="89" t="n">
        <v>20</v>
      </c>
      <c r="N96" s="89" t="n">
        <v>47</v>
      </c>
      <c r="O96" s="89" t="n">
        <v>43</v>
      </c>
      <c r="P96" s="89" t="n">
        <v>17</v>
      </c>
      <c r="Q96" s="119" t="n">
        <v>0.5427</v>
      </c>
      <c r="X96" s="120" t="n">
        <v>0</v>
      </c>
      <c r="Y96" s="89" t="n">
        <v>0</v>
      </c>
      <c r="Z96" s="122" t="n">
        <v>0</v>
      </c>
      <c r="AA96" s="89" t="n">
        <v>0</v>
      </c>
      <c r="AB96" s="89" t="n">
        <v>0</v>
      </c>
      <c r="AC96" s="122" t="n">
        <v>0</v>
      </c>
    </row>
    <row r="97" customFormat="false" ht="15" hidden="false" customHeight="false" outlineLevel="0" collapsed="false">
      <c r="A97" s="114" t="n">
        <v>95</v>
      </c>
      <c r="B97" s="115" t="n">
        <f aca="false">PRODUCT(H97/3+I97+J97+K97+(L97-J97-I97)/3)+X97*25+Y97*25+Z97*10+AA97*25+AB97*20+AC97*15</f>
        <v>80</v>
      </c>
      <c r="C97" s="88" t="s">
        <v>1962</v>
      </c>
      <c r="D97" s="116" t="n">
        <v>31349</v>
      </c>
      <c r="E97" s="89" t="n">
        <v>2020</v>
      </c>
      <c r="F97" s="117" t="s">
        <v>1842</v>
      </c>
      <c r="G97" s="118" t="n">
        <v>1</v>
      </c>
      <c r="H97" s="89" t="n">
        <v>20</v>
      </c>
      <c r="I97" s="89" t="n">
        <v>2</v>
      </c>
      <c r="J97" s="89" t="n">
        <v>2</v>
      </c>
      <c r="K97" s="89" t="n">
        <v>29</v>
      </c>
      <c r="L97" s="89" t="n">
        <v>125</v>
      </c>
      <c r="M97" s="89" t="n">
        <v>26</v>
      </c>
      <c r="N97" s="89" t="n">
        <v>60</v>
      </c>
      <c r="O97" s="89" t="n">
        <v>35</v>
      </c>
      <c r="P97" s="89" t="n">
        <v>4</v>
      </c>
      <c r="Q97" s="119" t="n">
        <v>0.7183</v>
      </c>
      <c r="R97" s="89" t="n">
        <v>2</v>
      </c>
      <c r="S97" s="89" t="n">
        <v>0</v>
      </c>
      <c r="T97" s="89" t="n">
        <v>0</v>
      </c>
      <c r="U97" s="89" t="n">
        <v>0</v>
      </c>
      <c r="V97" s="89" t="n">
        <v>7</v>
      </c>
      <c r="W97" s="90" t="n">
        <v>0.4666</v>
      </c>
      <c r="X97" s="120" t="n">
        <v>0</v>
      </c>
      <c r="Y97" s="89" t="n">
        <v>0</v>
      </c>
      <c r="Z97" s="122" t="n">
        <v>0</v>
      </c>
      <c r="AA97" s="89" t="n">
        <v>0</v>
      </c>
      <c r="AB97" s="89" t="n">
        <v>0</v>
      </c>
      <c r="AC97" s="122" t="n">
        <v>0</v>
      </c>
    </row>
    <row r="98" customFormat="false" ht="15" hidden="false" customHeight="false" outlineLevel="0" collapsed="false">
      <c r="A98" s="114" t="n">
        <v>96</v>
      </c>
      <c r="B98" s="115" t="n">
        <f aca="false">PRODUCT(H98/3+I98+J98+K98+(L98-J98-I98)/3)+X98*25+Y98*25+Z98*10+AA98*25+AB98*20+AC98*15</f>
        <v>79.3333333333333</v>
      </c>
      <c r="C98" s="88" t="s">
        <v>1963</v>
      </c>
      <c r="D98" s="116" t="n">
        <v>18536</v>
      </c>
      <c r="E98" s="89" t="n">
        <v>1985</v>
      </c>
      <c r="F98" s="117" t="s">
        <v>1806</v>
      </c>
      <c r="G98" s="118" t="n">
        <v>1</v>
      </c>
      <c r="H98" s="89" t="n">
        <v>21</v>
      </c>
      <c r="I98" s="89" t="n">
        <v>0</v>
      </c>
      <c r="J98" s="89" t="n">
        <v>7</v>
      </c>
      <c r="K98" s="89" t="n">
        <v>22</v>
      </c>
      <c r="L98" s="89" t="n">
        <v>137</v>
      </c>
      <c r="M98" s="89" t="n">
        <v>79</v>
      </c>
      <c r="N98" s="89" t="n">
        <v>28</v>
      </c>
      <c r="O98" s="89" t="n">
        <v>23</v>
      </c>
      <c r="P98" s="89" t="n">
        <v>7</v>
      </c>
      <c r="Q98" s="119" t="n">
        <v>0.668</v>
      </c>
      <c r="X98" s="120" t="n">
        <v>0</v>
      </c>
      <c r="Y98" s="89" t="n">
        <v>0</v>
      </c>
      <c r="Z98" s="122" t="n">
        <v>0</v>
      </c>
      <c r="AA98" s="89" t="n">
        <v>0</v>
      </c>
      <c r="AB98" s="89" t="n">
        <v>0</v>
      </c>
      <c r="AC98" s="122" t="n">
        <v>0</v>
      </c>
    </row>
    <row r="99" customFormat="false" ht="15" hidden="false" customHeight="false" outlineLevel="0" collapsed="false">
      <c r="A99" s="114" t="n">
        <v>97</v>
      </c>
      <c r="B99" s="115" t="n">
        <f aca="false">PRODUCT(H99/3+I99+J99+K99+(L99-J99-I99)/3)+X99*25+Y99*25+Z99*10+AA99*25+AB99*20+AC99*15</f>
        <v>78.6666666666667</v>
      </c>
      <c r="C99" s="88" t="s">
        <v>1964</v>
      </c>
      <c r="D99" s="116" t="n">
        <v>24595</v>
      </c>
      <c r="E99" s="89" t="n">
        <v>2002</v>
      </c>
      <c r="F99" s="117" t="s">
        <v>1965</v>
      </c>
      <c r="G99" s="118" t="n">
        <v>1</v>
      </c>
      <c r="H99" s="89" t="n">
        <v>25</v>
      </c>
      <c r="I99" s="89" t="n">
        <v>2</v>
      </c>
      <c r="J99" s="89" t="n">
        <v>28</v>
      </c>
      <c r="K99" s="89" t="n">
        <v>22</v>
      </c>
      <c r="L99" s="89" t="n">
        <v>85</v>
      </c>
      <c r="M99" s="89" t="n">
        <v>11</v>
      </c>
      <c r="N99" s="89" t="n">
        <v>4</v>
      </c>
      <c r="O99" s="89" t="n">
        <v>40</v>
      </c>
      <c r="P99" s="89" t="n">
        <v>30</v>
      </c>
      <c r="Q99" s="119" t="n">
        <v>0.559</v>
      </c>
      <c r="X99" s="120" t="n">
        <v>0</v>
      </c>
      <c r="Y99" s="89" t="n">
        <v>0</v>
      </c>
      <c r="Z99" s="122" t="n">
        <v>0</v>
      </c>
      <c r="AA99" s="89" t="n">
        <v>0</v>
      </c>
      <c r="AB99" s="89" t="n">
        <v>0</v>
      </c>
      <c r="AC99" s="122" t="n">
        <v>0</v>
      </c>
    </row>
    <row r="100" customFormat="false" ht="15" hidden="false" customHeight="false" outlineLevel="0" collapsed="false">
      <c r="A100" s="114" t="n">
        <v>98</v>
      </c>
      <c r="B100" s="115" t="n">
        <f aca="false">PRODUCT(H100/3+I100+J100+K100+(L100-J100-I100)/3)+X100*25+Y100*25+Z100*10+AA100*25+AB100*20+AC100*15</f>
        <v>77.3333333333333</v>
      </c>
      <c r="C100" s="88" t="s">
        <v>1966</v>
      </c>
      <c r="D100" s="116" t="n">
        <v>20852</v>
      </c>
      <c r="E100" s="89" t="s">
        <v>1967</v>
      </c>
      <c r="F100" s="117" t="s">
        <v>1878</v>
      </c>
      <c r="G100" s="118" t="n">
        <v>2</v>
      </c>
      <c r="H100" s="89" t="n">
        <v>43</v>
      </c>
      <c r="I100" s="89" t="n">
        <v>0</v>
      </c>
      <c r="J100" s="89" t="n">
        <v>46</v>
      </c>
      <c r="K100" s="89" t="n">
        <v>5</v>
      </c>
      <c r="L100" s="89" t="n">
        <v>82</v>
      </c>
      <c r="M100" s="89" t="n">
        <v>1</v>
      </c>
      <c r="N100" s="89" t="n">
        <v>4</v>
      </c>
      <c r="O100" s="89" t="n">
        <v>31</v>
      </c>
      <c r="P100" s="89" t="n">
        <v>46</v>
      </c>
      <c r="Q100" s="119" t="n">
        <v>0.404105708245243</v>
      </c>
      <c r="X100" s="120" t="n">
        <v>0</v>
      </c>
      <c r="Y100" s="89" t="n">
        <v>0</v>
      </c>
      <c r="Z100" s="122" t="n">
        <v>0</v>
      </c>
      <c r="AA100" s="89" t="n">
        <v>0</v>
      </c>
      <c r="AB100" s="89" t="n">
        <v>0</v>
      </c>
      <c r="AC100" s="122" t="n">
        <v>0</v>
      </c>
    </row>
    <row r="101" customFormat="false" ht="15" hidden="false" customHeight="false" outlineLevel="0" collapsed="false">
      <c r="A101" s="114" t="n">
        <v>99</v>
      </c>
      <c r="B101" s="115" t="n">
        <f aca="false">PRODUCT(H101/3+I101+J101+K101+(L101-J101-I101)/3)+X101*25+Y101*25+Z101*10+AA101*25+AB101*20+AC101*15</f>
        <v>75.3333333333333</v>
      </c>
      <c r="C101" s="88" t="s">
        <v>1968</v>
      </c>
      <c r="D101" s="116" t="n">
        <v>23064</v>
      </c>
      <c r="E101" s="89" t="n">
        <v>1998</v>
      </c>
      <c r="F101" s="117" t="s">
        <v>1969</v>
      </c>
      <c r="G101" s="118" t="n">
        <v>1</v>
      </c>
      <c r="H101" s="89" t="n">
        <v>28</v>
      </c>
      <c r="I101" s="89" t="n">
        <v>1</v>
      </c>
      <c r="J101" s="89" t="n">
        <v>24</v>
      </c>
      <c r="K101" s="89" t="n">
        <v>5</v>
      </c>
      <c r="L101" s="89" t="n">
        <v>133</v>
      </c>
      <c r="M101" s="89" t="n">
        <v>13</v>
      </c>
      <c r="N101" s="89" t="n">
        <v>39</v>
      </c>
      <c r="O101" s="89" t="n">
        <v>56</v>
      </c>
      <c r="P101" s="89" t="n">
        <v>25</v>
      </c>
      <c r="Q101" s="119" t="n">
        <v>0.529880478087649</v>
      </c>
      <c r="X101" s="120" t="n">
        <v>0</v>
      </c>
      <c r="Y101" s="89" t="n">
        <v>0</v>
      </c>
      <c r="Z101" s="122" t="n">
        <v>0</v>
      </c>
      <c r="AA101" s="89" t="n">
        <v>0</v>
      </c>
      <c r="AB101" s="89" t="n">
        <v>0</v>
      </c>
      <c r="AC101" s="122" t="n">
        <v>0</v>
      </c>
    </row>
    <row r="102" customFormat="false" ht="15" hidden="false" customHeight="false" outlineLevel="0" collapsed="false">
      <c r="A102" s="114" t="n">
        <v>100</v>
      </c>
      <c r="B102" s="115" t="n">
        <f aca="false">PRODUCT(H102/3+I102+J102+K102+(L102-J102-I102)/3)+X102*25+Y102*25+Z102*10+AA102*25+AB102*20+AC102*15</f>
        <v>75.3333333333333</v>
      </c>
      <c r="C102" s="88" t="s">
        <v>1970</v>
      </c>
      <c r="D102" s="116" t="n">
        <v>21063</v>
      </c>
      <c r="E102" s="89" t="n">
        <v>1992</v>
      </c>
      <c r="F102" s="117" t="s">
        <v>1903</v>
      </c>
      <c r="G102" s="118" t="n">
        <v>1</v>
      </c>
      <c r="H102" s="89" t="n">
        <v>26</v>
      </c>
      <c r="I102" s="89" t="n">
        <v>1</v>
      </c>
      <c r="J102" s="89" t="n">
        <v>25</v>
      </c>
      <c r="K102" s="89" t="n">
        <v>13</v>
      </c>
      <c r="L102" s="89" t="n">
        <v>109</v>
      </c>
      <c r="M102" s="89" t="n">
        <v>36</v>
      </c>
      <c r="N102" s="89" t="n">
        <v>17</v>
      </c>
      <c r="O102" s="89" t="n">
        <v>30</v>
      </c>
      <c r="P102" s="89" t="n">
        <v>26</v>
      </c>
      <c r="Q102" s="119" t="n">
        <v>0.527</v>
      </c>
      <c r="X102" s="120" t="n">
        <v>0</v>
      </c>
      <c r="Y102" s="89" t="n">
        <v>0</v>
      </c>
      <c r="Z102" s="122" t="n">
        <v>0</v>
      </c>
      <c r="AA102" s="89" t="n">
        <v>0</v>
      </c>
      <c r="AB102" s="89" t="n">
        <v>0</v>
      </c>
      <c r="AC102" s="122" t="n">
        <v>0</v>
      </c>
    </row>
    <row r="103" customFormat="false" ht="15" hidden="false" customHeight="false" outlineLevel="0" collapsed="false">
      <c r="A103" s="114" t="n">
        <v>101</v>
      </c>
      <c r="B103" s="115" t="n">
        <f aca="false">PRODUCT(H103/3+I103+J103+K103+(L103-J103-I103)/3)+X103*25+Y103*25+Z103*10+AA103*25+AB103*20+AC103*15</f>
        <v>74.6666666666667</v>
      </c>
      <c r="C103" s="88" t="s">
        <v>1152</v>
      </c>
      <c r="D103" s="116" t="n">
        <v>26505</v>
      </c>
      <c r="E103" s="89" t="n">
        <v>2007</v>
      </c>
      <c r="F103" s="117" t="s">
        <v>1971</v>
      </c>
      <c r="G103" s="118" t="n">
        <v>1</v>
      </c>
      <c r="H103" s="89" t="n">
        <v>25</v>
      </c>
      <c r="I103" s="89" t="n">
        <v>0</v>
      </c>
      <c r="J103" s="89" t="n">
        <v>0</v>
      </c>
      <c r="K103" s="89" t="n">
        <v>28</v>
      </c>
      <c r="L103" s="89" t="n">
        <v>115</v>
      </c>
      <c r="M103" s="89" t="n">
        <v>103</v>
      </c>
      <c r="N103" s="89" t="n">
        <v>10</v>
      </c>
      <c r="O103" s="89" t="n">
        <v>2</v>
      </c>
      <c r="P103" s="89" t="n">
        <v>0</v>
      </c>
      <c r="Q103" s="119" t="n">
        <v>0.665</v>
      </c>
      <c r="X103" s="120" t="n">
        <v>0</v>
      </c>
      <c r="Y103" s="89" t="n">
        <v>0</v>
      </c>
      <c r="Z103" s="122" t="n">
        <v>0</v>
      </c>
      <c r="AA103" s="89" t="n">
        <v>0</v>
      </c>
      <c r="AB103" s="89" t="n">
        <v>0</v>
      </c>
      <c r="AC103" s="122" t="n">
        <v>0</v>
      </c>
    </row>
    <row r="104" customFormat="false" ht="15" hidden="false" customHeight="false" outlineLevel="0" collapsed="false">
      <c r="A104" s="114" t="n">
        <v>102</v>
      </c>
      <c r="B104" s="115" t="n">
        <f aca="false">PRODUCT(H104/3+I104+J104+K104+(L104-J104-I104)/3)+X104*25+Y104*25+Z104*10+AA104*25+AB104*20+AC104*15</f>
        <v>72.6666666666667</v>
      </c>
      <c r="C104" s="88" t="s">
        <v>1414</v>
      </c>
      <c r="D104" s="116" t="n">
        <v>27916</v>
      </c>
      <c r="E104" s="89" t="s">
        <v>1972</v>
      </c>
      <c r="F104" s="117" t="s">
        <v>1965</v>
      </c>
      <c r="G104" s="118" t="n">
        <v>3</v>
      </c>
      <c r="H104" s="89" t="n">
        <v>34</v>
      </c>
      <c r="I104" s="89" t="n">
        <v>0</v>
      </c>
      <c r="J104" s="89" t="n">
        <v>7</v>
      </c>
      <c r="K104" s="89" t="n">
        <v>23</v>
      </c>
      <c r="L104" s="89" t="n">
        <v>101</v>
      </c>
      <c r="M104" s="89" t="n">
        <v>17</v>
      </c>
      <c r="N104" s="89" t="n">
        <v>68</v>
      </c>
      <c r="O104" s="89" t="n">
        <v>9</v>
      </c>
      <c r="P104" s="89" t="n">
        <v>7</v>
      </c>
      <c r="Q104" s="119" t="n">
        <v>0.548934315055222</v>
      </c>
      <c r="R104" s="89" t="n">
        <v>8</v>
      </c>
      <c r="S104" s="89" t="n">
        <v>0</v>
      </c>
      <c r="T104" s="89" t="n">
        <v>1</v>
      </c>
      <c r="U104" s="89" t="n">
        <v>5</v>
      </c>
      <c r="V104" s="89" t="n">
        <v>22</v>
      </c>
      <c r="W104" s="90" t="n">
        <v>0.629</v>
      </c>
      <c r="X104" s="120" t="n">
        <v>0</v>
      </c>
      <c r="Y104" s="89" t="n">
        <v>0</v>
      </c>
      <c r="Z104" s="122" t="n">
        <v>0</v>
      </c>
      <c r="AA104" s="89" t="n">
        <v>0</v>
      </c>
      <c r="AB104" s="89" t="n">
        <v>0</v>
      </c>
      <c r="AC104" s="122" t="n">
        <v>0</v>
      </c>
    </row>
    <row r="105" customFormat="false" ht="15" hidden="false" customHeight="false" outlineLevel="0" collapsed="false">
      <c r="A105" s="114" t="n">
        <v>103</v>
      </c>
      <c r="B105" s="115" t="n">
        <f aca="false">PRODUCT(H105/3+I105+J105+K105+(L105-J105-I105)/3)+X105*25+Y105*25+Z105*10+AA105*25+AB105*20+AC105*15</f>
        <v>71.6666666666667</v>
      </c>
      <c r="C105" s="88" t="s">
        <v>1973</v>
      </c>
      <c r="D105" s="116" t="n">
        <v>33400</v>
      </c>
      <c r="E105" s="89" t="n">
        <v>2026</v>
      </c>
      <c r="F105" s="117" t="s">
        <v>1501</v>
      </c>
      <c r="G105" s="118" t="n">
        <v>1</v>
      </c>
      <c r="H105" s="89" t="n">
        <v>28</v>
      </c>
      <c r="I105" s="89" t="n">
        <v>0</v>
      </c>
      <c r="J105" s="89" t="n">
        <v>6</v>
      </c>
      <c r="K105" s="89" t="n">
        <v>22</v>
      </c>
      <c r="L105" s="89" t="n">
        <v>109</v>
      </c>
      <c r="M105" s="89" t="n">
        <v>11</v>
      </c>
      <c r="N105" s="89" t="n">
        <v>48</v>
      </c>
      <c r="O105" s="89" t="n">
        <v>44</v>
      </c>
      <c r="P105" s="89" t="n">
        <v>6</v>
      </c>
      <c r="Q105" s="119" t="n">
        <v>0.577</v>
      </c>
      <c r="R105" s="89" t="n">
        <v>2</v>
      </c>
      <c r="S105" s="89" t="n">
        <v>0</v>
      </c>
      <c r="T105" s="89" t="n">
        <v>0</v>
      </c>
      <c r="U105" s="89" t="n">
        <v>0</v>
      </c>
      <c r="V105" s="89" t="n">
        <v>6</v>
      </c>
      <c r="W105" s="90" t="n">
        <v>0.429</v>
      </c>
      <c r="X105" s="120" t="n">
        <v>0</v>
      </c>
      <c r="Y105" s="89" t="n">
        <v>0</v>
      </c>
      <c r="Z105" s="122" t="n">
        <v>0</v>
      </c>
      <c r="AA105" s="89" t="n">
        <v>0</v>
      </c>
      <c r="AB105" s="89" t="n">
        <v>0</v>
      </c>
      <c r="AC105" s="122" t="n">
        <v>0</v>
      </c>
    </row>
    <row r="106" customFormat="false" ht="15" hidden="false" customHeight="false" outlineLevel="0" collapsed="false">
      <c r="A106" s="114" t="n">
        <v>104</v>
      </c>
      <c r="B106" s="115" t="n">
        <f aca="false">PRODUCT(H106/3+I106+J106+K106+(L106-J106-I106)/3)+X106*25+Y106*25+Z106*10+AA106*25+AB106*20+AC106*15</f>
        <v>71.3333333333333</v>
      </c>
      <c r="C106" s="88" t="s">
        <v>327</v>
      </c>
      <c r="D106" s="116" t="n">
        <v>10708</v>
      </c>
      <c r="E106" s="89" t="n">
        <v>1964</v>
      </c>
      <c r="F106" s="117" t="s">
        <v>1825</v>
      </c>
      <c r="G106" s="118" t="n">
        <v>1</v>
      </c>
      <c r="H106" s="89" t="n">
        <v>22</v>
      </c>
      <c r="I106" s="89" t="n">
        <v>2</v>
      </c>
      <c r="J106" s="89" t="n">
        <v>37</v>
      </c>
      <c r="K106" s="89" t="n">
        <v>13</v>
      </c>
      <c r="Q106" s="119"/>
      <c r="X106" s="120" t="n">
        <v>1</v>
      </c>
      <c r="Y106" s="89" t="n">
        <v>0</v>
      </c>
      <c r="Z106" s="122" t="n">
        <v>0</v>
      </c>
      <c r="AA106" s="89" t="n">
        <v>0</v>
      </c>
      <c r="AB106" s="89" t="n">
        <v>0</v>
      </c>
      <c r="AC106" s="122" t="n">
        <v>0</v>
      </c>
    </row>
    <row r="107" customFormat="false" ht="15" hidden="false" customHeight="false" outlineLevel="0" collapsed="false">
      <c r="A107" s="114" t="n">
        <v>105</v>
      </c>
      <c r="B107" s="115" t="n">
        <f aca="false">PRODUCT(H107/3+I107+J107+K107+(L107-J107-I107)/3)+X107*25+Y107*25+Z107*10+AA107*25+AB107*20+AC107*15</f>
        <v>69.3333333333333</v>
      </c>
      <c r="C107" s="88" t="s">
        <v>1974</v>
      </c>
      <c r="D107" s="116" t="n">
        <v>12307</v>
      </c>
      <c r="E107" s="89" t="s">
        <v>1975</v>
      </c>
      <c r="F107" s="117" t="s">
        <v>1976</v>
      </c>
      <c r="G107" s="118" t="n">
        <v>2</v>
      </c>
      <c r="H107" s="89" t="n">
        <v>20</v>
      </c>
      <c r="I107" s="89" t="n">
        <v>0</v>
      </c>
      <c r="J107" s="89" t="n">
        <v>10</v>
      </c>
      <c r="K107" s="89" t="n">
        <v>11</v>
      </c>
      <c r="Q107" s="119"/>
      <c r="X107" s="120" t="n">
        <v>0</v>
      </c>
      <c r="Y107" s="89" t="n">
        <v>1</v>
      </c>
      <c r="Z107" s="122" t="n">
        <v>0</v>
      </c>
      <c r="AA107" s="89" t="n">
        <v>0</v>
      </c>
      <c r="AB107" s="89" t="n">
        <v>1</v>
      </c>
      <c r="AC107" s="122" t="n">
        <v>0</v>
      </c>
    </row>
    <row r="108" customFormat="false" ht="15" hidden="false" customHeight="false" outlineLevel="0" collapsed="false">
      <c r="A108" s="114" t="n">
        <v>106</v>
      </c>
      <c r="B108" s="115" t="n">
        <f aca="false">PRODUCT(H108/3+I108+J108+K108+(L108-J108-I108)/3)+X108*25+Y108*25+Z108*10+AA108*25+AB108*20+AC108*15</f>
        <v>68.6666666666667</v>
      </c>
      <c r="C108" s="88" t="s">
        <v>1977</v>
      </c>
      <c r="D108" s="116" t="n">
        <v>26016</v>
      </c>
      <c r="E108" s="89" t="s">
        <v>1910</v>
      </c>
      <c r="F108" s="117" t="s">
        <v>1978</v>
      </c>
      <c r="G108" s="118" t="n">
        <v>2</v>
      </c>
      <c r="H108" s="89" t="n">
        <v>53</v>
      </c>
      <c r="I108" s="89" t="n">
        <v>0</v>
      </c>
      <c r="J108" s="89" t="n">
        <v>5</v>
      </c>
      <c r="K108" s="89" t="n">
        <v>11</v>
      </c>
      <c r="L108" s="89" t="n">
        <v>110</v>
      </c>
      <c r="M108" s="89" t="n">
        <v>58</v>
      </c>
      <c r="N108" s="89" t="n">
        <v>37</v>
      </c>
      <c r="O108" s="89" t="n">
        <v>10</v>
      </c>
      <c r="P108" s="89" t="n">
        <v>5</v>
      </c>
      <c r="Q108" s="119" t="n">
        <v>0.48691659238014</v>
      </c>
      <c r="X108" s="120" t="n">
        <v>0</v>
      </c>
      <c r="Y108" s="89" t="n">
        <v>0</v>
      </c>
      <c r="Z108" s="122" t="n">
        <v>0</v>
      </c>
      <c r="AA108" s="89" t="n">
        <v>0</v>
      </c>
      <c r="AB108" s="89" t="n">
        <v>0</v>
      </c>
      <c r="AC108" s="122" t="n">
        <v>0</v>
      </c>
    </row>
    <row r="109" customFormat="false" ht="15" hidden="false" customHeight="false" outlineLevel="0" collapsed="false">
      <c r="A109" s="114" t="n">
        <v>107</v>
      </c>
      <c r="B109" s="115" t="n">
        <f aca="false">PRODUCT(H109/3+I109+J109+K109+(L109-J109-I109)/3)+X109*25+Y109*25+Z109*10+AA109*25+AB109*20+AC109*15</f>
        <v>68.6666666666667</v>
      </c>
      <c r="C109" s="88" t="s">
        <v>1979</v>
      </c>
      <c r="D109" s="116" t="n">
        <v>7348</v>
      </c>
      <c r="E109" s="89" t="s">
        <v>1953</v>
      </c>
      <c r="F109" s="117" t="s">
        <v>1980</v>
      </c>
      <c r="G109" s="118" t="n">
        <v>3</v>
      </c>
      <c r="H109" s="89" t="n">
        <v>34</v>
      </c>
      <c r="I109" s="89" t="n">
        <v>2</v>
      </c>
      <c r="J109" s="89" t="n">
        <v>24</v>
      </c>
      <c r="K109" s="89" t="n">
        <v>15</v>
      </c>
      <c r="Q109" s="119"/>
      <c r="X109" s="120" t="n">
        <v>1</v>
      </c>
      <c r="Y109" s="89" t="n">
        <v>0</v>
      </c>
      <c r="Z109" s="122" t="n">
        <v>0</v>
      </c>
      <c r="AA109" s="89" t="n">
        <v>0</v>
      </c>
      <c r="AB109" s="89" t="n">
        <v>0</v>
      </c>
      <c r="AC109" s="122" t="n">
        <v>0</v>
      </c>
    </row>
    <row r="110" customFormat="false" ht="15" hidden="false" customHeight="false" outlineLevel="0" collapsed="false">
      <c r="A110" s="114" t="n">
        <v>108</v>
      </c>
      <c r="B110" s="115" t="n">
        <f aca="false">PRODUCT(H110/3+I110+J110+K110+(L110-J110-I110)/3)+X110*25+Y110*25+Z110*10+AA110*25+AB110*20+AC110*15</f>
        <v>67.3333333333333</v>
      </c>
      <c r="C110" s="88" t="s">
        <v>1981</v>
      </c>
      <c r="D110" s="116" t="n">
        <v>29427</v>
      </c>
      <c r="E110" s="89" t="n">
        <v>2016</v>
      </c>
      <c r="F110" s="117" t="s">
        <v>1982</v>
      </c>
      <c r="G110" s="118" t="n">
        <v>1</v>
      </c>
      <c r="H110" s="89" t="n">
        <v>26</v>
      </c>
      <c r="I110" s="89" t="n">
        <v>1</v>
      </c>
      <c r="J110" s="89" t="n">
        <v>15</v>
      </c>
      <c r="K110" s="89" t="n">
        <v>11</v>
      </c>
      <c r="L110" s="89" t="n">
        <v>111</v>
      </c>
      <c r="M110" s="89" t="n">
        <v>8</v>
      </c>
      <c r="N110" s="89" t="n">
        <v>32</v>
      </c>
      <c r="O110" s="89" t="n">
        <v>55</v>
      </c>
      <c r="P110" s="89" t="n">
        <v>16</v>
      </c>
      <c r="Q110" s="119" t="n">
        <v>0.61</v>
      </c>
      <c r="R110" s="89" t="n">
        <v>4</v>
      </c>
      <c r="S110" s="89" t="n">
        <v>0</v>
      </c>
      <c r="T110" s="89" t="n">
        <v>0</v>
      </c>
      <c r="U110" s="89" t="n">
        <v>1</v>
      </c>
      <c r="V110" s="89" t="n">
        <v>19</v>
      </c>
      <c r="W110" s="90" t="n">
        <v>0.731</v>
      </c>
      <c r="X110" s="120" t="n">
        <v>0</v>
      </c>
      <c r="Y110" s="89" t="n">
        <v>0</v>
      </c>
      <c r="Z110" s="122" t="n">
        <v>0</v>
      </c>
      <c r="AA110" s="89" t="n">
        <v>0</v>
      </c>
      <c r="AB110" s="89" t="n">
        <v>0</v>
      </c>
      <c r="AC110" s="122" t="n">
        <v>0</v>
      </c>
    </row>
    <row r="111" customFormat="false" ht="15" hidden="false" customHeight="false" outlineLevel="0" collapsed="false">
      <c r="A111" s="114" t="n">
        <v>109</v>
      </c>
      <c r="B111" s="115" t="n">
        <f aca="false">PRODUCT(H111/3+I111+J111+K111+(L111-J111-I111)/3)+X111*25+Y111*25+Z111*10+AA111*25+AB111*20+AC111*15</f>
        <v>64.6666666666667</v>
      </c>
      <c r="C111" s="88" t="s">
        <v>1035</v>
      </c>
      <c r="D111" s="116" t="s">
        <v>1983</v>
      </c>
      <c r="E111" s="89" t="s">
        <v>1984</v>
      </c>
      <c r="F111" s="117" t="s">
        <v>1985</v>
      </c>
      <c r="G111" s="118" t="n">
        <v>2</v>
      </c>
      <c r="H111" s="89" t="n">
        <v>30</v>
      </c>
      <c r="I111" s="89" t="n">
        <v>2</v>
      </c>
      <c r="J111" s="89" t="n">
        <v>14</v>
      </c>
      <c r="K111" s="89" t="n">
        <v>8</v>
      </c>
      <c r="L111" s="89" t="n">
        <v>108</v>
      </c>
      <c r="M111" s="89" t="n">
        <v>38</v>
      </c>
      <c r="N111" s="89" t="n">
        <v>15</v>
      </c>
      <c r="O111" s="89" t="n">
        <v>39</v>
      </c>
      <c r="P111" s="89" t="n">
        <v>16</v>
      </c>
      <c r="Q111" s="119" t="n">
        <v>0.498</v>
      </c>
      <c r="R111" s="89" t="n">
        <v>4</v>
      </c>
      <c r="S111" s="89" t="n">
        <v>0</v>
      </c>
      <c r="T111" s="89" t="n">
        <v>1</v>
      </c>
      <c r="U111" s="89" t="n">
        <v>2</v>
      </c>
      <c r="V111" s="89" t="n">
        <v>17</v>
      </c>
      <c r="W111" s="90" t="n">
        <v>0.548</v>
      </c>
      <c r="X111" s="120" t="n">
        <v>0</v>
      </c>
      <c r="Y111" s="89" t="n">
        <v>0</v>
      </c>
      <c r="Z111" s="122" t="n">
        <v>0</v>
      </c>
      <c r="AA111" s="89" t="n">
        <v>0</v>
      </c>
      <c r="AB111" s="89" t="n">
        <v>0</v>
      </c>
      <c r="AC111" s="122" t="n">
        <v>0</v>
      </c>
    </row>
    <row r="112" customFormat="false" ht="15" hidden="false" customHeight="false" outlineLevel="0" collapsed="false">
      <c r="A112" s="114" t="n">
        <v>110</v>
      </c>
      <c r="B112" s="115" t="n">
        <f aca="false">PRODUCT(H112/3+I112+J112+K112+(L112-J112-I112)/3)+X112*25+Y112*25+Z112*10+AA112*25+AB112*20+AC112*15</f>
        <v>64.3333333333333</v>
      </c>
      <c r="C112" s="88" t="s">
        <v>590</v>
      </c>
      <c r="D112" s="116" t="n">
        <v>16229</v>
      </c>
      <c r="E112" s="89" t="n">
        <v>1979</v>
      </c>
      <c r="F112" s="117" t="s">
        <v>1925</v>
      </c>
      <c r="G112" s="118" t="n">
        <v>1</v>
      </c>
      <c r="H112" s="89" t="n">
        <v>20</v>
      </c>
      <c r="I112" s="89" t="n">
        <v>0</v>
      </c>
      <c r="J112" s="89" t="n">
        <v>8</v>
      </c>
      <c r="K112" s="89" t="n">
        <v>10</v>
      </c>
      <c r="L112" s="89" t="n">
        <v>82</v>
      </c>
      <c r="M112" s="89" t="n">
        <v>24</v>
      </c>
      <c r="N112" s="89" t="n">
        <v>24</v>
      </c>
      <c r="O112" s="89" t="n">
        <v>26</v>
      </c>
      <c r="P112" s="89" t="n">
        <v>8</v>
      </c>
      <c r="Q112" s="119" t="s">
        <v>1986</v>
      </c>
      <c r="R112" s="89" t="n">
        <v>1</v>
      </c>
      <c r="S112" s="89" t="n">
        <v>0</v>
      </c>
      <c r="T112" s="89" t="n">
        <v>0</v>
      </c>
      <c r="U112" s="89" t="n">
        <v>0</v>
      </c>
      <c r="V112" s="89" t="n">
        <v>0</v>
      </c>
      <c r="W112" s="90" t="s">
        <v>1986</v>
      </c>
      <c r="X112" s="120" t="n">
        <v>0</v>
      </c>
      <c r="Y112" s="89" t="n">
        <v>0</v>
      </c>
      <c r="Z112" s="122" t="n">
        <v>0</v>
      </c>
      <c r="AA112" s="89" t="n">
        <v>0</v>
      </c>
      <c r="AB112" s="89" t="n">
        <v>0</v>
      </c>
      <c r="AC112" s="122" t="n">
        <v>1</v>
      </c>
    </row>
    <row r="113" customFormat="false" ht="15" hidden="false" customHeight="false" outlineLevel="0" collapsed="false">
      <c r="A113" s="114" t="n">
        <v>111</v>
      </c>
      <c r="B113" s="115" t="n">
        <f aca="false">PRODUCT(H113/3+I113+J113+K113+(L113-J113-I113)/3)+X113*25+Y113*25+Z113*10+AA113*25+AB113*20+AC113*15</f>
        <v>61.3333333333333</v>
      </c>
      <c r="C113" s="88" t="s">
        <v>1987</v>
      </c>
      <c r="D113" s="116" t="n">
        <v>26707</v>
      </c>
      <c r="E113" s="89" t="s">
        <v>1988</v>
      </c>
      <c r="F113" s="117" t="s">
        <v>1989</v>
      </c>
      <c r="G113" s="118" t="n">
        <v>4</v>
      </c>
      <c r="H113" s="89" t="n">
        <v>81</v>
      </c>
      <c r="I113" s="89" t="n">
        <v>1</v>
      </c>
      <c r="J113" s="89" t="n">
        <v>16</v>
      </c>
      <c r="K113" s="89" t="n">
        <v>5</v>
      </c>
      <c r="L113" s="89" t="n">
        <v>54</v>
      </c>
      <c r="M113" s="89" t="n">
        <v>14</v>
      </c>
      <c r="N113" s="89" t="n">
        <v>13</v>
      </c>
      <c r="O113" s="89" t="n">
        <v>10</v>
      </c>
      <c r="P113" s="89" t="n">
        <v>17</v>
      </c>
      <c r="Q113" s="119" t="n">
        <v>0.263</v>
      </c>
      <c r="R113" s="89" t="n">
        <v>11</v>
      </c>
      <c r="S113" s="89" t="n">
        <v>0</v>
      </c>
      <c r="T113" s="89" t="n">
        <v>0</v>
      </c>
      <c r="U113" s="89" t="n">
        <v>0</v>
      </c>
      <c r="V113" s="89" t="n">
        <v>3</v>
      </c>
      <c r="W113" s="90" t="n">
        <v>0.111</v>
      </c>
      <c r="X113" s="120" t="n">
        <v>0</v>
      </c>
      <c r="Y113" s="89" t="n">
        <v>0</v>
      </c>
      <c r="Z113" s="122" t="n">
        <v>0</v>
      </c>
      <c r="AA113" s="89" t="n">
        <v>0</v>
      </c>
      <c r="AB113" s="89" t="n">
        <v>0</v>
      </c>
      <c r="AC113" s="122" t="n">
        <v>0</v>
      </c>
    </row>
    <row r="114" customFormat="false" ht="15" hidden="false" customHeight="false" outlineLevel="0" collapsed="false">
      <c r="A114" s="114" t="n">
        <v>112</v>
      </c>
      <c r="B114" s="115" t="n">
        <f aca="false">PRODUCT(H114/3+I114+J114+K114+(L114-J114-I114)/3)+X114*25+Y114*25+Z114*10+AA114*25+AB114*20+AC114*15</f>
        <v>61.3333333333333</v>
      </c>
      <c r="C114" s="88" t="s">
        <v>1990</v>
      </c>
      <c r="D114" s="116" t="n">
        <v>20923</v>
      </c>
      <c r="E114" s="89" t="n">
        <v>1992</v>
      </c>
      <c r="F114" s="117" t="s">
        <v>1969</v>
      </c>
      <c r="G114" s="118" t="n">
        <v>1</v>
      </c>
      <c r="H114" s="89" t="n">
        <v>26</v>
      </c>
      <c r="I114" s="89" t="n">
        <v>2</v>
      </c>
      <c r="J114" s="89" t="n">
        <v>15</v>
      </c>
      <c r="K114" s="89" t="n">
        <v>7</v>
      </c>
      <c r="L114" s="89" t="n">
        <v>103</v>
      </c>
      <c r="M114" s="89" t="n">
        <v>17</v>
      </c>
      <c r="N114" s="89" t="n">
        <v>32</v>
      </c>
      <c r="O114" s="89" t="n">
        <v>37</v>
      </c>
      <c r="P114" s="89" t="n">
        <v>17</v>
      </c>
      <c r="Q114" s="119" t="n">
        <v>0.477</v>
      </c>
      <c r="X114" s="120" t="n">
        <v>0</v>
      </c>
      <c r="Y114" s="89" t="n">
        <v>0</v>
      </c>
      <c r="Z114" s="122" t="n">
        <v>0</v>
      </c>
      <c r="AA114" s="89" t="n">
        <v>0</v>
      </c>
      <c r="AB114" s="89" t="n">
        <v>0</v>
      </c>
      <c r="AC114" s="122" t="n">
        <v>0</v>
      </c>
    </row>
    <row r="115" customFormat="false" ht="15" hidden="false" customHeight="false" outlineLevel="0" collapsed="false">
      <c r="A115" s="114" t="n">
        <v>113</v>
      </c>
      <c r="B115" s="115" t="n">
        <f aca="false">PRODUCT(H115/3+I115+J115+K115+(L115-J115-I115)/3)+X115*25+Y115*25+Z115*10+AA115*25+AB115*20+AC115*15</f>
        <v>61</v>
      </c>
      <c r="C115" s="88" t="s">
        <v>676</v>
      </c>
      <c r="D115" s="116" t="n">
        <v>18699</v>
      </c>
      <c r="E115" s="89" t="s">
        <v>1991</v>
      </c>
      <c r="F115" s="117" t="s">
        <v>1992</v>
      </c>
      <c r="G115" s="118" t="n">
        <v>4</v>
      </c>
      <c r="H115" s="89" t="n">
        <v>21</v>
      </c>
      <c r="I115" s="89" t="n">
        <v>0</v>
      </c>
      <c r="J115" s="89" t="n">
        <v>10</v>
      </c>
      <c r="K115" s="89" t="n">
        <v>0</v>
      </c>
      <c r="L115" s="89" t="n">
        <v>67</v>
      </c>
      <c r="M115" s="89" t="n">
        <v>23</v>
      </c>
      <c r="N115" s="89" t="n">
        <v>18</v>
      </c>
      <c r="O115" s="89" t="n">
        <v>16</v>
      </c>
      <c r="P115" s="89" t="n">
        <v>10</v>
      </c>
      <c r="Q115" s="119" t="n">
        <v>0.452738834909154</v>
      </c>
      <c r="R115" s="89" t="n">
        <v>3</v>
      </c>
      <c r="S115" s="89" t="n">
        <v>0</v>
      </c>
      <c r="T115" s="89" t="n">
        <v>2</v>
      </c>
      <c r="U115" s="89" t="n">
        <v>1</v>
      </c>
      <c r="V115" s="89" t="n">
        <v>6</v>
      </c>
      <c r="W115" s="90" t="n">
        <v>0.315905544147844</v>
      </c>
      <c r="X115" s="120" t="n">
        <v>0</v>
      </c>
      <c r="Y115" s="89" t="n">
        <v>0</v>
      </c>
      <c r="Z115" s="122" t="n">
        <v>0</v>
      </c>
      <c r="AA115" s="89" t="n">
        <v>1</v>
      </c>
      <c r="AB115" s="89" t="n">
        <v>0</v>
      </c>
      <c r="AC115" s="122" t="n">
        <v>0</v>
      </c>
    </row>
    <row r="116" customFormat="false" ht="15" hidden="false" customHeight="false" outlineLevel="0" collapsed="false">
      <c r="A116" s="114" t="n">
        <v>114</v>
      </c>
      <c r="B116" s="115" t="n">
        <f aca="false">PRODUCT(H116/3+I116+J116+K116+(L116-J116-I116)/3)+X116*25+Y116*25+Z116*10+AA116*25+AB116*20+AC116*15</f>
        <v>61</v>
      </c>
      <c r="C116" s="88" t="s">
        <v>232</v>
      </c>
      <c r="D116" s="116" t="n">
        <v>8750</v>
      </c>
      <c r="E116" s="89" t="s">
        <v>1993</v>
      </c>
      <c r="F116" s="117" t="s">
        <v>1878</v>
      </c>
      <c r="G116" s="118" t="n">
        <v>2</v>
      </c>
      <c r="H116" s="89" t="n">
        <v>15</v>
      </c>
      <c r="I116" s="89" t="n">
        <v>0</v>
      </c>
      <c r="J116" s="89" t="n">
        <v>6</v>
      </c>
      <c r="K116" s="89" t="n">
        <v>17</v>
      </c>
      <c r="Q116" s="119"/>
      <c r="X116" s="120" t="n">
        <v>0</v>
      </c>
      <c r="Y116" s="89" t="n">
        <v>0</v>
      </c>
      <c r="Z116" s="122" t="n">
        <v>0</v>
      </c>
      <c r="AA116" s="89" t="n">
        <v>0</v>
      </c>
      <c r="AB116" s="89" t="n">
        <v>1</v>
      </c>
      <c r="AC116" s="122" t="n">
        <v>1</v>
      </c>
    </row>
    <row r="117" customFormat="false" ht="15" hidden="false" customHeight="false" outlineLevel="0" collapsed="false">
      <c r="A117" s="114" t="n">
        <v>115</v>
      </c>
      <c r="B117" s="115" t="n">
        <f aca="false">PRODUCT(H117/3+I117+J117+K117+(L117-J117-I117)/3)+X117*25+Y117*25+Z117*10+AA117*25+AB117*20+AC117*15</f>
        <v>59.6666666666667</v>
      </c>
      <c r="C117" s="88" t="s">
        <v>634</v>
      </c>
      <c r="D117" s="116" t="s">
        <v>1994</v>
      </c>
      <c r="E117" s="89" t="n">
        <v>1982</v>
      </c>
      <c r="F117" s="117" t="s">
        <v>1911</v>
      </c>
      <c r="G117" s="118" t="n">
        <v>1</v>
      </c>
      <c r="H117" s="89" t="n">
        <v>20</v>
      </c>
      <c r="I117" s="89" t="n">
        <v>1</v>
      </c>
      <c r="J117" s="89" t="n">
        <v>13</v>
      </c>
      <c r="K117" s="89" t="n">
        <v>10</v>
      </c>
      <c r="L117" s="89" t="n">
        <v>101</v>
      </c>
      <c r="M117" s="89" t="n">
        <v>33</v>
      </c>
      <c r="N117" s="89" t="n">
        <v>24</v>
      </c>
      <c r="O117" s="89" t="n">
        <v>30</v>
      </c>
      <c r="P117" s="89" t="n">
        <v>14</v>
      </c>
      <c r="Q117" s="119" t="n">
        <v>0.543010752688172</v>
      </c>
      <c r="X117" s="120" t="n">
        <v>0</v>
      </c>
      <c r="Y117" s="89" t="n">
        <v>0</v>
      </c>
      <c r="Z117" s="122" t="n">
        <v>0</v>
      </c>
      <c r="AA117" s="89" t="n">
        <v>0</v>
      </c>
      <c r="AB117" s="89" t="n">
        <v>0</v>
      </c>
      <c r="AC117" s="122" t="n">
        <v>0</v>
      </c>
    </row>
    <row r="118" customFormat="false" ht="15" hidden="false" customHeight="false" outlineLevel="0" collapsed="false">
      <c r="A118" s="114" t="n">
        <v>116</v>
      </c>
      <c r="B118" s="115" t="n">
        <f aca="false">PRODUCT(H118/3+I118+J118+K118+(L118-J118-I118)/3)+X118*25+Y118*25+Z118*10+AA118*25+AB118*20+AC118*15</f>
        <v>59</v>
      </c>
      <c r="C118" s="88" t="s">
        <v>330</v>
      </c>
      <c r="D118" s="116" t="n">
        <v>10509</v>
      </c>
      <c r="E118" s="89" t="n">
        <v>1964</v>
      </c>
      <c r="F118" s="117" t="s">
        <v>1857</v>
      </c>
      <c r="G118" s="118" t="n">
        <v>1</v>
      </c>
      <c r="H118" s="89" t="n">
        <v>20</v>
      </c>
      <c r="I118" s="89" t="n">
        <v>1</v>
      </c>
      <c r="J118" s="89" t="n">
        <v>13</v>
      </c>
      <c r="K118" s="89" t="n">
        <v>18</v>
      </c>
      <c r="Q118" s="119"/>
      <c r="X118" s="120" t="n">
        <v>0</v>
      </c>
      <c r="Y118" s="89" t="n">
        <v>0</v>
      </c>
      <c r="Z118" s="122" t="n">
        <v>0</v>
      </c>
      <c r="AA118" s="89" t="n">
        <v>1</v>
      </c>
      <c r="AB118" s="89" t="n">
        <v>0</v>
      </c>
      <c r="AC118" s="122" t="n">
        <v>0</v>
      </c>
    </row>
    <row r="119" customFormat="false" ht="15" hidden="false" customHeight="false" outlineLevel="0" collapsed="false">
      <c r="A119" s="114" t="n">
        <v>117</v>
      </c>
      <c r="B119" s="115" t="n">
        <f aca="false">PRODUCT(H119/3+I119+J119+K119+(L119-J119-I119)/3)+X119*25+Y119*25+Z119*10+AA119*25+AB119*20+AC119*15</f>
        <v>59</v>
      </c>
      <c r="C119" s="88" t="s">
        <v>1995</v>
      </c>
      <c r="D119" s="116" t="n">
        <v>17236</v>
      </c>
      <c r="E119" s="89" t="n">
        <v>1982</v>
      </c>
      <c r="F119" s="117" t="s">
        <v>1996</v>
      </c>
      <c r="G119" s="118" t="n">
        <v>1</v>
      </c>
      <c r="H119" s="89" t="n">
        <v>22</v>
      </c>
      <c r="I119" s="89" t="n">
        <v>0</v>
      </c>
      <c r="J119" s="89" t="n">
        <v>15</v>
      </c>
      <c r="K119" s="89" t="n">
        <v>5</v>
      </c>
      <c r="L119" s="89" t="n">
        <v>110</v>
      </c>
      <c r="M119" s="89" t="n">
        <v>27</v>
      </c>
      <c r="N119" s="89" t="n">
        <v>24</v>
      </c>
      <c r="O119" s="89" t="n">
        <v>44</v>
      </c>
      <c r="P119" s="89" t="n">
        <v>15</v>
      </c>
      <c r="Q119" s="119" t="n">
        <v>0.575916230366492</v>
      </c>
      <c r="X119" s="120" t="n">
        <v>0</v>
      </c>
      <c r="Y119" s="89" t="n">
        <v>0</v>
      </c>
      <c r="Z119" s="122" t="n">
        <v>0</v>
      </c>
      <c r="AA119" s="89" t="n">
        <v>0</v>
      </c>
      <c r="AB119" s="89" t="n">
        <v>0</v>
      </c>
      <c r="AC119" s="122" t="n">
        <v>0</v>
      </c>
    </row>
    <row r="120" customFormat="false" ht="15" hidden="false" customHeight="false" outlineLevel="0" collapsed="false">
      <c r="A120" s="114" t="n">
        <v>118</v>
      </c>
      <c r="B120" s="115" t="n">
        <f aca="false">PRODUCT(H120/3+I120+J120+K120+(L120-J120-I120)/3)+X120*25+Y120*25+Z120*10+AA120*25+AB120*20+AC120*15</f>
        <v>58.3333333333333</v>
      </c>
      <c r="C120" s="88" t="s">
        <v>652</v>
      </c>
      <c r="D120" s="116" t="n">
        <v>16659</v>
      </c>
      <c r="E120" s="89" t="n">
        <v>1981</v>
      </c>
      <c r="F120" s="117" t="s">
        <v>1940</v>
      </c>
      <c r="G120" s="118" t="n">
        <v>1</v>
      </c>
      <c r="H120" s="89" t="n">
        <v>22</v>
      </c>
      <c r="I120" s="89" t="n">
        <v>1</v>
      </c>
      <c r="J120" s="89" t="n">
        <v>16</v>
      </c>
      <c r="K120" s="89" t="n">
        <v>10</v>
      </c>
      <c r="L120" s="89" t="n">
        <v>89</v>
      </c>
      <c r="M120" s="89" t="n">
        <v>20</v>
      </c>
      <c r="N120" s="89" t="n">
        <v>23</v>
      </c>
      <c r="O120" s="89" t="n">
        <v>29</v>
      </c>
      <c r="P120" s="89" t="n">
        <v>17</v>
      </c>
      <c r="Q120" s="119" t="n">
        <v>0.509</v>
      </c>
      <c r="X120" s="120" t="n">
        <v>0</v>
      </c>
      <c r="Y120" s="89" t="n">
        <v>0</v>
      </c>
      <c r="Z120" s="122" t="n">
        <v>0</v>
      </c>
      <c r="AA120" s="89" t="n">
        <v>0</v>
      </c>
      <c r="AB120" s="89" t="n">
        <v>0</v>
      </c>
      <c r="AC120" s="122" t="n">
        <v>0</v>
      </c>
    </row>
    <row r="121" customFormat="false" ht="15" hidden="false" customHeight="false" outlineLevel="0" collapsed="false">
      <c r="A121" s="114" t="n">
        <v>119</v>
      </c>
      <c r="B121" s="115" t="n">
        <f aca="false">PRODUCT(H121/3+I121+J121+K121+(L121-J121-I121)/3)+X121*25+Y121*25+Z121*10+AA121*25+AB121*20+AC121*15</f>
        <v>57.6666666666667</v>
      </c>
      <c r="C121" s="88" t="s">
        <v>1997</v>
      </c>
      <c r="D121" s="116" t="n">
        <v>24156</v>
      </c>
      <c r="E121" s="89" t="n">
        <v>2001</v>
      </c>
      <c r="F121" s="117" t="s">
        <v>1925</v>
      </c>
      <c r="G121" s="118" t="n">
        <v>1</v>
      </c>
      <c r="H121" s="89" t="n">
        <v>26</v>
      </c>
      <c r="I121" s="89" t="n">
        <v>1</v>
      </c>
      <c r="J121" s="89" t="n">
        <v>18</v>
      </c>
      <c r="K121" s="89" t="n">
        <v>11</v>
      </c>
      <c r="L121" s="89" t="n">
        <v>76</v>
      </c>
      <c r="M121" s="89" t="n">
        <v>8</v>
      </c>
      <c r="N121" s="89" t="n">
        <v>15</v>
      </c>
      <c r="O121" s="89" t="n">
        <v>34</v>
      </c>
      <c r="P121" s="89" t="n">
        <v>19</v>
      </c>
      <c r="Q121" s="119" t="n">
        <v>0.51</v>
      </c>
      <c r="R121" s="89" t="n">
        <v>3</v>
      </c>
      <c r="S121" s="89" t="n">
        <v>1</v>
      </c>
      <c r="T121" s="89" t="n">
        <v>2</v>
      </c>
      <c r="U121" s="89" t="n">
        <v>2</v>
      </c>
      <c r="V121" s="89" t="n">
        <v>12</v>
      </c>
      <c r="W121" s="90" t="n">
        <v>0.632</v>
      </c>
      <c r="X121" s="120" t="n">
        <v>0</v>
      </c>
      <c r="Y121" s="89" t="n">
        <v>0</v>
      </c>
      <c r="Z121" s="122" t="n">
        <v>0</v>
      </c>
      <c r="AA121" s="89" t="n">
        <v>0</v>
      </c>
      <c r="AB121" s="89" t="n">
        <v>0</v>
      </c>
      <c r="AC121" s="122" t="n">
        <v>0</v>
      </c>
    </row>
    <row r="122" customFormat="false" ht="15" hidden="false" customHeight="false" outlineLevel="0" collapsed="false">
      <c r="A122" s="114" t="n">
        <v>120</v>
      </c>
      <c r="B122" s="115" t="n">
        <f aca="false">PRODUCT(H122/3+I122+J122+K122+(L122-J122-I122)/3)+X122*25+Y122*25+Z122*10+AA122*25+AB122*20+AC122*15</f>
        <v>54.3333333333333</v>
      </c>
      <c r="C122" s="88" t="s">
        <v>1998</v>
      </c>
      <c r="D122" s="116" t="n">
        <v>20998</v>
      </c>
      <c r="E122" s="89" t="n">
        <v>1992</v>
      </c>
      <c r="F122" s="117" t="s">
        <v>1999</v>
      </c>
      <c r="G122" s="118" t="n">
        <v>1</v>
      </c>
      <c r="H122" s="89" t="n">
        <v>25</v>
      </c>
      <c r="I122" s="89" t="n">
        <v>0</v>
      </c>
      <c r="J122" s="89" t="n">
        <v>24</v>
      </c>
      <c r="K122" s="89" t="n">
        <v>1</v>
      </c>
      <c r="L122" s="89" t="n">
        <v>87</v>
      </c>
      <c r="M122" s="89" t="n">
        <v>12</v>
      </c>
      <c r="N122" s="89" t="n">
        <v>16</v>
      </c>
      <c r="O122" s="89" t="n">
        <v>35</v>
      </c>
      <c r="P122" s="89" t="n">
        <v>24</v>
      </c>
      <c r="Q122" s="119" t="n">
        <v>0.489</v>
      </c>
      <c r="X122" s="120" t="n">
        <v>0</v>
      </c>
      <c r="Y122" s="89" t="n">
        <v>0</v>
      </c>
      <c r="Z122" s="122" t="n">
        <v>0</v>
      </c>
      <c r="AA122" s="89" t="n">
        <v>0</v>
      </c>
      <c r="AB122" s="89" t="n">
        <v>0</v>
      </c>
      <c r="AC122" s="122" t="n">
        <v>0</v>
      </c>
      <c r="AE122" s="114" t="n">
        <v>3</v>
      </c>
    </row>
    <row r="123" customFormat="false" ht="15" hidden="false" customHeight="false" outlineLevel="0" collapsed="false">
      <c r="A123" s="114" t="n">
        <v>121</v>
      </c>
      <c r="B123" s="115" t="n">
        <f aca="false">PRODUCT(H123/3+I123+J123+K123+(L123-J123-I123)/3)+X123*25+Y123*25+Z123*10+AA123*25+AB123*20+AC123*15</f>
        <v>53</v>
      </c>
      <c r="C123" s="88" t="s">
        <v>2000</v>
      </c>
      <c r="D123" s="116" t="n">
        <v>10510</v>
      </c>
      <c r="E123" s="89" t="s">
        <v>2001</v>
      </c>
      <c r="F123" s="117" t="s">
        <v>2002</v>
      </c>
      <c r="G123" s="118" t="n">
        <v>2</v>
      </c>
      <c r="H123" s="89" t="n">
        <v>17</v>
      </c>
      <c r="I123" s="89" t="n">
        <v>1</v>
      </c>
      <c r="J123" s="89" t="n">
        <v>4</v>
      </c>
      <c r="K123" s="89" t="n">
        <v>14</v>
      </c>
      <c r="Q123" s="119"/>
      <c r="X123" s="120" t="n">
        <v>0</v>
      </c>
      <c r="Y123" s="89" t="n">
        <v>0</v>
      </c>
      <c r="Z123" s="122" t="n">
        <v>0</v>
      </c>
      <c r="AA123" s="89" t="n">
        <v>0</v>
      </c>
      <c r="AB123" s="89" t="n">
        <v>0</v>
      </c>
      <c r="AC123" s="122" t="n">
        <v>2</v>
      </c>
    </row>
    <row r="124" customFormat="false" ht="15" hidden="false" customHeight="false" outlineLevel="0" collapsed="false">
      <c r="A124" s="114" t="n">
        <v>122</v>
      </c>
      <c r="B124" s="115" t="n">
        <f aca="false">PRODUCT(H124/3+I124+J124+K124+(L124-J124-I124)/3)+X124*25+Y124*25+Z124*10+AA124*25+AB124*20+AC124*15</f>
        <v>53</v>
      </c>
      <c r="C124" s="88" t="s">
        <v>2003</v>
      </c>
      <c r="D124" s="116" t="n">
        <v>7848</v>
      </c>
      <c r="E124" s="89" t="s">
        <v>2004</v>
      </c>
      <c r="F124" s="117" t="s">
        <v>2005</v>
      </c>
      <c r="G124" s="118" t="n">
        <v>2</v>
      </c>
      <c r="H124" s="89" t="n">
        <v>25</v>
      </c>
      <c r="I124" s="89" t="n">
        <v>0</v>
      </c>
      <c r="J124" s="89" t="n">
        <v>7</v>
      </c>
      <c r="K124" s="89" t="n">
        <v>15</v>
      </c>
      <c r="Q124" s="119"/>
      <c r="X124" s="120" t="n">
        <v>1</v>
      </c>
      <c r="Y124" s="89" t="n">
        <v>0</v>
      </c>
      <c r="Z124" s="122" t="n">
        <v>0</v>
      </c>
      <c r="AA124" s="89" t="n">
        <v>0</v>
      </c>
      <c r="AB124" s="89" t="n">
        <v>0</v>
      </c>
      <c r="AC124" s="122" t="n">
        <v>0</v>
      </c>
    </row>
    <row r="125" customFormat="false" ht="15" hidden="false" customHeight="false" outlineLevel="0" collapsed="false">
      <c r="A125" s="114" t="n">
        <v>123</v>
      </c>
      <c r="B125" s="115" t="n">
        <f aca="false">PRODUCT(H125/3+I125+J125+K125+(L125-J125-I125)/3)+X125*25+Y125*25+Z125*10+AA125*25+AB125*20+AC125*15</f>
        <v>52.6666666666667</v>
      </c>
      <c r="C125" s="86" t="s">
        <v>2006</v>
      </c>
      <c r="D125" s="116" t="n">
        <v>33080</v>
      </c>
      <c r="E125" s="89" t="n">
        <v>2025</v>
      </c>
      <c r="F125" s="88" t="s">
        <v>1940</v>
      </c>
      <c r="G125" s="120" t="n">
        <v>1</v>
      </c>
      <c r="H125" s="89" t="n">
        <v>30</v>
      </c>
      <c r="I125" s="89" t="n">
        <v>1</v>
      </c>
      <c r="J125" s="89" t="n">
        <v>13</v>
      </c>
      <c r="K125" s="89" t="n">
        <v>6</v>
      </c>
      <c r="L125" s="89" t="n">
        <v>82</v>
      </c>
      <c r="M125" s="89" t="n">
        <v>11</v>
      </c>
      <c r="N125" s="89" t="n">
        <v>27</v>
      </c>
      <c r="O125" s="89" t="n">
        <v>30</v>
      </c>
      <c r="P125" s="89" t="n">
        <v>14</v>
      </c>
      <c r="Q125" s="89" t="n">
        <v>0.474</v>
      </c>
      <c r="R125" s="120"/>
      <c r="W125" s="119"/>
      <c r="X125" s="120" t="n">
        <v>0</v>
      </c>
      <c r="Y125" s="89" t="n">
        <v>0</v>
      </c>
      <c r="Z125" s="122" t="n">
        <v>0</v>
      </c>
      <c r="AA125" s="89" t="n">
        <v>0</v>
      </c>
      <c r="AB125" s="89" t="n">
        <v>0</v>
      </c>
      <c r="AC125" s="122" t="n">
        <v>0</v>
      </c>
    </row>
    <row r="126" customFormat="false" ht="15" hidden="false" customHeight="false" outlineLevel="0" collapsed="false">
      <c r="A126" s="114" t="n">
        <v>124</v>
      </c>
      <c r="B126" s="115" t="n">
        <f aca="false">PRODUCT(H126/3+I126+J126+K126+(L126-J126-I126)/3)+X126*25+Y126*25+Z126*10+AA126*25+AB126*20+AC126*15</f>
        <v>52.6666666666667</v>
      </c>
      <c r="C126" s="88" t="s">
        <v>2007</v>
      </c>
      <c r="D126" s="116" t="n">
        <v>28993</v>
      </c>
      <c r="E126" s="89" t="n">
        <v>2018</v>
      </c>
      <c r="F126" s="117" t="s">
        <v>1940</v>
      </c>
      <c r="G126" s="118" t="n">
        <v>1</v>
      </c>
      <c r="H126" s="89" t="n">
        <v>24</v>
      </c>
      <c r="I126" s="89" t="n">
        <v>1</v>
      </c>
      <c r="J126" s="89" t="n">
        <v>32</v>
      </c>
      <c r="K126" s="89" t="n">
        <v>2</v>
      </c>
      <c r="L126" s="89" t="n">
        <v>62</v>
      </c>
      <c r="M126" s="89" t="n">
        <v>3</v>
      </c>
      <c r="N126" s="89" t="n">
        <v>5</v>
      </c>
      <c r="O126" s="89" t="n">
        <v>21</v>
      </c>
      <c r="P126" s="89" t="n">
        <v>33</v>
      </c>
      <c r="Q126" s="119" t="n">
        <v>0.422</v>
      </c>
      <c r="X126" s="120" t="n">
        <v>0</v>
      </c>
      <c r="Y126" s="89" t="n">
        <v>0</v>
      </c>
      <c r="Z126" s="122" t="n">
        <v>0</v>
      </c>
      <c r="AA126" s="89" t="n">
        <v>0</v>
      </c>
      <c r="AB126" s="89" t="n">
        <v>0</v>
      </c>
      <c r="AC126" s="122" t="n">
        <v>0</v>
      </c>
    </row>
    <row r="127" customFormat="false" ht="15" hidden="false" customHeight="false" outlineLevel="0" collapsed="false">
      <c r="A127" s="114" t="n">
        <v>125</v>
      </c>
      <c r="B127" s="115" t="n">
        <f aca="false">PRODUCT(H127/3+I127+J127+K127+(L127-J127-I127)/3)+X127*25+Y127*25+Z127*10+AA127*25+AB127*20+AC127*15</f>
        <v>52.3333333333333</v>
      </c>
      <c r="C127" s="88" t="s">
        <v>2008</v>
      </c>
      <c r="D127" s="116" t="n">
        <v>28962</v>
      </c>
      <c r="E127" s="89" t="n">
        <v>2014</v>
      </c>
      <c r="F127" s="117" t="s">
        <v>1957</v>
      </c>
      <c r="G127" s="118" t="n">
        <v>1</v>
      </c>
      <c r="H127" s="89" t="n">
        <v>26</v>
      </c>
      <c r="I127" s="89" t="n">
        <v>3</v>
      </c>
      <c r="J127" s="89" t="n">
        <v>26</v>
      </c>
      <c r="K127" s="89" t="n">
        <v>6</v>
      </c>
      <c r="L127" s="89" t="n">
        <v>55</v>
      </c>
      <c r="M127" s="89" t="n">
        <v>0</v>
      </c>
      <c r="N127" s="89" t="n">
        <v>7</v>
      </c>
      <c r="O127" s="89" t="n">
        <v>19</v>
      </c>
      <c r="P127" s="89" t="n">
        <v>29</v>
      </c>
      <c r="Q127" s="119" t="n">
        <v>0.417</v>
      </c>
      <c r="R127" s="89" t="n">
        <v>4</v>
      </c>
      <c r="S127" s="89" t="n">
        <v>1</v>
      </c>
      <c r="T127" s="89" t="n">
        <v>8</v>
      </c>
      <c r="U127" s="89" t="n">
        <v>2</v>
      </c>
      <c r="V127" s="89" t="n">
        <v>13</v>
      </c>
      <c r="W127" s="90" t="n">
        <v>0.5</v>
      </c>
      <c r="X127" s="120" t="n">
        <v>0</v>
      </c>
      <c r="Y127" s="89" t="n">
        <v>0</v>
      </c>
      <c r="Z127" s="122" t="n">
        <v>0</v>
      </c>
      <c r="AA127" s="89" t="n">
        <v>0</v>
      </c>
      <c r="AB127" s="89" t="n">
        <v>0</v>
      </c>
      <c r="AC127" s="122" t="n">
        <v>0</v>
      </c>
    </row>
    <row r="128" customFormat="false" ht="15" hidden="false" customHeight="false" outlineLevel="0" collapsed="false">
      <c r="A128" s="114" t="n">
        <v>126</v>
      </c>
      <c r="B128" s="115" t="n">
        <f aca="false">PRODUCT(H128/3+I128+J128+K128+(L128-J128-I128)/3)+X128*25+Y128*25+Z128*10+AA128*25+AB128*20+AC128*15</f>
        <v>51.3333333333333</v>
      </c>
      <c r="C128" s="88" t="s">
        <v>2009</v>
      </c>
      <c r="D128" s="116" t="n">
        <v>30274</v>
      </c>
      <c r="E128" s="89" t="n">
        <v>2017</v>
      </c>
      <c r="F128" s="117" t="s">
        <v>1842</v>
      </c>
      <c r="G128" s="118" t="n">
        <v>1</v>
      </c>
      <c r="H128" s="89" t="n">
        <v>30</v>
      </c>
      <c r="I128" s="89" t="n">
        <v>1</v>
      </c>
      <c r="J128" s="89" t="n">
        <v>24</v>
      </c>
      <c r="K128" s="89" t="n">
        <v>4</v>
      </c>
      <c r="L128" s="89" t="n">
        <v>62</v>
      </c>
      <c r="M128" s="89" t="n">
        <v>8</v>
      </c>
      <c r="N128" s="89" t="n">
        <v>11</v>
      </c>
      <c r="O128" s="89" t="n">
        <v>18</v>
      </c>
      <c r="P128" s="89" t="n">
        <v>25</v>
      </c>
      <c r="Q128" s="119" t="n">
        <v>0.408</v>
      </c>
      <c r="X128" s="120" t="n">
        <v>0</v>
      </c>
      <c r="Y128" s="89" t="n">
        <v>0</v>
      </c>
      <c r="Z128" s="122" t="n">
        <v>0</v>
      </c>
      <c r="AA128" s="89" t="n">
        <v>0</v>
      </c>
      <c r="AB128" s="89" t="n">
        <v>0</v>
      </c>
      <c r="AC128" s="122" t="n">
        <v>0</v>
      </c>
    </row>
    <row r="129" customFormat="false" ht="15" hidden="false" customHeight="false" outlineLevel="0" collapsed="false">
      <c r="A129" s="114" t="n">
        <v>127</v>
      </c>
      <c r="B129" s="115" t="n">
        <f aca="false">PRODUCT(H129/3+I129+J129+K129+(L129-J129-I129)/3)+X129*25+Y129*25+Z129*10+AA129*25+AB129*20+AC129*15</f>
        <v>51.3333333333333</v>
      </c>
      <c r="C129" s="88" t="s">
        <v>2010</v>
      </c>
      <c r="D129" s="116" t="n">
        <v>15468</v>
      </c>
      <c r="E129" s="89" t="n">
        <v>1981</v>
      </c>
      <c r="F129" s="117" t="s">
        <v>2011</v>
      </c>
      <c r="G129" s="118" t="n">
        <v>1</v>
      </c>
      <c r="H129" s="89" t="n">
        <v>23</v>
      </c>
      <c r="I129" s="89" t="n">
        <v>1</v>
      </c>
      <c r="J129" s="89" t="n">
        <v>11</v>
      </c>
      <c r="K129" s="89" t="n">
        <v>11</v>
      </c>
      <c r="L129" s="89" t="n">
        <v>74</v>
      </c>
      <c r="M129" s="89" t="n">
        <v>30</v>
      </c>
      <c r="N129" s="89" t="n">
        <v>16</v>
      </c>
      <c r="O129" s="89" t="n">
        <v>16</v>
      </c>
      <c r="P129" s="89" t="n">
        <v>12</v>
      </c>
      <c r="Q129" s="119" t="n">
        <v>0.526</v>
      </c>
      <c r="X129" s="120" t="n">
        <v>0</v>
      </c>
      <c r="Y129" s="89" t="n">
        <v>0</v>
      </c>
      <c r="Z129" s="122" t="n">
        <v>0</v>
      </c>
      <c r="AA129" s="89" t="n">
        <v>0</v>
      </c>
      <c r="AB129" s="89" t="n">
        <v>0</v>
      </c>
      <c r="AC129" s="122" t="n">
        <v>0</v>
      </c>
    </row>
    <row r="130" customFormat="false" ht="15" hidden="false" customHeight="false" outlineLevel="0" collapsed="false">
      <c r="A130" s="114" t="n">
        <v>128</v>
      </c>
      <c r="B130" s="115" t="n">
        <f aca="false">PRODUCT(H130/3+I130+J130+K130+(L130-J130-I130)/3)+X130*25+Y130*25+Z130*10+AA130*25+AB130*20+AC130*15</f>
        <v>51</v>
      </c>
      <c r="C130" s="88" t="s">
        <v>2012</v>
      </c>
      <c r="D130" s="116" t="n">
        <v>29053</v>
      </c>
      <c r="E130" s="89" t="s">
        <v>2013</v>
      </c>
      <c r="F130" s="117" t="s">
        <v>2014</v>
      </c>
      <c r="G130" s="118" t="n">
        <v>3</v>
      </c>
      <c r="H130" s="89" t="n">
        <v>24</v>
      </c>
      <c r="I130" s="89" t="n">
        <v>0</v>
      </c>
      <c r="J130" s="89" t="n">
        <v>6</v>
      </c>
      <c r="K130" s="89" t="n">
        <v>2</v>
      </c>
      <c r="L130" s="89" t="n">
        <v>51</v>
      </c>
      <c r="M130" s="89" t="n">
        <v>13</v>
      </c>
      <c r="N130" s="89" t="n">
        <v>26</v>
      </c>
      <c r="O130" s="89" t="n">
        <v>6</v>
      </c>
      <c r="P130" s="89" t="n">
        <v>6</v>
      </c>
      <c r="Q130" s="119" t="n">
        <v>0.476917613636364</v>
      </c>
      <c r="X130" s="120" t="n">
        <v>0</v>
      </c>
      <c r="Y130" s="89" t="n">
        <v>0</v>
      </c>
      <c r="Z130" s="122" t="n">
        <v>0</v>
      </c>
      <c r="AA130" s="89" t="n">
        <v>0</v>
      </c>
      <c r="AB130" s="89" t="n">
        <v>1</v>
      </c>
      <c r="AC130" s="122" t="n">
        <v>0</v>
      </c>
    </row>
    <row r="131" customFormat="false" ht="15" hidden="false" customHeight="false" outlineLevel="0" collapsed="false">
      <c r="A131" s="114" t="n">
        <v>129</v>
      </c>
      <c r="B131" s="115" t="n">
        <f aca="false">PRODUCT(H131/3+I131+J131+K131+(L131-J131-I131)/3)+X131*25+Y131*25+Z131*10+AA131*25+AB131*20+AC131*15</f>
        <v>51</v>
      </c>
      <c r="C131" s="88" t="s">
        <v>633</v>
      </c>
      <c r="D131" s="116" t="n">
        <v>15015</v>
      </c>
      <c r="E131" s="89" t="n">
        <v>1980</v>
      </c>
      <c r="F131" s="117" t="s">
        <v>2015</v>
      </c>
      <c r="G131" s="118" t="n">
        <v>1</v>
      </c>
      <c r="H131" s="89" t="n">
        <v>21</v>
      </c>
      <c r="I131" s="89" t="n">
        <v>2</v>
      </c>
      <c r="J131" s="89" t="n">
        <v>10</v>
      </c>
      <c r="K131" s="89" t="n">
        <v>13</v>
      </c>
      <c r="L131" s="89" t="n">
        <v>69</v>
      </c>
      <c r="M131" s="89" t="n">
        <v>21</v>
      </c>
      <c r="N131" s="89" t="n">
        <v>23</v>
      </c>
      <c r="O131" s="89" t="n">
        <v>13</v>
      </c>
      <c r="P131" s="89" t="n">
        <v>12</v>
      </c>
      <c r="Q131" s="119" t="n">
        <v>0.525</v>
      </c>
      <c r="X131" s="120" t="n">
        <v>0</v>
      </c>
      <c r="Y131" s="89" t="n">
        <v>0</v>
      </c>
      <c r="Z131" s="122" t="n">
        <v>0</v>
      </c>
      <c r="AA131" s="89" t="n">
        <v>0</v>
      </c>
      <c r="AB131" s="89" t="n">
        <v>0</v>
      </c>
      <c r="AC131" s="122" t="n">
        <v>0</v>
      </c>
    </row>
    <row r="132" customFormat="false" ht="15" hidden="false" customHeight="false" outlineLevel="0" collapsed="false">
      <c r="A132" s="114" t="n">
        <v>130</v>
      </c>
      <c r="B132" s="115" t="n">
        <f aca="false">PRODUCT(H132/3+I132+J132+K132+(L132-J132-I132)/3)+X132*25+Y132*25+Z132*10+AA132*25+AB132*20+AC132*15</f>
        <v>50</v>
      </c>
      <c r="C132" s="88" t="s">
        <v>2016</v>
      </c>
      <c r="D132" s="116" t="n">
        <v>29720</v>
      </c>
      <c r="E132" s="89" t="n">
        <v>2016</v>
      </c>
      <c r="F132" s="117" t="s">
        <v>1850</v>
      </c>
      <c r="G132" s="118" t="n">
        <v>1</v>
      </c>
      <c r="H132" s="89" t="n">
        <v>25</v>
      </c>
      <c r="I132" s="89" t="n">
        <v>0</v>
      </c>
      <c r="J132" s="89" t="n">
        <v>24</v>
      </c>
      <c r="K132" s="89" t="n">
        <v>1</v>
      </c>
      <c r="L132" s="89" t="n">
        <v>74</v>
      </c>
      <c r="M132" s="89" t="n">
        <v>0</v>
      </c>
      <c r="N132" s="89" t="n">
        <v>11</v>
      </c>
      <c r="O132" s="89" t="n">
        <v>39</v>
      </c>
      <c r="P132" s="89" t="n">
        <v>24</v>
      </c>
      <c r="Q132" s="119" t="n">
        <v>0.428</v>
      </c>
      <c r="X132" s="120" t="n">
        <v>0</v>
      </c>
      <c r="Y132" s="89" t="n">
        <v>0</v>
      </c>
      <c r="Z132" s="122" t="n">
        <v>0</v>
      </c>
      <c r="AA132" s="89" t="n">
        <v>0</v>
      </c>
      <c r="AB132" s="89" t="n">
        <v>0</v>
      </c>
      <c r="AC132" s="122" t="n">
        <v>0</v>
      </c>
    </row>
    <row r="133" customFormat="false" ht="15" hidden="false" customHeight="false" outlineLevel="0" collapsed="false">
      <c r="A133" s="114" t="n">
        <v>131</v>
      </c>
      <c r="B133" s="115" t="n">
        <f aca="false">PRODUCT(H133/3+I133+J133+K133+(L133-J133-I133)/3)+X133*25+Y133*25+Z133*10+AA133*25+AB133*20+AC133*15</f>
        <v>48.3333333333333</v>
      </c>
      <c r="C133" s="88" t="s">
        <v>553</v>
      </c>
      <c r="D133" s="116" t="n">
        <v>15978</v>
      </c>
      <c r="E133" s="89" t="n">
        <v>1978</v>
      </c>
      <c r="F133" s="117" t="s">
        <v>2017</v>
      </c>
      <c r="G133" s="118" t="n">
        <v>1</v>
      </c>
      <c r="H133" s="89" t="n">
        <v>22</v>
      </c>
      <c r="I133" s="89" t="n">
        <v>1</v>
      </c>
      <c r="J133" s="89" t="n">
        <v>9</v>
      </c>
      <c r="K133" s="89" t="n">
        <v>7</v>
      </c>
      <c r="L133" s="89" t="n">
        <v>82</v>
      </c>
      <c r="M133" s="89" t="n">
        <v>39</v>
      </c>
      <c r="N133" s="89" t="n">
        <v>19</v>
      </c>
      <c r="O133" s="89" t="n">
        <v>14</v>
      </c>
      <c r="P133" s="89" t="n">
        <v>10</v>
      </c>
      <c r="Q133" s="119" t="s">
        <v>1986</v>
      </c>
      <c r="X133" s="120" t="n">
        <v>0</v>
      </c>
      <c r="Y133" s="89" t="n">
        <v>0</v>
      </c>
      <c r="Z133" s="122" t="n">
        <v>0</v>
      </c>
      <c r="AA133" s="89" t="n">
        <v>0</v>
      </c>
      <c r="AB133" s="89" t="n">
        <v>0</v>
      </c>
      <c r="AC133" s="122" t="n">
        <v>0</v>
      </c>
    </row>
    <row r="134" customFormat="false" ht="15" hidden="false" customHeight="false" outlineLevel="0" collapsed="false">
      <c r="A134" s="114" t="n">
        <v>132</v>
      </c>
      <c r="B134" s="115" t="n">
        <f aca="false">PRODUCT(H134/3+I134+J134+K134+(L134-J134-I134)/3)+X134*25+Y134*25+Z134*10+AA134*25+AB134*20+AC134*15</f>
        <v>48.3333333333333</v>
      </c>
      <c r="C134" s="88" t="s">
        <v>2018</v>
      </c>
      <c r="D134" s="116" t="n">
        <v>31737</v>
      </c>
      <c r="E134" s="89" t="n">
        <v>2021</v>
      </c>
      <c r="F134" s="117" t="s">
        <v>1501</v>
      </c>
      <c r="G134" s="118" t="n">
        <v>1</v>
      </c>
      <c r="H134" s="89" t="n">
        <v>27</v>
      </c>
      <c r="I134" s="89" t="n">
        <v>0</v>
      </c>
      <c r="J134" s="89" t="n">
        <v>5</v>
      </c>
      <c r="K134" s="89" t="n">
        <v>3</v>
      </c>
      <c r="L134" s="89" t="n">
        <v>24</v>
      </c>
      <c r="M134" s="89" t="n">
        <v>2</v>
      </c>
      <c r="N134" s="89" t="n">
        <v>7</v>
      </c>
      <c r="O134" s="89" t="n">
        <v>10</v>
      </c>
      <c r="P134" s="89" t="n">
        <v>5</v>
      </c>
      <c r="Q134" s="119" t="n">
        <v>0.381</v>
      </c>
      <c r="R134" s="89" t="n">
        <v>13</v>
      </c>
      <c r="S134" s="89" t="n">
        <v>0</v>
      </c>
      <c r="T134" s="89" t="n">
        <v>2</v>
      </c>
      <c r="U134" s="89" t="n">
        <v>0</v>
      </c>
      <c r="V134" s="89" t="n">
        <v>10</v>
      </c>
      <c r="W134" s="90" t="n">
        <v>0.5</v>
      </c>
      <c r="X134" s="120" t="n">
        <v>0</v>
      </c>
      <c r="Y134" s="89" t="n">
        <v>0</v>
      </c>
      <c r="Z134" s="122" t="n">
        <v>0</v>
      </c>
      <c r="AA134" s="89" t="n">
        <v>1</v>
      </c>
      <c r="AB134" s="89" t="n">
        <v>0</v>
      </c>
      <c r="AC134" s="122" t="n">
        <v>0</v>
      </c>
    </row>
    <row r="135" customFormat="false" ht="15" hidden="false" customHeight="false" outlineLevel="0" collapsed="false">
      <c r="A135" s="114" t="n">
        <v>133</v>
      </c>
      <c r="B135" s="115" t="n">
        <f aca="false">PRODUCT(H135/3+I135+J135+K135+(L135-J135-I135)/3)+X135*25+Y135*25+Z135*10+AA135*25+AB135*20+AC135*15</f>
        <v>47.6666666666667</v>
      </c>
      <c r="C135" s="88" t="s">
        <v>2019</v>
      </c>
      <c r="D135" s="116" t="n">
        <v>27896</v>
      </c>
      <c r="E135" s="89" t="s">
        <v>2020</v>
      </c>
      <c r="F135" s="117" t="s">
        <v>1806</v>
      </c>
      <c r="G135" s="118" t="n">
        <v>2</v>
      </c>
      <c r="H135" s="89" t="n">
        <v>30</v>
      </c>
      <c r="I135" s="89" t="n">
        <v>1</v>
      </c>
      <c r="J135" s="89" t="n">
        <v>0</v>
      </c>
      <c r="K135" s="89" t="n">
        <v>19</v>
      </c>
      <c r="L135" s="89" t="n">
        <v>54</v>
      </c>
      <c r="M135" s="89" t="n">
        <v>47</v>
      </c>
      <c r="N135" s="89" t="n">
        <v>3</v>
      </c>
      <c r="O135" s="89" t="n">
        <v>3</v>
      </c>
      <c r="P135" s="89" t="n">
        <v>1</v>
      </c>
      <c r="Q135" s="119" t="n">
        <v>0.46153700315982</v>
      </c>
      <c r="X135" s="120" t="n">
        <v>0</v>
      </c>
      <c r="Y135" s="89" t="n">
        <v>0</v>
      </c>
      <c r="Z135" s="122" t="n">
        <v>0</v>
      </c>
      <c r="AA135" s="89" t="n">
        <v>0</v>
      </c>
      <c r="AB135" s="89" t="n">
        <v>0</v>
      </c>
      <c r="AC135" s="122" t="n">
        <v>0</v>
      </c>
      <c r="AE135" s="114" t="n">
        <v>5</v>
      </c>
    </row>
    <row r="136" customFormat="false" ht="15" hidden="false" customHeight="false" outlineLevel="0" collapsed="false">
      <c r="A136" s="114" t="n">
        <v>134</v>
      </c>
      <c r="B136" s="115" t="n">
        <f aca="false">PRODUCT(H136/3+I136+J136+K136+(L136-J136-I136)/3)+X136*25+Y136*25+Z136*10+AA136*25+AB136*20+AC136*15</f>
        <v>47.3333333333333</v>
      </c>
      <c r="C136" s="88" t="s">
        <v>1314</v>
      </c>
      <c r="D136" s="116" t="n">
        <v>24878</v>
      </c>
      <c r="E136" s="89" t="n">
        <v>2003</v>
      </c>
      <c r="F136" s="117" t="s">
        <v>1800</v>
      </c>
      <c r="G136" s="118" t="n">
        <v>1</v>
      </c>
      <c r="H136" s="89" t="n">
        <v>26</v>
      </c>
      <c r="I136" s="89" t="n">
        <v>0</v>
      </c>
      <c r="J136" s="89" t="n">
        <v>16</v>
      </c>
      <c r="K136" s="89" t="n">
        <v>6</v>
      </c>
      <c r="L136" s="89" t="n">
        <v>66</v>
      </c>
      <c r="M136" s="89" t="n">
        <v>13</v>
      </c>
      <c r="N136" s="89" t="n">
        <v>13</v>
      </c>
      <c r="O136" s="89" t="n">
        <v>24</v>
      </c>
      <c r="P136" s="89" t="n">
        <v>16</v>
      </c>
      <c r="Q136" s="119" t="n">
        <v>0.415</v>
      </c>
      <c r="X136" s="120" t="n">
        <v>0</v>
      </c>
      <c r="Y136" s="89" t="n">
        <v>0</v>
      </c>
      <c r="Z136" s="122" t="n">
        <v>0</v>
      </c>
      <c r="AA136" s="89" t="n">
        <v>0</v>
      </c>
      <c r="AB136" s="89" t="n">
        <v>0</v>
      </c>
      <c r="AC136" s="122" t="n">
        <v>0</v>
      </c>
    </row>
    <row r="137" customFormat="false" ht="15" hidden="false" customHeight="false" outlineLevel="0" collapsed="false">
      <c r="A137" s="114" t="n">
        <v>135</v>
      </c>
      <c r="B137" s="115" t="n">
        <f aca="false">PRODUCT(H137/3+I137+J137+K137+(L137-J137-I137)/3)+X137*25+Y137*25+Z137*10+AA137*25+AB137*20+AC137*15</f>
        <v>45.6666666666667</v>
      </c>
      <c r="C137" s="88" t="s">
        <v>701</v>
      </c>
      <c r="D137" s="116" t="n">
        <v>18931</v>
      </c>
      <c r="E137" s="89" t="n">
        <v>1986</v>
      </c>
      <c r="F137" s="117" t="s">
        <v>1833</v>
      </c>
      <c r="G137" s="118" t="n">
        <v>1</v>
      </c>
      <c r="H137" s="89" t="n">
        <v>22</v>
      </c>
      <c r="I137" s="89" t="n">
        <v>1</v>
      </c>
      <c r="J137" s="89" t="n">
        <v>19</v>
      </c>
      <c r="K137" s="89" t="n">
        <v>3</v>
      </c>
      <c r="L137" s="89" t="n">
        <v>66</v>
      </c>
      <c r="M137" s="89" t="n">
        <v>0</v>
      </c>
      <c r="N137" s="89" t="n">
        <v>15</v>
      </c>
      <c r="O137" s="89" t="n">
        <v>31</v>
      </c>
      <c r="P137" s="89" t="n">
        <v>20</v>
      </c>
      <c r="Q137" s="119" t="n">
        <v>0.564</v>
      </c>
      <c r="X137" s="120" t="n">
        <v>0</v>
      </c>
      <c r="Y137" s="89" t="n">
        <v>0</v>
      </c>
      <c r="Z137" s="122" t="n">
        <v>0</v>
      </c>
      <c r="AA137" s="89" t="n">
        <v>0</v>
      </c>
      <c r="AB137" s="89" t="n">
        <v>0</v>
      </c>
      <c r="AC137" s="122" t="n">
        <v>0</v>
      </c>
    </row>
    <row r="138" customFormat="false" ht="15" hidden="false" customHeight="false" outlineLevel="0" collapsed="false">
      <c r="A138" s="114" t="n">
        <v>136</v>
      </c>
      <c r="B138" s="115" t="n">
        <f aca="false">PRODUCT(H138/3+I138+J138+K138+(L138-J138-I138)/3)+X138*25+Y138*25+Z138*10+AA138*25+AB138*20+AC138*15</f>
        <v>45</v>
      </c>
      <c r="C138" s="88" t="s">
        <v>591</v>
      </c>
      <c r="D138" s="116" t="n">
        <v>17469</v>
      </c>
      <c r="E138" s="89" t="s">
        <v>2021</v>
      </c>
      <c r="F138" s="117" t="s">
        <v>1878</v>
      </c>
      <c r="G138" s="118" t="n">
        <v>2</v>
      </c>
      <c r="H138" s="89" t="n">
        <v>20</v>
      </c>
      <c r="I138" s="89" t="n">
        <v>0</v>
      </c>
      <c r="J138" s="89" t="n">
        <v>5</v>
      </c>
      <c r="K138" s="89" t="n">
        <v>6</v>
      </c>
      <c r="L138" s="89" t="n">
        <v>87</v>
      </c>
      <c r="M138" s="89" t="n">
        <v>11</v>
      </c>
      <c r="N138" s="89" t="n">
        <v>34</v>
      </c>
      <c r="O138" s="89" t="n">
        <v>37</v>
      </c>
      <c r="P138" s="89" t="n">
        <v>5</v>
      </c>
      <c r="Q138" s="119" t="n">
        <v>0.536900322696307</v>
      </c>
      <c r="X138" s="120" t="n">
        <v>0</v>
      </c>
      <c r="Y138" s="89" t="n">
        <v>0</v>
      </c>
      <c r="Z138" s="122" t="n">
        <v>0</v>
      </c>
      <c r="AA138" s="89" t="n">
        <v>0</v>
      </c>
      <c r="AB138" s="89" t="n">
        <v>0</v>
      </c>
      <c r="AC138" s="122" t="n">
        <v>0</v>
      </c>
    </row>
    <row r="139" customFormat="false" ht="15" hidden="false" customHeight="false" outlineLevel="0" collapsed="false">
      <c r="A139" s="114" t="n">
        <v>137</v>
      </c>
      <c r="B139" s="115" t="n">
        <f aca="false">PRODUCT(H139/3+I139+J139+K139+(L139-J139-I139)/3)+X139*25+Y139*25+Z139*10+AA139*25+AB139*20+AC139*15</f>
        <v>44</v>
      </c>
      <c r="C139" s="88" t="s">
        <v>2022</v>
      </c>
      <c r="D139" s="116" t="s">
        <v>2023</v>
      </c>
      <c r="E139" s="89" t="n">
        <v>1993</v>
      </c>
      <c r="F139" s="117" t="s">
        <v>1903</v>
      </c>
      <c r="G139" s="118" t="n">
        <v>1</v>
      </c>
      <c r="H139" s="89" t="n">
        <v>20</v>
      </c>
      <c r="I139" s="89" t="n">
        <v>0</v>
      </c>
      <c r="J139" s="89" t="n">
        <v>15</v>
      </c>
      <c r="K139" s="89" t="n">
        <v>9</v>
      </c>
      <c r="L139" s="89" t="n">
        <v>55</v>
      </c>
      <c r="M139" s="89" t="n">
        <v>18</v>
      </c>
      <c r="N139" s="89" t="n">
        <v>11</v>
      </c>
      <c r="O139" s="89" t="n">
        <v>11</v>
      </c>
      <c r="P139" s="89" t="n">
        <v>15</v>
      </c>
      <c r="Q139" s="119" t="n">
        <v>0.379</v>
      </c>
      <c r="X139" s="120" t="n">
        <v>0</v>
      </c>
      <c r="Y139" s="89" t="n">
        <v>0</v>
      </c>
      <c r="Z139" s="122" t="n">
        <v>0</v>
      </c>
      <c r="AA139" s="89" t="n">
        <v>0</v>
      </c>
      <c r="AB139" s="89" t="n">
        <v>0</v>
      </c>
      <c r="AC139" s="122" t="n">
        <v>0</v>
      </c>
      <c r="AD139" s="120"/>
    </row>
    <row r="140" customFormat="false" ht="15" hidden="false" customHeight="false" outlineLevel="0" collapsed="false">
      <c r="A140" s="114" t="n">
        <v>138</v>
      </c>
      <c r="B140" s="115" t="n">
        <f aca="false">PRODUCT(H140/3+I140+J140+K140+(L140-J140-I140)/3)+X140*25+Y140*25+Z140*10+AA140*25+AB140*20+AC140*15</f>
        <v>44</v>
      </c>
      <c r="C140" s="88" t="s">
        <v>2024</v>
      </c>
      <c r="D140" s="116" t="n">
        <v>21778</v>
      </c>
      <c r="E140" s="89" t="n">
        <v>1994</v>
      </c>
      <c r="F140" s="117" t="s">
        <v>1771</v>
      </c>
      <c r="G140" s="118" t="n">
        <v>1</v>
      </c>
      <c r="H140" s="89" t="n">
        <v>25</v>
      </c>
      <c r="I140" s="89" t="n">
        <v>0</v>
      </c>
      <c r="J140" s="89" t="n">
        <v>17</v>
      </c>
      <c r="K140" s="89" t="n">
        <v>0</v>
      </c>
      <c r="L140" s="89" t="n">
        <v>28</v>
      </c>
      <c r="M140" s="89" t="n">
        <v>2</v>
      </c>
      <c r="N140" s="89" t="n">
        <v>1</v>
      </c>
      <c r="O140" s="89" t="n">
        <v>8</v>
      </c>
      <c r="P140" s="89" t="n">
        <v>17</v>
      </c>
      <c r="Q140" s="119" t="n">
        <v>0.346</v>
      </c>
      <c r="R140" s="89" t="n">
        <v>1</v>
      </c>
      <c r="S140" s="89" t="n">
        <v>0</v>
      </c>
      <c r="T140" s="89" t="n">
        <v>0</v>
      </c>
      <c r="U140" s="89" t="n">
        <v>0</v>
      </c>
      <c r="V140" s="89" t="n">
        <v>0</v>
      </c>
      <c r="W140" s="90" t="n">
        <v>0</v>
      </c>
      <c r="X140" s="120" t="n">
        <v>0</v>
      </c>
      <c r="Y140" s="89" t="n">
        <v>0</v>
      </c>
      <c r="Z140" s="122" t="n">
        <v>0</v>
      </c>
      <c r="AA140" s="89" t="n">
        <v>0</v>
      </c>
      <c r="AB140" s="89" t="n">
        <v>0</v>
      </c>
      <c r="AC140" s="122" t="n">
        <v>1</v>
      </c>
    </row>
    <row r="141" customFormat="false" ht="15" hidden="false" customHeight="false" outlineLevel="0" collapsed="false">
      <c r="A141" s="114" t="n">
        <v>139</v>
      </c>
      <c r="B141" s="115" t="n">
        <f aca="false">PRODUCT(H141/3+I141+J141+K141+(L141-J141-I141)/3)+X141*25+Y141*25+Z141*10+AA141*25+AB141*20+AC141*15</f>
        <v>42</v>
      </c>
      <c r="C141" s="88" t="s">
        <v>2025</v>
      </c>
      <c r="D141" s="116" t="s">
        <v>2026</v>
      </c>
      <c r="E141" s="89" t="n">
        <v>2000</v>
      </c>
      <c r="F141" s="117" t="s">
        <v>1940</v>
      </c>
      <c r="G141" s="118" t="n">
        <v>1</v>
      </c>
      <c r="H141" s="89" t="n">
        <v>27</v>
      </c>
      <c r="I141" s="89" t="n">
        <v>0</v>
      </c>
      <c r="J141" s="89" t="n">
        <v>19</v>
      </c>
      <c r="K141" s="89" t="n">
        <v>1</v>
      </c>
      <c r="L141" s="89" t="n">
        <v>58</v>
      </c>
      <c r="M141" s="89" t="n">
        <v>1</v>
      </c>
      <c r="N141" s="89" t="n">
        <v>6</v>
      </c>
      <c r="O141" s="89" t="n">
        <v>32</v>
      </c>
      <c r="P141" s="89" t="n">
        <v>19</v>
      </c>
      <c r="Q141" s="119" t="n">
        <v>0.335</v>
      </c>
      <c r="X141" s="120" t="n">
        <v>0</v>
      </c>
      <c r="Y141" s="89" t="n">
        <v>0</v>
      </c>
      <c r="Z141" s="122" t="n">
        <v>0</v>
      </c>
      <c r="AA141" s="89" t="n">
        <v>0</v>
      </c>
      <c r="AB141" s="89" t="n">
        <v>0</v>
      </c>
      <c r="AC141" s="122" t="n">
        <v>0</v>
      </c>
      <c r="AE141" s="114" t="n">
        <v>1</v>
      </c>
    </row>
    <row r="142" customFormat="false" ht="15" hidden="false" customHeight="false" outlineLevel="0" collapsed="false">
      <c r="A142" s="114" t="n">
        <v>140</v>
      </c>
      <c r="B142" s="115" t="n">
        <f aca="false">PRODUCT(H142/3+I142+J142+K142+(L142-J142-I142)/3)+X142*25+Y142*25+Z142*10+AA142*25+AB142*20+AC142*15</f>
        <v>41.3333333333333</v>
      </c>
      <c r="C142" s="88" t="s">
        <v>370</v>
      </c>
      <c r="D142" s="116" t="n">
        <v>11124</v>
      </c>
      <c r="E142" s="89" t="n">
        <v>1965</v>
      </c>
      <c r="F142" s="117" t="s">
        <v>2027</v>
      </c>
      <c r="G142" s="118" t="n">
        <v>1</v>
      </c>
      <c r="H142" s="89" t="n">
        <v>22</v>
      </c>
      <c r="I142" s="89" t="n">
        <v>1</v>
      </c>
      <c r="J142" s="89" t="n">
        <v>20</v>
      </c>
      <c r="K142" s="89" t="n">
        <v>20</v>
      </c>
      <c r="Q142" s="119"/>
      <c r="X142" s="120" t="n">
        <v>0</v>
      </c>
      <c r="Y142" s="89" t="n">
        <v>0</v>
      </c>
      <c r="Z142" s="122" t="n">
        <v>0</v>
      </c>
      <c r="AA142" s="89" t="n">
        <v>0</v>
      </c>
      <c r="AB142" s="89" t="n">
        <v>0</v>
      </c>
      <c r="AC142" s="122" t="n">
        <v>0</v>
      </c>
    </row>
    <row r="143" customFormat="false" ht="15" hidden="false" customHeight="false" outlineLevel="0" collapsed="false">
      <c r="A143" s="114" t="n">
        <v>141</v>
      </c>
      <c r="B143" s="115" t="n">
        <f aca="false">PRODUCT(H143/3+I143+J143+K143+(L143-J143-I143)/3)+X143*25+Y143*25+Z143*10+AA143*25+AB143*20+AC143*15</f>
        <v>40.6666666666667</v>
      </c>
      <c r="C143" s="86" t="s">
        <v>2028</v>
      </c>
      <c r="D143" s="116" t="n">
        <v>33030</v>
      </c>
      <c r="E143" s="89" t="n">
        <v>2025</v>
      </c>
      <c r="F143" s="88" t="s">
        <v>1830</v>
      </c>
      <c r="G143" s="120" t="n">
        <v>1</v>
      </c>
      <c r="H143" s="89" t="n">
        <v>28</v>
      </c>
      <c r="I143" s="89" t="n">
        <v>1</v>
      </c>
      <c r="J143" s="89" t="n">
        <v>17</v>
      </c>
      <c r="K143" s="89" t="n">
        <v>2</v>
      </c>
      <c r="L143" s="89" t="n">
        <v>52</v>
      </c>
      <c r="M143" s="89" t="n">
        <v>0</v>
      </c>
      <c r="N143" s="89" t="n">
        <v>6</v>
      </c>
      <c r="O143" s="89" t="n">
        <v>28</v>
      </c>
      <c r="P143" s="89" t="n">
        <v>18</v>
      </c>
      <c r="Q143" s="119" t="n">
        <v>0.403</v>
      </c>
      <c r="X143" s="120" t="n">
        <v>0</v>
      </c>
      <c r="Y143" s="89" t="n">
        <v>0</v>
      </c>
      <c r="Z143" s="122" t="n">
        <v>0</v>
      </c>
      <c r="AA143" s="89" t="n">
        <v>0</v>
      </c>
      <c r="AB143" s="89" t="n">
        <v>0</v>
      </c>
      <c r="AC143" s="122" t="n">
        <v>0</v>
      </c>
    </row>
    <row r="144" customFormat="false" ht="15" hidden="false" customHeight="false" outlineLevel="0" collapsed="false">
      <c r="A144" s="114" t="n">
        <v>142</v>
      </c>
      <c r="B144" s="115" t="n">
        <f aca="false">PRODUCT(H144/3+I144+J144+K144+(L144-J144-I144)/3)+X144*25+Y144*25+Z144*10+AA144*25+AB144*20+AC144*15</f>
        <v>36.6666666666667</v>
      </c>
      <c r="C144" s="88" t="s">
        <v>1599</v>
      </c>
      <c r="D144" s="116" t="n">
        <v>31220</v>
      </c>
      <c r="E144" s="89" t="n">
        <v>2021</v>
      </c>
      <c r="F144" s="117" t="s">
        <v>1833</v>
      </c>
      <c r="G144" s="118" t="n">
        <v>1</v>
      </c>
      <c r="H144" s="89" t="n">
        <v>25</v>
      </c>
      <c r="I144" s="89" t="n">
        <v>2</v>
      </c>
      <c r="J144" s="89" t="n">
        <v>13</v>
      </c>
      <c r="K144" s="89" t="n">
        <v>4</v>
      </c>
      <c r="L144" s="89" t="n">
        <v>43</v>
      </c>
      <c r="M144" s="89" t="n">
        <v>2</v>
      </c>
      <c r="N144" s="89" t="n">
        <v>8</v>
      </c>
      <c r="O144" s="89" t="n">
        <v>18</v>
      </c>
      <c r="P144" s="89" t="n">
        <v>15</v>
      </c>
      <c r="Q144" s="119" t="n">
        <f aca="false">PRODUCT(43/106)</f>
        <v>0.405660377358491</v>
      </c>
      <c r="X144" s="120" t="n">
        <v>0</v>
      </c>
      <c r="Y144" s="89" t="n">
        <v>0</v>
      </c>
      <c r="Z144" s="122" t="n">
        <v>0</v>
      </c>
      <c r="AA144" s="89" t="n">
        <v>0</v>
      </c>
      <c r="AB144" s="89" t="n">
        <v>0</v>
      </c>
      <c r="AC144" s="122" t="n">
        <v>0</v>
      </c>
    </row>
    <row r="145" customFormat="false" ht="15" hidden="false" customHeight="false" outlineLevel="0" collapsed="false">
      <c r="A145" s="114" t="n">
        <v>143</v>
      </c>
      <c r="B145" s="115" t="n">
        <f aca="false">PRODUCT(H145/3+I145+J145+K145+(L145-J145-I145)/3)+X145*25+Y145*25+Z145*10+AA145*25+AB145*20+AC145*15</f>
        <v>36.6666666666667</v>
      </c>
      <c r="C145" s="88" t="s">
        <v>2029</v>
      </c>
      <c r="D145" s="116" t="n">
        <v>21695</v>
      </c>
      <c r="E145" s="89" t="n">
        <v>1996</v>
      </c>
      <c r="F145" s="117" t="s">
        <v>1969</v>
      </c>
      <c r="G145" s="118" t="n">
        <v>1</v>
      </c>
      <c r="H145" s="89" t="n">
        <v>28</v>
      </c>
      <c r="I145" s="89" t="n">
        <v>2</v>
      </c>
      <c r="J145" s="89" t="n">
        <v>16</v>
      </c>
      <c r="K145" s="89" t="n">
        <v>3</v>
      </c>
      <c r="L145" s="89" t="n">
        <v>37</v>
      </c>
      <c r="M145" s="89" t="n">
        <v>2</v>
      </c>
      <c r="N145" s="89" t="n">
        <v>2</v>
      </c>
      <c r="O145" s="89" t="n">
        <v>15</v>
      </c>
      <c r="P145" s="89" t="n">
        <v>18</v>
      </c>
      <c r="Q145" s="119" t="n">
        <v>0.366336633663366</v>
      </c>
      <c r="R145" s="89" t="n">
        <v>5</v>
      </c>
      <c r="S145" s="89" t="n">
        <v>0</v>
      </c>
      <c r="T145" s="89" t="n">
        <v>4</v>
      </c>
      <c r="U145" s="89" t="n">
        <v>1</v>
      </c>
      <c r="V145" s="89" t="n">
        <v>8</v>
      </c>
      <c r="W145" s="90" t="n">
        <v>0.348</v>
      </c>
      <c r="X145" s="120" t="n">
        <v>0</v>
      </c>
      <c r="Y145" s="89" t="n">
        <v>0</v>
      </c>
      <c r="Z145" s="122" t="n">
        <v>0</v>
      </c>
      <c r="AA145" s="89" t="n">
        <v>0</v>
      </c>
      <c r="AB145" s="89" t="n">
        <v>0</v>
      </c>
      <c r="AC145" s="122" t="n">
        <v>0</v>
      </c>
    </row>
    <row r="146" customFormat="false" ht="15" hidden="false" customHeight="false" outlineLevel="0" collapsed="false">
      <c r="A146" s="114" t="n">
        <v>144</v>
      </c>
      <c r="B146" s="115" t="n">
        <f aca="false">PRODUCT(H146/3+I146+J146+K146+(L146-J146-I146)/3)+X146*25+Y146*25+Z146*10+AA146*25+AB146*20+AC146*15</f>
        <v>36.6666666666667</v>
      </c>
      <c r="C146" s="88" t="s">
        <v>442</v>
      </c>
      <c r="D146" s="116" t="n">
        <v>13944</v>
      </c>
      <c r="E146" s="89" t="s">
        <v>2030</v>
      </c>
      <c r="F146" s="117" t="s">
        <v>1911</v>
      </c>
      <c r="G146" s="118" t="n">
        <v>2</v>
      </c>
      <c r="H146" s="89" t="n">
        <v>24</v>
      </c>
      <c r="I146" s="89" t="n">
        <v>0</v>
      </c>
      <c r="J146" s="89" t="n">
        <v>10</v>
      </c>
      <c r="K146" s="89" t="n">
        <v>7</v>
      </c>
      <c r="Q146" s="119"/>
      <c r="X146" s="120" t="n">
        <v>0</v>
      </c>
      <c r="Y146" s="89" t="n">
        <v>0</v>
      </c>
      <c r="Z146" s="122" t="n">
        <v>0</v>
      </c>
      <c r="AA146" s="89" t="n">
        <v>0</v>
      </c>
      <c r="AB146" s="89" t="n">
        <v>0</v>
      </c>
      <c r="AC146" s="122" t="n">
        <v>1</v>
      </c>
    </row>
    <row r="147" customFormat="false" ht="15" hidden="false" customHeight="false" outlineLevel="0" collapsed="false">
      <c r="A147" s="114" t="n">
        <v>145</v>
      </c>
      <c r="B147" s="115" t="n">
        <f aca="false">PRODUCT(H147/3+I147+J147+K147+(L147-J147-I147)/3)+X147*25+Y147*25+Z147*10+AA147*25+AB147*20+AC147*15</f>
        <v>36.3333333333333</v>
      </c>
      <c r="C147" s="88" t="s">
        <v>2031</v>
      </c>
      <c r="D147" s="116" t="n">
        <v>20855</v>
      </c>
      <c r="E147" s="89" t="n">
        <v>1992</v>
      </c>
      <c r="F147" s="117" t="s">
        <v>1925</v>
      </c>
      <c r="G147" s="118" t="n">
        <v>1</v>
      </c>
      <c r="H147" s="89" t="n">
        <v>24</v>
      </c>
      <c r="I147" s="89" t="n">
        <v>0</v>
      </c>
      <c r="J147" s="89" t="n">
        <v>19</v>
      </c>
      <c r="K147" s="89" t="n">
        <v>1</v>
      </c>
      <c r="L147" s="89" t="n">
        <v>44</v>
      </c>
      <c r="M147" s="89" t="n">
        <v>3</v>
      </c>
      <c r="N147" s="89" t="n">
        <v>5</v>
      </c>
      <c r="O147" s="89" t="n">
        <v>17</v>
      </c>
      <c r="P147" s="89" t="n">
        <v>19</v>
      </c>
      <c r="Q147" s="119" t="n">
        <v>0.427</v>
      </c>
      <c r="X147" s="120" t="n">
        <v>0</v>
      </c>
      <c r="Y147" s="89" t="n">
        <v>0</v>
      </c>
      <c r="Z147" s="122" t="n">
        <v>0</v>
      </c>
      <c r="AA147" s="89" t="n">
        <v>0</v>
      </c>
      <c r="AB147" s="89" t="n">
        <v>0</v>
      </c>
      <c r="AC147" s="122" t="n">
        <v>0</v>
      </c>
    </row>
    <row r="148" customFormat="false" ht="15" hidden="false" customHeight="false" outlineLevel="0" collapsed="false">
      <c r="A148" s="114" t="n">
        <v>146</v>
      </c>
      <c r="B148" s="115" t="n">
        <f aca="false">PRODUCT(H148/3+I148+J148+K148+(L148-J148-I148)/3)+X148*25+Y148*25+Z148*10+AA148*25+AB148*20+AC148*15</f>
        <v>35</v>
      </c>
      <c r="C148" s="88" t="s">
        <v>589</v>
      </c>
      <c r="D148" s="116" t="s">
        <v>2032</v>
      </c>
      <c r="E148" s="89" t="n">
        <v>1981</v>
      </c>
      <c r="F148" s="117" t="s">
        <v>1925</v>
      </c>
      <c r="G148" s="118" t="n">
        <v>1</v>
      </c>
      <c r="H148" s="89" t="n">
        <v>7</v>
      </c>
      <c r="I148" s="89" t="n">
        <v>0</v>
      </c>
      <c r="J148" s="89" t="n">
        <v>1</v>
      </c>
      <c r="K148" s="89" t="n">
        <v>9</v>
      </c>
      <c r="L148" s="89" t="n">
        <v>24</v>
      </c>
      <c r="M148" s="89" t="n">
        <v>7</v>
      </c>
      <c r="N148" s="89" t="n">
        <v>8</v>
      </c>
      <c r="O148" s="89" t="n">
        <v>8</v>
      </c>
      <c r="P148" s="89" t="n">
        <v>1</v>
      </c>
      <c r="Q148" s="119" t="n">
        <v>0.585365853658537</v>
      </c>
      <c r="R148" s="89" t="n">
        <v>6</v>
      </c>
      <c r="S148" s="89" t="n">
        <v>1</v>
      </c>
      <c r="T148" s="89" t="n">
        <v>5</v>
      </c>
      <c r="U148" s="89" t="n">
        <v>6</v>
      </c>
      <c r="V148" s="89" t="n">
        <v>25</v>
      </c>
      <c r="W148" s="90" t="n">
        <v>0.676</v>
      </c>
      <c r="X148" s="120" t="n">
        <v>0</v>
      </c>
      <c r="Y148" s="89" t="n">
        <v>0</v>
      </c>
      <c r="Z148" s="122" t="n">
        <v>0</v>
      </c>
      <c r="AA148" s="89" t="n">
        <v>0</v>
      </c>
      <c r="AB148" s="89" t="n">
        <v>0</v>
      </c>
      <c r="AC148" s="122" t="n">
        <v>1</v>
      </c>
    </row>
    <row r="149" customFormat="false" ht="15" hidden="false" customHeight="false" outlineLevel="0" collapsed="false">
      <c r="A149" s="114" t="n">
        <v>147</v>
      </c>
      <c r="B149" s="115" t="n">
        <f aca="false">PRODUCT(H149/3+I149+J149+K149+(L149-J149-I149)/3)+X149*25+Y149*25+Z149*10+AA149*25+AB149*20+AC149*15</f>
        <v>35</v>
      </c>
      <c r="C149" s="88" t="s">
        <v>854</v>
      </c>
      <c r="D149" s="116" t="n">
        <v>20185</v>
      </c>
      <c r="E149" s="89" t="n">
        <v>1990</v>
      </c>
      <c r="F149" s="117" t="s">
        <v>2033</v>
      </c>
      <c r="G149" s="118" t="n">
        <v>1</v>
      </c>
      <c r="H149" s="89" t="n">
        <v>25</v>
      </c>
      <c r="I149" s="89" t="n">
        <v>0</v>
      </c>
      <c r="J149" s="89" t="n">
        <v>10</v>
      </c>
      <c r="K149" s="89" t="n">
        <v>5</v>
      </c>
      <c r="L149" s="89" t="n">
        <v>45</v>
      </c>
      <c r="M149" s="89" t="n">
        <v>18</v>
      </c>
      <c r="N149" s="89" t="n">
        <v>6</v>
      </c>
      <c r="O149" s="89" t="n">
        <v>11</v>
      </c>
      <c r="P149" s="89" t="n">
        <v>10</v>
      </c>
      <c r="Q149" s="119" t="n">
        <v>0.304</v>
      </c>
      <c r="X149" s="120" t="n">
        <v>0</v>
      </c>
      <c r="Y149" s="89" t="n">
        <v>0</v>
      </c>
      <c r="Z149" s="122" t="n">
        <v>0</v>
      </c>
      <c r="AA149" s="89" t="n">
        <v>0</v>
      </c>
      <c r="AB149" s="89" t="n">
        <v>0</v>
      </c>
      <c r="AC149" s="122" t="n">
        <v>0</v>
      </c>
      <c r="AE149" s="114" t="n">
        <v>2</v>
      </c>
    </row>
    <row r="150" customFormat="false" ht="15" hidden="false" customHeight="false" outlineLevel="0" collapsed="false">
      <c r="A150" s="114" t="n">
        <v>148</v>
      </c>
      <c r="B150" s="115" t="n">
        <f aca="false">PRODUCT(H150/3+I150+J150+K150+(L150-J150-I150)/3)+X150*25+Y150*25+Z150*10+AA150*25+AB150*20+AC150*15</f>
        <v>34.3333333333333</v>
      </c>
      <c r="C150" s="88" t="s">
        <v>2034</v>
      </c>
      <c r="D150" s="116" t="n">
        <v>29810</v>
      </c>
      <c r="E150" s="89" t="n">
        <v>2018</v>
      </c>
      <c r="F150" s="117" t="s">
        <v>1940</v>
      </c>
      <c r="G150" s="118" t="n">
        <v>1</v>
      </c>
      <c r="H150" s="89" t="n">
        <v>17</v>
      </c>
      <c r="I150" s="89" t="n">
        <v>0</v>
      </c>
      <c r="J150" s="89" t="n">
        <v>12</v>
      </c>
      <c r="K150" s="89" t="n">
        <v>1</v>
      </c>
      <c r="L150" s="89" t="n">
        <v>59</v>
      </c>
      <c r="M150" s="89" t="n">
        <v>4</v>
      </c>
      <c r="N150" s="89" t="n">
        <v>19</v>
      </c>
      <c r="O150" s="89" t="n">
        <v>24</v>
      </c>
      <c r="P150" s="89" t="n">
        <v>12</v>
      </c>
      <c r="Q150" s="119" t="n">
        <v>0.5267</v>
      </c>
      <c r="X150" s="120" t="n">
        <v>0</v>
      </c>
      <c r="Y150" s="89" t="n">
        <v>0</v>
      </c>
      <c r="Z150" s="122" t="n">
        <v>0</v>
      </c>
      <c r="AA150" s="89" t="n">
        <v>0</v>
      </c>
      <c r="AB150" s="89" t="n">
        <v>0</v>
      </c>
      <c r="AC150" s="122" t="n">
        <v>0</v>
      </c>
    </row>
    <row r="151" customFormat="false" ht="15" hidden="false" customHeight="false" outlineLevel="0" collapsed="false">
      <c r="A151" s="114" t="n">
        <v>149</v>
      </c>
      <c r="B151" s="115" t="n">
        <f aca="false">PRODUCT(H151/3+I151+J151+K151+(L151-J151-I151)/3)+X151*25+Y151*25+Z151*10+AA151*25+AB151*20+AC151*15</f>
        <v>34.3333333333333</v>
      </c>
      <c r="C151" s="88" t="s">
        <v>2035</v>
      </c>
      <c r="D151" s="116" t="n">
        <v>21090</v>
      </c>
      <c r="E151" s="89" t="n">
        <v>1992</v>
      </c>
      <c r="F151" s="117" t="s">
        <v>1969</v>
      </c>
      <c r="G151" s="118" t="n">
        <v>1</v>
      </c>
      <c r="H151" s="89" t="n">
        <v>23</v>
      </c>
      <c r="I151" s="89" t="n">
        <v>0</v>
      </c>
      <c r="J151" s="89" t="n">
        <v>2</v>
      </c>
      <c r="K151" s="89" t="n">
        <v>7</v>
      </c>
      <c r="L151" s="89" t="n">
        <v>55</v>
      </c>
      <c r="M151" s="89" t="n">
        <v>15</v>
      </c>
      <c r="N151" s="89" t="n">
        <v>20</v>
      </c>
      <c r="O151" s="89" t="n">
        <v>18</v>
      </c>
      <c r="P151" s="89" t="n">
        <v>2</v>
      </c>
      <c r="Q151" s="119" t="n">
        <v>0.393</v>
      </c>
      <c r="X151" s="120" t="n">
        <v>0</v>
      </c>
      <c r="Y151" s="89" t="n">
        <v>0</v>
      </c>
      <c r="Z151" s="122" t="n">
        <v>0</v>
      </c>
      <c r="AA151" s="89" t="n">
        <v>0</v>
      </c>
      <c r="AB151" s="89" t="n">
        <v>0</v>
      </c>
      <c r="AC151" s="122" t="n">
        <v>0</v>
      </c>
    </row>
    <row r="152" customFormat="false" ht="15" hidden="false" customHeight="false" outlineLevel="0" collapsed="false">
      <c r="A152" s="114" t="n">
        <v>150</v>
      </c>
      <c r="B152" s="115" t="n">
        <f aca="false">PRODUCT(H152/3+I152+J152+K152+(L152-J152-I152)/3)+X152*25+Y152*25+Z152*10+AA152*25+AB152*20+AC152*15</f>
        <v>34</v>
      </c>
      <c r="C152" s="88" t="s">
        <v>2036</v>
      </c>
      <c r="D152" s="116" t="n">
        <v>26116</v>
      </c>
      <c r="E152" s="89" t="n">
        <v>2006</v>
      </c>
      <c r="F152" s="117" t="s">
        <v>1827</v>
      </c>
      <c r="G152" s="118" t="n">
        <v>1</v>
      </c>
      <c r="H152" s="89" t="n">
        <v>17</v>
      </c>
      <c r="I152" s="89" t="n">
        <v>0</v>
      </c>
      <c r="J152" s="89" t="n">
        <v>13</v>
      </c>
      <c r="K152" s="89" t="n">
        <v>0</v>
      </c>
      <c r="L152" s="89" t="n">
        <v>29</v>
      </c>
      <c r="M152" s="89" t="n">
        <v>1</v>
      </c>
      <c r="N152" s="89" t="n">
        <v>3</v>
      </c>
      <c r="O152" s="89" t="n">
        <v>12</v>
      </c>
      <c r="P152" s="89" t="n">
        <v>13</v>
      </c>
      <c r="Q152" s="119" t="n">
        <v>0.305</v>
      </c>
      <c r="X152" s="120" t="n">
        <v>0</v>
      </c>
      <c r="Y152" s="89" t="n">
        <v>0</v>
      </c>
      <c r="Z152" s="122" t="n">
        <v>1</v>
      </c>
      <c r="AA152" s="89" t="n">
        <v>0</v>
      </c>
      <c r="AB152" s="89" t="n">
        <v>0</v>
      </c>
      <c r="AC152" s="122" t="n">
        <v>0</v>
      </c>
    </row>
    <row r="153" customFormat="false" ht="15" hidden="false" customHeight="false" outlineLevel="0" collapsed="false">
      <c r="A153" s="114" t="n">
        <v>151</v>
      </c>
      <c r="B153" s="115" t="n">
        <f aca="false">PRODUCT(H153/3+I153+J153+K153+(L153-J153-I153)/3)+X153*25+Y153*25+Z153*10+AA153*25+AB153*20+AC153*15</f>
        <v>32.3333333333333</v>
      </c>
      <c r="C153" s="88" t="s">
        <v>2037</v>
      </c>
      <c r="D153" s="116" t="n">
        <v>25338</v>
      </c>
      <c r="E153" s="89" t="s">
        <v>2038</v>
      </c>
      <c r="F153" s="117" t="s">
        <v>2039</v>
      </c>
      <c r="G153" s="118" t="n">
        <v>3</v>
      </c>
      <c r="H153" s="89" t="n">
        <v>18</v>
      </c>
      <c r="I153" s="89" t="n">
        <v>0</v>
      </c>
      <c r="J153" s="89" t="n">
        <v>0</v>
      </c>
      <c r="K153" s="89" t="n">
        <v>3</v>
      </c>
      <c r="L153" s="89" t="n">
        <v>25</v>
      </c>
      <c r="M153" s="89" t="n">
        <v>9</v>
      </c>
      <c r="N153" s="89" t="n">
        <v>10</v>
      </c>
      <c r="O153" s="89" t="n">
        <v>6</v>
      </c>
      <c r="P153" s="89" t="n">
        <v>0</v>
      </c>
      <c r="Q153" s="119" t="n">
        <v>0.446503437866846</v>
      </c>
      <c r="X153" s="120" t="n">
        <v>0</v>
      </c>
      <c r="Y153" s="89" t="n">
        <v>0</v>
      </c>
      <c r="Z153" s="122" t="n">
        <v>0</v>
      </c>
      <c r="AA153" s="89" t="n">
        <v>0</v>
      </c>
      <c r="AB153" s="89" t="n">
        <v>0</v>
      </c>
      <c r="AC153" s="122" t="n">
        <v>1</v>
      </c>
    </row>
    <row r="154" customFormat="false" ht="15" hidden="false" customHeight="false" outlineLevel="0" collapsed="false">
      <c r="A154" s="114" t="n">
        <v>152</v>
      </c>
      <c r="B154" s="115" t="n">
        <f aca="false">PRODUCT(H154/3+I154+J154+K154+(L154-J154-I154)/3)+X154*25+Y154*25+Z154*10+AA154*25+AB154*20+AC154*15</f>
        <v>32.3333333333333</v>
      </c>
      <c r="C154" s="88" t="s">
        <v>2040</v>
      </c>
      <c r="D154" s="116" t="n">
        <v>25239</v>
      </c>
      <c r="E154" s="89" t="n">
        <v>2004</v>
      </c>
      <c r="F154" s="117" t="s">
        <v>1965</v>
      </c>
      <c r="G154" s="118" t="n">
        <v>1</v>
      </c>
      <c r="H154" s="89" t="n">
        <v>21</v>
      </c>
      <c r="I154" s="89" t="n">
        <v>1</v>
      </c>
      <c r="J154" s="89" t="n">
        <v>7</v>
      </c>
      <c r="K154" s="89" t="n">
        <v>2</v>
      </c>
      <c r="L154" s="89" t="n">
        <v>24</v>
      </c>
      <c r="M154" s="89" t="n">
        <v>1</v>
      </c>
      <c r="N154" s="89" t="n">
        <v>4</v>
      </c>
      <c r="O154" s="89" t="n">
        <v>11</v>
      </c>
      <c r="P154" s="89" t="n">
        <v>8</v>
      </c>
      <c r="Q154" s="119" t="n">
        <v>0.293</v>
      </c>
      <c r="X154" s="120" t="n">
        <v>0</v>
      </c>
      <c r="Y154" s="89" t="n">
        <v>0</v>
      </c>
      <c r="Z154" s="122" t="n">
        <v>1</v>
      </c>
      <c r="AA154" s="89" t="n">
        <v>0</v>
      </c>
      <c r="AB154" s="89" t="n">
        <v>0</v>
      </c>
      <c r="AC154" s="122" t="n">
        <v>0</v>
      </c>
    </row>
    <row r="155" customFormat="false" ht="15" hidden="false" customHeight="false" outlineLevel="0" collapsed="false">
      <c r="A155" s="114" t="n">
        <v>153</v>
      </c>
      <c r="B155" s="115" t="n">
        <f aca="false">PRODUCT(H155/3+I155+J155+K155+(L155-J155-I155)/3)+X155*25+Y155*25+Z155*10+AA155*25+AB155*20+AC155*15</f>
        <v>32</v>
      </c>
      <c r="C155" s="88" t="s">
        <v>907</v>
      </c>
      <c r="D155" s="116" t="n">
        <v>21052</v>
      </c>
      <c r="E155" s="89" t="n">
        <v>1992</v>
      </c>
      <c r="F155" s="117" t="s">
        <v>2041</v>
      </c>
      <c r="G155" s="118" t="n">
        <v>1</v>
      </c>
      <c r="H155" s="89" t="n">
        <v>21</v>
      </c>
      <c r="I155" s="89" t="n">
        <v>1</v>
      </c>
      <c r="J155" s="89" t="n">
        <v>14</v>
      </c>
      <c r="K155" s="89" t="n">
        <v>3</v>
      </c>
      <c r="L155" s="89" t="n">
        <v>36</v>
      </c>
      <c r="M155" s="89" t="n">
        <v>1</v>
      </c>
      <c r="N155" s="89" t="n">
        <v>5</v>
      </c>
      <c r="O155" s="89" t="n">
        <v>15</v>
      </c>
      <c r="P155" s="89" t="n">
        <v>15</v>
      </c>
      <c r="Q155" s="119" t="n">
        <v>0.434</v>
      </c>
      <c r="X155" s="120" t="n">
        <v>0</v>
      </c>
      <c r="Y155" s="89" t="n">
        <v>0</v>
      </c>
      <c r="Z155" s="122" t="n">
        <v>0</v>
      </c>
      <c r="AA155" s="89" t="n">
        <v>0</v>
      </c>
      <c r="AB155" s="89" t="n">
        <v>0</v>
      </c>
      <c r="AC155" s="122" t="n">
        <v>0</v>
      </c>
    </row>
    <row r="156" customFormat="false" ht="15" hidden="false" customHeight="false" outlineLevel="0" collapsed="false">
      <c r="A156" s="114" t="n">
        <v>154</v>
      </c>
      <c r="B156" s="115" t="n">
        <f aca="false">PRODUCT(H156/3+I156+J156+K156+(L156-J156-I156)/3)+X156*25+Y156*25+Z156*10+AA156*25+AB156*20+AC156*15</f>
        <v>30</v>
      </c>
      <c r="C156" s="88" t="s">
        <v>2042</v>
      </c>
      <c r="D156" s="116" t="n">
        <v>28547</v>
      </c>
      <c r="E156" s="89" t="n">
        <v>2016</v>
      </c>
      <c r="F156" s="117" t="s">
        <v>1857</v>
      </c>
      <c r="G156" s="118" t="n">
        <v>1</v>
      </c>
      <c r="H156" s="89" t="n">
        <v>20</v>
      </c>
      <c r="I156" s="89" t="n">
        <v>0</v>
      </c>
      <c r="J156" s="89" t="n">
        <v>19</v>
      </c>
      <c r="K156" s="89" t="n">
        <v>0</v>
      </c>
      <c r="L156" s="89" t="n">
        <v>32</v>
      </c>
      <c r="M156" s="89" t="n">
        <v>2</v>
      </c>
      <c r="N156" s="89" t="n">
        <v>2</v>
      </c>
      <c r="O156" s="89" t="n">
        <v>9</v>
      </c>
      <c r="P156" s="89" t="n">
        <v>19</v>
      </c>
      <c r="Q156" s="119" t="n">
        <v>0.323317183098592</v>
      </c>
      <c r="X156" s="120" t="n">
        <v>0</v>
      </c>
      <c r="Y156" s="89" t="n">
        <v>0</v>
      </c>
      <c r="Z156" s="122" t="n">
        <v>0</v>
      </c>
      <c r="AA156" s="89" t="n">
        <v>0</v>
      </c>
      <c r="AB156" s="89" t="n">
        <v>0</v>
      </c>
      <c r="AC156" s="122" t="n">
        <v>0</v>
      </c>
    </row>
    <row r="157" customFormat="false" ht="15" hidden="false" customHeight="false" outlineLevel="0" collapsed="false">
      <c r="A157" s="114" t="n">
        <v>155</v>
      </c>
      <c r="B157" s="115" t="n">
        <f aca="false">PRODUCT(H157/3+I157+J157+K157+(L157-J157-I157)/3)+X157*25+Y157*25+Z157*10+AA157*25+AB157*20+AC157*15</f>
        <v>29.6666666666667</v>
      </c>
      <c r="C157" s="88" t="s">
        <v>2043</v>
      </c>
      <c r="D157" s="116" t="n">
        <v>27277</v>
      </c>
      <c r="E157" s="89" t="n">
        <v>2009</v>
      </c>
      <c r="F157" s="117" t="s">
        <v>2044</v>
      </c>
      <c r="G157" s="118" t="n">
        <v>1</v>
      </c>
      <c r="H157" s="89" t="n">
        <v>13</v>
      </c>
      <c r="I157" s="89" t="n">
        <v>0</v>
      </c>
      <c r="J157" s="89" t="n">
        <v>0</v>
      </c>
      <c r="K157" s="89" t="n">
        <v>4</v>
      </c>
      <c r="L157" s="89" t="n">
        <v>64</v>
      </c>
      <c r="M157" s="89" t="n">
        <v>1</v>
      </c>
      <c r="N157" s="89" t="n">
        <v>18</v>
      </c>
      <c r="O157" s="89" t="n">
        <v>45</v>
      </c>
      <c r="P157" s="89" t="n">
        <v>0</v>
      </c>
      <c r="Q157" s="119" t="n">
        <v>0.681</v>
      </c>
      <c r="X157" s="120" t="n">
        <v>0</v>
      </c>
      <c r="Y157" s="89" t="n">
        <v>0</v>
      </c>
      <c r="Z157" s="122" t="n">
        <v>0</v>
      </c>
      <c r="AA157" s="89" t="n">
        <v>0</v>
      </c>
      <c r="AB157" s="89" t="n">
        <v>0</v>
      </c>
      <c r="AC157" s="122" t="n">
        <v>0</v>
      </c>
    </row>
    <row r="158" customFormat="false" ht="15" hidden="false" customHeight="false" outlineLevel="0" collapsed="false">
      <c r="A158" s="114" t="n">
        <v>156</v>
      </c>
      <c r="B158" s="115" t="n">
        <f aca="false">PRODUCT(H158/3+I158+J158+K158+(L158-J158-I158)/3)+X158*25+Y158*25+Z158*10+AA158*25+AB158*20+AC158*15</f>
        <v>29</v>
      </c>
      <c r="C158" s="88" t="s">
        <v>1617</v>
      </c>
      <c r="D158" s="116" t="s">
        <v>2045</v>
      </c>
      <c r="E158" s="89" t="n">
        <v>2008</v>
      </c>
      <c r="F158" s="117" t="s">
        <v>1903</v>
      </c>
      <c r="G158" s="118" t="n">
        <v>1</v>
      </c>
      <c r="H158" s="89" t="n">
        <v>23</v>
      </c>
      <c r="I158" s="89" t="n">
        <v>0</v>
      </c>
      <c r="J158" s="89" t="n">
        <v>0</v>
      </c>
      <c r="K158" s="89" t="n">
        <v>4</v>
      </c>
      <c r="L158" s="89" t="n">
        <v>22</v>
      </c>
      <c r="M158" s="89" t="n">
        <v>16</v>
      </c>
      <c r="N158" s="89" t="n">
        <v>3</v>
      </c>
      <c r="O158" s="89" t="n">
        <v>3</v>
      </c>
      <c r="P158" s="89" t="n">
        <v>0</v>
      </c>
      <c r="Q158" s="119" t="n">
        <v>0.306</v>
      </c>
      <c r="X158" s="120" t="n">
        <v>0</v>
      </c>
      <c r="Y158" s="89" t="n">
        <v>0</v>
      </c>
      <c r="Z158" s="122" t="n">
        <v>1</v>
      </c>
      <c r="AA158" s="89" t="n">
        <v>0</v>
      </c>
      <c r="AB158" s="89" t="n">
        <v>0</v>
      </c>
      <c r="AC158" s="122" t="n">
        <v>0</v>
      </c>
    </row>
    <row r="159" customFormat="false" ht="15" hidden="false" customHeight="false" outlineLevel="0" collapsed="false">
      <c r="A159" s="114" t="n">
        <v>157</v>
      </c>
      <c r="B159" s="115" t="n">
        <f aca="false">PRODUCT(H159/3+I159+J159+K159+(L159-J159-I159)/3)+X159*25+Y159*25+Z159*10+AA159*25+AB159*20+AC159*15</f>
        <v>25.6666666666667</v>
      </c>
      <c r="C159" s="88" t="s">
        <v>1240</v>
      </c>
      <c r="D159" s="116" t="n">
        <v>24715</v>
      </c>
      <c r="E159" s="89" t="n">
        <v>2002</v>
      </c>
      <c r="F159" s="117" t="s">
        <v>2046</v>
      </c>
      <c r="G159" s="118" t="n">
        <v>1</v>
      </c>
      <c r="H159" s="89" t="n">
        <v>23</v>
      </c>
      <c r="I159" s="89" t="n">
        <v>0</v>
      </c>
      <c r="J159" s="89" t="n">
        <v>8</v>
      </c>
      <c r="K159" s="89" t="n">
        <v>1</v>
      </c>
      <c r="L159" s="89" t="n">
        <v>35</v>
      </c>
      <c r="M159" s="89" t="n">
        <v>6</v>
      </c>
      <c r="N159" s="89" t="n">
        <v>12</v>
      </c>
      <c r="O159" s="89" t="n">
        <v>9</v>
      </c>
      <c r="P159" s="89" t="n">
        <v>8</v>
      </c>
      <c r="Q159" s="119" t="n">
        <v>0.422</v>
      </c>
      <c r="R159" s="89" t="n">
        <v>1</v>
      </c>
      <c r="S159" s="89" t="n">
        <v>0</v>
      </c>
      <c r="T159" s="89" t="n">
        <v>0</v>
      </c>
      <c r="U159" s="89" t="n">
        <v>0</v>
      </c>
      <c r="V159" s="89" t="n">
        <v>1</v>
      </c>
      <c r="W159" s="90" t="n">
        <v>0.5</v>
      </c>
      <c r="X159" s="120" t="n">
        <v>0</v>
      </c>
      <c r="Y159" s="89" t="n">
        <v>0</v>
      </c>
      <c r="Z159" s="122" t="n">
        <v>0</v>
      </c>
      <c r="AA159" s="89" t="n">
        <v>0</v>
      </c>
      <c r="AB159" s="89" t="n">
        <v>0</v>
      </c>
      <c r="AC159" s="122" t="n">
        <v>0</v>
      </c>
    </row>
    <row r="160" customFormat="false" ht="15" hidden="false" customHeight="false" outlineLevel="0" collapsed="false">
      <c r="A160" s="114" t="n">
        <v>158</v>
      </c>
      <c r="B160" s="115" t="n">
        <f aca="false">PRODUCT(H160/3+I160+J160+K160+(L160-J160-I160)/3)+X160*25+Y160*25+Z160*10+AA160*25+AB160*20+AC160*15</f>
        <v>25</v>
      </c>
      <c r="C160" s="88" t="s">
        <v>2047</v>
      </c>
      <c r="D160" s="116" t="n">
        <v>21589</v>
      </c>
      <c r="E160" s="89" t="n">
        <v>1997</v>
      </c>
      <c r="F160" s="117" t="s">
        <v>2048</v>
      </c>
      <c r="G160" s="118" t="n">
        <v>1</v>
      </c>
      <c r="H160" s="89" t="n">
        <v>19</v>
      </c>
      <c r="I160" s="89" t="n">
        <v>0</v>
      </c>
      <c r="J160" s="89" t="n">
        <v>7</v>
      </c>
      <c r="K160" s="89" t="n">
        <v>1</v>
      </c>
      <c r="L160" s="89" t="n">
        <v>39</v>
      </c>
      <c r="M160" s="89" t="n">
        <v>2</v>
      </c>
      <c r="N160" s="89" t="n">
        <v>5</v>
      </c>
      <c r="O160" s="89" t="n">
        <v>25</v>
      </c>
      <c r="P160" s="89" t="n">
        <v>7</v>
      </c>
      <c r="Q160" s="119" t="n">
        <v>0.609</v>
      </c>
      <c r="R160" s="89" t="n">
        <v>1</v>
      </c>
      <c r="S160" s="89" t="n">
        <v>0</v>
      </c>
      <c r="T160" s="89" t="n">
        <v>0</v>
      </c>
      <c r="U160" s="89" t="n">
        <v>0</v>
      </c>
      <c r="V160" s="89" t="n">
        <v>3</v>
      </c>
      <c r="W160" s="90" t="n">
        <v>0.75</v>
      </c>
      <c r="X160" s="120" t="n">
        <v>0</v>
      </c>
      <c r="Y160" s="89" t="n">
        <v>0</v>
      </c>
      <c r="Z160" s="122" t="n">
        <v>0</v>
      </c>
      <c r="AA160" s="89" t="n">
        <v>0</v>
      </c>
      <c r="AB160" s="89" t="n">
        <v>0</v>
      </c>
      <c r="AC160" s="122" t="n">
        <v>0</v>
      </c>
    </row>
    <row r="161" customFormat="false" ht="15" hidden="false" customHeight="false" outlineLevel="0" collapsed="false">
      <c r="A161" s="114" t="n">
        <v>159</v>
      </c>
      <c r="B161" s="115" t="n">
        <f aca="false">PRODUCT(H161/3+I161+J161+K161+(L161-J161-I161)/3)+X161*25+Y161*25+Z161*10+AA161*25+AB161*20+AC161*15</f>
        <v>24.3333333333333</v>
      </c>
      <c r="C161" s="88" t="s">
        <v>2049</v>
      </c>
      <c r="D161" s="116" t="n">
        <v>14522</v>
      </c>
      <c r="E161" s="89" t="n">
        <v>1975</v>
      </c>
      <c r="F161" s="117" t="s">
        <v>2050</v>
      </c>
      <c r="G161" s="118" t="n">
        <v>1</v>
      </c>
      <c r="H161" s="89" t="n">
        <v>22</v>
      </c>
      <c r="I161" s="89" t="n">
        <v>0</v>
      </c>
      <c r="J161" s="89" t="n">
        <v>18</v>
      </c>
      <c r="K161" s="89" t="n">
        <v>5</v>
      </c>
      <c r="Q161" s="119"/>
      <c r="X161" s="120" t="n">
        <v>0</v>
      </c>
      <c r="Y161" s="89" t="n">
        <v>0</v>
      </c>
      <c r="Z161" s="122" t="n">
        <v>0</v>
      </c>
      <c r="AA161" s="89" t="n">
        <v>0</v>
      </c>
      <c r="AB161" s="89" t="n">
        <v>0</v>
      </c>
      <c r="AC161" s="122" t="n">
        <v>0</v>
      </c>
    </row>
    <row r="162" customFormat="false" ht="15" hidden="false" customHeight="false" outlineLevel="0" collapsed="false">
      <c r="A162" s="114" t="n">
        <v>160</v>
      </c>
      <c r="B162" s="115" t="n">
        <f aca="false">PRODUCT(H162/3+I162+J162+K162+(L162-J162-I162)/3)+X162*25+Y162*25+Z162*10+AA162*25+AB162*20+AC162*15</f>
        <v>22.6666666666667</v>
      </c>
      <c r="C162" s="88" t="s">
        <v>1348</v>
      </c>
      <c r="D162" s="116" t="n">
        <v>25310</v>
      </c>
      <c r="E162" s="89" t="n">
        <v>2007</v>
      </c>
      <c r="F162" s="117" t="s">
        <v>1771</v>
      </c>
      <c r="G162" s="118" t="n">
        <v>1</v>
      </c>
      <c r="H162" s="89" t="n">
        <v>1</v>
      </c>
      <c r="I162" s="89" t="n">
        <v>0</v>
      </c>
      <c r="J162" s="89" t="n">
        <v>1</v>
      </c>
      <c r="K162" s="89" t="n">
        <v>0</v>
      </c>
      <c r="L162" s="89" t="n">
        <v>5</v>
      </c>
      <c r="M162" s="89" t="n">
        <v>0</v>
      </c>
      <c r="N162" s="89" t="n">
        <v>0</v>
      </c>
      <c r="O162" s="89" t="n">
        <v>4</v>
      </c>
      <c r="P162" s="89" t="n">
        <v>1</v>
      </c>
      <c r="Q162" s="119" t="n">
        <v>0.455</v>
      </c>
      <c r="R162" s="89" t="n">
        <v>14</v>
      </c>
      <c r="S162" s="89" t="n">
        <v>0</v>
      </c>
      <c r="T162" s="89" t="n">
        <v>12</v>
      </c>
      <c r="U162" s="89" t="n">
        <v>3</v>
      </c>
      <c r="V162" s="89" t="n">
        <v>27</v>
      </c>
      <c r="W162" s="90" t="n">
        <v>0.321</v>
      </c>
      <c r="X162" s="120" t="n">
        <v>0</v>
      </c>
      <c r="Y162" s="89" t="n">
        <v>0</v>
      </c>
      <c r="Z162" s="122" t="n">
        <v>0</v>
      </c>
      <c r="AA162" s="89" t="n">
        <v>0</v>
      </c>
      <c r="AB162" s="89" t="n">
        <v>1</v>
      </c>
      <c r="AC162" s="122" t="n">
        <v>0</v>
      </c>
    </row>
    <row r="163" customFormat="false" ht="15" hidden="false" customHeight="false" outlineLevel="0" collapsed="false">
      <c r="A163" s="114" t="n">
        <v>161</v>
      </c>
      <c r="B163" s="115" t="n">
        <f aca="false">PRODUCT(H163/3+I163+J163+K163+(L163-J163-I163)/3)+X163*25+Y163*25+Z163*10+AA163*25+AB163*20+AC163*15</f>
        <v>22.3333333333333</v>
      </c>
      <c r="C163" s="88" t="s">
        <v>329</v>
      </c>
      <c r="D163" s="116" t="n">
        <v>11257</v>
      </c>
      <c r="E163" s="89" t="n">
        <v>1965</v>
      </c>
      <c r="F163" s="117" t="s">
        <v>1857</v>
      </c>
      <c r="G163" s="118" t="n">
        <v>1</v>
      </c>
      <c r="H163" s="89" t="n">
        <v>18</v>
      </c>
      <c r="I163" s="89" t="n">
        <v>1</v>
      </c>
      <c r="J163" s="89" t="n">
        <v>4</v>
      </c>
      <c r="K163" s="89" t="n">
        <v>13</v>
      </c>
      <c r="Q163" s="119"/>
      <c r="X163" s="120" t="n">
        <v>0</v>
      </c>
      <c r="Y163" s="89" t="n">
        <v>0</v>
      </c>
      <c r="Z163" s="122" t="n">
        <v>0</v>
      </c>
      <c r="AA163" s="89" t="n">
        <v>0</v>
      </c>
      <c r="AB163" s="89" t="n">
        <v>0</v>
      </c>
      <c r="AC163" s="122" t="n">
        <v>0</v>
      </c>
    </row>
    <row r="164" customFormat="false" ht="15" hidden="false" customHeight="false" outlineLevel="0" collapsed="false">
      <c r="A164" s="114" t="n">
        <v>162</v>
      </c>
      <c r="B164" s="115" t="n">
        <f aca="false">PRODUCT(H164/3+I164+J164+K164+(L164-J164-I164)/3)+X164*25+Y164*25+Z164*10+AA164*25+AB164*20+AC164*15</f>
        <v>21</v>
      </c>
      <c r="C164" s="88" t="s">
        <v>2051</v>
      </c>
      <c r="D164" s="116" t="n">
        <v>31988</v>
      </c>
      <c r="E164" s="89" t="n">
        <v>2004</v>
      </c>
      <c r="F164" s="117" t="s">
        <v>1940</v>
      </c>
      <c r="G164" s="118" t="n">
        <v>1</v>
      </c>
      <c r="H164" s="89" t="n">
        <v>16</v>
      </c>
      <c r="I164" s="89" t="n">
        <v>0</v>
      </c>
      <c r="J164" s="89" t="n">
        <v>1</v>
      </c>
      <c r="K164" s="89" t="n">
        <v>2</v>
      </c>
      <c r="L164" s="89" t="n">
        <v>39</v>
      </c>
      <c r="M164" s="89" t="n">
        <v>4</v>
      </c>
      <c r="N164" s="89" t="n">
        <v>12</v>
      </c>
      <c r="O164" s="89" t="n">
        <v>22</v>
      </c>
      <c r="P164" s="89" t="n">
        <v>1</v>
      </c>
      <c r="Q164" s="119" t="n">
        <v>0.52</v>
      </c>
      <c r="X164" s="120" t="n">
        <v>0</v>
      </c>
      <c r="Y164" s="89" t="n">
        <v>0</v>
      </c>
      <c r="Z164" s="122" t="n">
        <v>0</v>
      </c>
      <c r="AA164" s="89" t="n">
        <v>0</v>
      </c>
      <c r="AB164" s="89" t="n">
        <v>0</v>
      </c>
      <c r="AC164" s="122" t="n">
        <v>0</v>
      </c>
    </row>
    <row r="165" customFormat="false" ht="15" hidden="false" customHeight="false" outlineLevel="0" collapsed="false">
      <c r="A165" s="114" t="n">
        <v>163</v>
      </c>
      <c r="B165" s="115" t="n">
        <f aca="false">PRODUCT(H165/3+I165+J165+K165+(L165-J165-I165)/3)+X165*25+Y165*25+Z165*10+AA165*25+AB165*20+AC165*15</f>
        <v>20.3333333333333</v>
      </c>
      <c r="C165" s="88" t="s">
        <v>2052</v>
      </c>
      <c r="D165" s="116" t="n">
        <v>29480</v>
      </c>
      <c r="E165" s="89" t="n">
        <v>2015</v>
      </c>
      <c r="F165" s="117" t="s">
        <v>1965</v>
      </c>
      <c r="G165" s="118" t="n">
        <v>1</v>
      </c>
      <c r="H165" s="89" t="n">
        <v>18</v>
      </c>
      <c r="I165" s="89" t="n">
        <v>0</v>
      </c>
      <c r="J165" s="89" t="n">
        <v>0</v>
      </c>
      <c r="K165" s="89" t="n">
        <v>4</v>
      </c>
      <c r="L165" s="89" t="n">
        <v>31</v>
      </c>
      <c r="M165" s="89" t="n">
        <v>7</v>
      </c>
      <c r="N165" s="89" t="n">
        <v>18</v>
      </c>
      <c r="O165" s="89" t="n">
        <v>6</v>
      </c>
      <c r="P165" s="89" t="n">
        <v>0</v>
      </c>
      <c r="Q165" s="119" t="n">
        <v>0.5</v>
      </c>
      <c r="X165" s="120" t="n">
        <v>0</v>
      </c>
      <c r="Y165" s="89" t="n">
        <v>0</v>
      </c>
      <c r="Z165" s="122" t="n">
        <v>0</v>
      </c>
      <c r="AA165" s="89" t="n">
        <v>0</v>
      </c>
      <c r="AB165" s="89" t="n">
        <v>0</v>
      </c>
      <c r="AC165" s="122" t="n">
        <v>0</v>
      </c>
    </row>
    <row r="166" customFormat="false" ht="15" hidden="false" customHeight="false" outlineLevel="0" collapsed="false">
      <c r="A166" s="114" t="n">
        <v>164</v>
      </c>
      <c r="B166" s="115" t="n">
        <f aca="false">PRODUCT(H166/3+I166+J166+K166+(L166-J166-I166)/3)+X166*25+Y166*25+Z166*10+AA166*25+AB166*20+AC166*15</f>
        <v>20.3333333333333</v>
      </c>
      <c r="C166" s="88" t="s">
        <v>2053</v>
      </c>
      <c r="D166" s="116" t="n">
        <v>25400</v>
      </c>
      <c r="E166" s="89" t="n">
        <v>2004</v>
      </c>
      <c r="F166" s="117" t="s">
        <v>1842</v>
      </c>
      <c r="G166" s="118" t="n">
        <v>1</v>
      </c>
      <c r="H166" s="89" t="n">
        <v>1</v>
      </c>
      <c r="I166" s="89" t="n">
        <v>0</v>
      </c>
      <c r="J166" s="89" t="n">
        <v>0</v>
      </c>
      <c r="K166" s="89" t="n">
        <v>0</v>
      </c>
      <c r="L166" s="89" t="n">
        <v>0</v>
      </c>
      <c r="M166" s="89" t="n">
        <v>0</v>
      </c>
      <c r="N166" s="89" t="n">
        <v>0</v>
      </c>
      <c r="O166" s="89" t="n">
        <v>0</v>
      </c>
      <c r="P166" s="89" t="n">
        <v>0</v>
      </c>
      <c r="Q166" s="119" t="n">
        <v>0</v>
      </c>
      <c r="X166" s="120" t="n">
        <v>0</v>
      </c>
      <c r="Y166" s="89" t="n">
        <v>0</v>
      </c>
      <c r="Z166" s="122" t="n">
        <v>0</v>
      </c>
      <c r="AA166" s="89" t="n">
        <v>0</v>
      </c>
      <c r="AB166" s="89" t="n">
        <v>1</v>
      </c>
      <c r="AC166" s="122" t="n">
        <v>0</v>
      </c>
    </row>
    <row r="167" customFormat="false" ht="15" hidden="false" customHeight="false" outlineLevel="0" collapsed="false">
      <c r="A167" s="114" t="n">
        <v>165</v>
      </c>
      <c r="B167" s="115" t="n">
        <f aca="false">PRODUCT(H167/3+I167+J167+K167+(L167-J167-I167)/3)+X167*25+Y167*25+Z167*10+AA167*25+AB167*20+AC167*15</f>
        <v>20.3333333333333</v>
      </c>
      <c r="C167" s="88" t="s">
        <v>2054</v>
      </c>
      <c r="D167" s="116" t="n">
        <v>33415</v>
      </c>
      <c r="E167" s="89" t="n">
        <v>2026</v>
      </c>
      <c r="F167" s="117" t="s">
        <v>1855</v>
      </c>
      <c r="G167" s="118" t="n">
        <v>1</v>
      </c>
      <c r="H167" s="89" t="n">
        <v>33</v>
      </c>
      <c r="I167" s="89" t="n">
        <v>0</v>
      </c>
      <c r="J167" s="89" t="n">
        <v>4</v>
      </c>
      <c r="K167" s="89" t="n">
        <v>0</v>
      </c>
      <c r="L167" s="89" t="n">
        <v>20</v>
      </c>
      <c r="M167" s="89" t="n">
        <v>5</v>
      </c>
      <c r="N167" s="89" t="n">
        <v>2</v>
      </c>
      <c r="O167" s="89" t="n">
        <v>9</v>
      </c>
      <c r="P167" s="89" t="n">
        <v>4</v>
      </c>
      <c r="Q167" s="119" t="n">
        <v>0.364</v>
      </c>
      <c r="R167" s="89" t="n">
        <v>5</v>
      </c>
      <c r="S167" s="89" t="n">
        <v>0</v>
      </c>
      <c r="T167" s="89" t="n">
        <v>0</v>
      </c>
      <c r="U167" s="89" t="n">
        <v>0</v>
      </c>
      <c r="V167" s="89" t="n">
        <v>0</v>
      </c>
      <c r="W167" s="90" t="n">
        <v>0</v>
      </c>
      <c r="X167" s="120" t="n">
        <v>0</v>
      </c>
      <c r="Y167" s="89" t="n">
        <v>0</v>
      </c>
      <c r="Z167" s="122" t="n">
        <v>0</v>
      </c>
      <c r="AA167" s="89" t="n">
        <v>0</v>
      </c>
      <c r="AB167" s="89" t="n">
        <v>0</v>
      </c>
      <c r="AC167" s="122" t="n">
        <v>0</v>
      </c>
    </row>
    <row r="168" customFormat="false" ht="15" hidden="false" customHeight="false" outlineLevel="0" collapsed="false">
      <c r="A168" s="114" t="n">
        <v>166</v>
      </c>
      <c r="B168" s="115" t="n">
        <f aca="false">PRODUCT(H168/3+I168+J168+K168+(L168-J168-I168)/3)+X168*25+Y168*25+Z168*10+AA168*25+AB168*20+AC168*15</f>
        <v>20</v>
      </c>
      <c r="C168" s="88" t="s">
        <v>2055</v>
      </c>
      <c r="D168" s="116" t="n">
        <v>18516</v>
      </c>
      <c r="E168" s="89" t="s">
        <v>2056</v>
      </c>
      <c r="F168" s="117" t="s">
        <v>1857</v>
      </c>
      <c r="G168" s="118" t="n">
        <v>2</v>
      </c>
      <c r="H168" s="89" t="n">
        <v>5</v>
      </c>
      <c r="I168" s="89" t="n">
        <v>0</v>
      </c>
      <c r="J168" s="89" t="n">
        <v>0</v>
      </c>
      <c r="K168" s="89" t="n">
        <v>0</v>
      </c>
      <c r="L168" s="89" t="n">
        <v>10</v>
      </c>
      <c r="M168" s="89" t="n">
        <v>0</v>
      </c>
      <c r="N168" s="89" t="n">
        <v>1</v>
      </c>
      <c r="O168" s="89" t="n">
        <v>9</v>
      </c>
      <c r="P168" s="89" t="n">
        <v>0</v>
      </c>
      <c r="Q168" s="119" t="n">
        <v>0.667</v>
      </c>
      <c r="X168" s="120" t="n">
        <v>0</v>
      </c>
      <c r="Y168" s="89" t="n">
        <v>0</v>
      </c>
      <c r="Z168" s="122" t="n">
        <v>0</v>
      </c>
      <c r="AA168" s="89" t="n">
        <v>0</v>
      </c>
      <c r="AB168" s="89" t="n">
        <v>0</v>
      </c>
      <c r="AC168" s="122" t="n">
        <v>1</v>
      </c>
    </row>
    <row r="169" customFormat="false" ht="15" hidden="false" customHeight="false" outlineLevel="0" collapsed="false">
      <c r="A169" s="114" t="n">
        <v>167</v>
      </c>
      <c r="B169" s="115" t="n">
        <f aca="false">PRODUCT(H169/3+I169+J169+K169+(L169-J169-I169)/3)+X169*25+Y169*25+Z169*10+AA169*25+AB169*20+AC169*15</f>
        <v>20</v>
      </c>
      <c r="C169" s="88" t="s">
        <v>2057</v>
      </c>
      <c r="D169" s="116" t="n">
        <v>12392</v>
      </c>
      <c r="E169" s="89" t="n">
        <v>1971</v>
      </c>
      <c r="F169" s="117" t="s">
        <v>2058</v>
      </c>
      <c r="G169" s="118" t="n">
        <v>1</v>
      </c>
      <c r="H169" s="89" t="n">
        <v>18</v>
      </c>
      <c r="I169" s="89" t="n">
        <v>1</v>
      </c>
      <c r="J169" s="89" t="n">
        <v>11</v>
      </c>
      <c r="K169" s="89" t="n">
        <v>6</v>
      </c>
      <c r="Q169" s="119"/>
      <c r="X169" s="120" t="n">
        <v>0</v>
      </c>
      <c r="Y169" s="89" t="n">
        <v>0</v>
      </c>
      <c r="Z169" s="122" t="n">
        <v>0</v>
      </c>
      <c r="AA169" s="89" t="n">
        <v>0</v>
      </c>
      <c r="AB169" s="89" t="n">
        <v>0</v>
      </c>
      <c r="AC169" s="122" t="n">
        <v>0</v>
      </c>
    </row>
    <row r="170" customFormat="false" ht="15" hidden="false" customHeight="false" outlineLevel="0" collapsed="false">
      <c r="A170" s="114" t="n">
        <v>168</v>
      </c>
      <c r="B170" s="115" t="n">
        <f aca="false">PRODUCT(H170/3+I170+J170+K170+(L170-J170-I170)/3)+X170*25+Y170*25+Z170*10+AA170*25+AB170*20+AC170*15</f>
        <v>19.3333333333333</v>
      </c>
      <c r="C170" s="88" t="s">
        <v>263</v>
      </c>
      <c r="D170" s="116" t="n">
        <v>8603</v>
      </c>
      <c r="E170" s="89" t="s">
        <v>2059</v>
      </c>
      <c r="F170" s="117" t="s">
        <v>1911</v>
      </c>
      <c r="G170" s="118" t="n">
        <v>2</v>
      </c>
      <c r="H170" s="89" t="n">
        <v>15</v>
      </c>
      <c r="I170" s="89" t="n">
        <v>1</v>
      </c>
      <c r="J170" s="89" t="n">
        <v>10</v>
      </c>
      <c r="K170" s="89" t="n">
        <v>7</v>
      </c>
      <c r="Q170" s="119"/>
      <c r="X170" s="120" t="n">
        <v>0</v>
      </c>
      <c r="Y170" s="89" t="n">
        <v>0</v>
      </c>
      <c r="Z170" s="122" t="n">
        <v>0</v>
      </c>
      <c r="AA170" s="89" t="n">
        <v>0</v>
      </c>
      <c r="AB170" s="89" t="n">
        <v>0</v>
      </c>
      <c r="AC170" s="122" t="n">
        <v>0</v>
      </c>
    </row>
    <row r="171" customFormat="false" ht="15" hidden="false" customHeight="false" outlineLevel="0" collapsed="false">
      <c r="A171" s="114" t="n">
        <v>169</v>
      </c>
      <c r="B171" s="115" t="n">
        <f aca="false">PRODUCT(H171/3+I171+J171+K171+(L171-J171-I171)/3)+X171*25+Y171*25+Z171*10+AA171*25+AB171*20+AC171*15</f>
        <v>18.3333333333333</v>
      </c>
      <c r="C171" s="88" t="s">
        <v>469</v>
      </c>
      <c r="D171" s="116" t="n">
        <v>13193</v>
      </c>
      <c r="E171" s="89" t="s">
        <v>2060</v>
      </c>
      <c r="F171" s="117" t="s">
        <v>2011</v>
      </c>
      <c r="G171" s="118" t="n">
        <v>2</v>
      </c>
      <c r="H171" s="89" t="n">
        <v>23</v>
      </c>
      <c r="I171" s="89" t="n">
        <v>0</v>
      </c>
      <c r="J171" s="89" t="n">
        <v>10</v>
      </c>
      <c r="K171" s="89" t="n">
        <v>4</v>
      </c>
      <c r="Q171" s="119"/>
      <c r="X171" s="120" t="n">
        <v>0</v>
      </c>
      <c r="Y171" s="89" t="n">
        <v>0</v>
      </c>
      <c r="Z171" s="122" t="n">
        <v>0</v>
      </c>
      <c r="AA171" s="89" t="n">
        <v>0</v>
      </c>
      <c r="AB171" s="89" t="n">
        <v>0</v>
      </c>
      <c r="AC171" s="122" t="n">
        <v>0</v>
      </c>
    </row>
    <row r="172" customFormat="false" ht="15" hidden="false" customHeight="false" outlineLevel="0" collapsed="false">
      <c r="A172" s="114" t="n">
        <v>170</v>
      </c>
      <c r="B172" s="115" t="n">
        <f aca="false">PRODUCT(H172/3+I172+J172+K172+(L172-J172-I172)/3)+X172*25+Y172*25+Z172*10+AA172*25+AB172*20+AC172*15</f>
        <v>18</v>
      </c>
      <c r="C172" s="88" t="s">
        <v>1153</v>
      </c>
      <c r="D172" s="116" t="n">
        <v>24746</v>
      </c>
      <c r="E172" s="89" t="n">
        <v>2002</v>
      </c>
      <c r="F172" s="117" t="s">
        <v>1806</v>
      </c>
      <c r="G172" s="118" t="n">
        <v>1</v>
      </c>
      <c r="H172" s="89" t="n">
        <v>14</v>
      </c>
      <c r="I172" s="89" t="n">
        <v>0</v>
      </c>
      <c r="J172" s="89" t="n">
        <v>0</v>
      </c>
      <c r="K172" s="89" t="n">
        <v>1</v>
      </c>
      <c r="L172" s="89" t="n">
        <v>37</v>
      </c>
      <c r="M172" s="89" t="n">
        <v>5</v>
      </c>
      <c r="N172" s="89" t="n">
        <v>28</v>
      </c>
      <c r="O172" s="89" t="n">
        <v>4</v>
      </c>
      <c r="P172" s="89" t="n">
        <v>0</v>
      </c>
      <c r="Q172" s="119" t="n">
        <v>0.474</v>
      </c>
      <c r="X172" s="120" t="n">
        <v>0</v>
      </c>
      <c r="Y172" s="89" t="n">
        <v>0</v>
      </c>
      <c r="Z172" s="122" t="n">
        <v>0</v>
      </c>
      <c r="AA172" s="89" t="n">
        <v>0</v>
      </c>
      <c r="AB172" s="89" t="n">
        <v>0</v>
      </c>
      <c r="AC172" s="122" t="n">
        <v>0</v>
      </c>
    </row>
    <row r="173" customFormat="false" ht="15" hidden="false" customHeight="false" outlineLevel="0" collapsed="false">
      <c r="A173" s="114" t="n">
        <v>171</v>
      </c>
      <c r="B173" s="115" t="n">
        <f aca="false">PRODUCT(H173/3+I173+J173+K173+(L173-J173-I173)/3)+X173*25+Y173*25+Z173*10+AA173*25+AB173*20+AC173*15</f>
        <v>17.3333333333333</v>
      </c>
      <c r="C173" s="88" t="s">
        <v>1751</v>
      </c>
      <c r="D173" s="116" t="n">
        <v>19821</v>
      </c>
      <c r="E173" s="89" t="n">
        <v>1989</v>
      </c>
      <c r="F173" s="117" t="s">
        <v>1771</v>
      </c>
      <c r="G173" s="118" t="n">
        <v>1</v>
      </c>
      <c r="H173" s="89" t="n">
        <v>6</v>
      </c>
      <c r="I173" s="89" t="n">
        <v>0</v>
      </c>
      <c r="J173" s="89" t="n">
        <v>2</v>
      </c>
      <c r="K173" s="89" t="n">
        <v>4</v>
      </c>
      <c r="L173" s="89" t="n">
        <v>30</v>
      </c>
      <c r="M173" s="89" t="n">
        <v>2</v>
      </c>
      <c r="N173" s="89" t="n">
        <v>10</v>
      </c>
      <c r="O173" s="89" t="n">
        <v>16</v>
      </c>
      <c r="P173" s="89" t="n">
        <v>2</v>
      </c>
      <c r="Q173" s="119" t="n">
        <v>0.769</v>
      </c>
      <c r="X173" s="120" t="n">
        <v>0</v>
      </c>
      <c r="Y173" s="89" t="n">
        <v>0</v>
      </c>
      <c r="Z173" s="122" t="n">
        <v>0</v>
      </c>
      <c r="AA173" s="89" t="n">
        <v>0</v>
      </c>
      <c r="AB173" s="89" t="n">
        <v>0</v>
      </c>
      <c r="AC173" s="122" t="n">
        <v>0</v>
      </c>
    </row>
    <row r="174" customFormat="false" ht="15" hidden="false" customHeight="false" outlineLevel="0" collapsed="false">
      <c r="A174" s="114" t="n">
        <v>172</v>
      </c>
      <c r="B174" s="115" t="n">
        <f aca="false">PRODUCT(H174/3+I174+J174+K174+(L174-J174-I174)/3)+X174*25+Y174*25+Z174*10+AA174*25+AB174*20+AC174*15</f>
        <v>17.3333333333333</v>
      </c>
      <c r="C174" s="88" t="s">
        <v>2061</v>
      </c>
      <c r="D174" s="116" t="n">
        <v>10454</v>
      </c>
      <c r="E174" s="89" t="n">
        <v>1963</v>
      </c>
      <c r="F174" s="117" t="s">
        <v>2033</v>
      </c>
      <c r="G174" s="118" t="n">
        <v>1</v>
      </c>
      <c r="H174" s="89" t="n">
        <v>14</v>
      </c>
      <c r="I174" s="89" t="n">
        <v>1</v>
      </c>
      <c r="J174" s="89" t="n">
        <v>12</v>
      </c>
      <c r="K174" s="89" t="n">
        <v>4</v>
      </c>
      <c r="Q174" s="119"/>
      <c r="X174" s="120" t="n">
        <v>0</v>
      </c>
      <c r="Y174" s="89" t="n">
        <v>0</v>
      </c>
      <c r="Z174" s="122" t="n">
        <v>0</v>
      </c>
      <c r="AA174" s="89" t="n">
        <v>0</v>
      </c>
      <c r="AB174" s="89" t="n">
        <v>0</v>
      </c>
      <c r="AC174" s="122" t="n">
        <v>0</v>
      </c>
    </row>
    <row r="175" customFormat="false" ht="15" hidden="false" customHeight="false" outlineLevel="0" collapsed="false">
      <c r="A175" s="114" t="n">
        <v>173</v>
      </c>
      <c r="B175" s="115" t="n">
        <f aca="false">PRODUCT(H175/3+I175+J175+K175+(L175-J175-I175)/3)+X175*25+Y175*25+Z175*10+AA175*25+AB175*20+AC175*15</f>
        <v>16.6666666666667</v>
      </c>
      <c r="C175" s="88" t="s">
        <v>2062</v>
      </c>
      <c r="D175" s="116" t="n">
        <v>13574</v>
      </c>
      <c r="E175" s="89" t="n">
        <v>1972</v>
      </c>
      <c r="F175" s="117" t="s">
        <v>2041</v>
      </c>
      <c r="G175" s="118" t="n">
        <v>1</v>
      </c>
      <c r="H175" s="89" t="n">
        <v>18</v>
      </c>
      <c r="I175" s="89" t="n">
        <v>0</v>
      </c>
      <c r="J175" s="89" t="n">
        <v>10</v>
      </c>
      <c r="K175" s="89" t="n">
        <v>4</v>
      </c>
      <c r="Q175" s="119"/>
      <c r="X175" s="120" t="n">
        <v>0</v>
      </c>
      <c r="Y175" s="89" t="n">
        <v>0</v>
      </c>
      <c r="Z175" s="122" t="n">
        <v>0</v>
      </c>
      <c r="AA175" s="89" t="n">
        <v>0</v>
      </c>
      <c r="AB175" s="89" t="n">
        <v>0</v>
      </c>
      <c r="AC175" s="122" t="n">
        <v>0</v>
      </c>
    </row>
    <row r="176" customFormat="false" ht="15" hidden="false" customHeight="false" outlineLevel="0" collapsed="false">
      <c r="A176" s="114" t="n">
        <v>174</v>
      </c>
      <c r="B176" s="115" t="n">
        <f aca="false">PRODUCT(H176/3+I176+J176+K176+(L176-J176-I176)/3)+X176*25+Y176*25+Z176*10+AA176*25+AB176*20+AC176*15</f>
        <v>16.3333333333333</v>
      </c>
      <c r="C176" s="88" t="s">
        <v>393</v>
      </c>
      <c r="D176" s="116" t="n">
        <v>12933</v>
      </c>
      <c r="E176" s="89" t="s">
        <v>2063</v>
      </c>
      <c r="F176" s="117" t="s">
        <v>2064</v>
      </c>
      <c r="G176" s="118" t="n">
        <v>3</v>
      </c>
      <c r="H176" s="89" t="n">
        <v>13</v>
      </c>
      <c r="I176" s="89" t="n">
        <v>0</v>
      </c>
      <c r="J176" s="89" t="n">
        <v>9</v>
      </c>
      <c r="K176" s="89" t="n">
        <v>6</v>
      </c>
      <c r="Q176" s="119"/>
      <c r="X176" s="120" t="n">
        <v>0</v>
      </c>
      <c r="Y176" s="89" t="n">
        <v>0</v>
      </c>
      <c r="Z176" s="122" t="n">
        <v>0</v>
      </c>
      <c r="AA176" s="89" t="n">
        <v>0</v>
      </c>
      <c r="AB176" s="89" t="n">
        <v>0</v>
      </c>
      <c r="AC176" s="122" t="n">
        <v>0</v>
      </c>
    </row>
    <row r="177" customFormat="false" ht="15" hidden="false" customHeight="false" outlineLevel="0" collapsed="false">
      <c r="A177" s="114" t="n">
        <v>175</v>
      </c>
      <c r="B177" s="115" t="n">
        <f aca="false">PRODUCT(H177/3+I177+J177+K177+(L177-J177-I177)/3)+X177*25+Y177*25+Z177*10+AA177*25+AB177*20+AC177*15</f>
        <v>16.3333333333333</v>
      </c>
      <c r="C177" s="88" t="s">
        <v>2065</v>
      </c>
      <c r="D177" s="116" t="n">
        <v>19427</v>
      </c>
      <c r="E177" s="89" t="n">
        <v>1990</v>
      </c>
      <c r="F177" s="117" t="s">
        <v>2033</v>
      </c>
      <c r="G177" s="118" t="n">
        <v>1</v>
      </c>
      <c r="H177" s="89" t="n">
        <v>12</v>
      </c>
      <c r="I177" s="89" t="n">
        <v>0</v>
      </c>
      <c r="J177" s="89" t="n">
        <v>9</v>
      </c>
      <c r="K177" s="89" t="n">
        <v>1</v>
      </c>
      <c r="L177" s="89" t="n">
        <v>16</v>
      </c>
      <c r="M177" s="89" t="n">
        <v>0</v>
      </c>
      <c r="N177" s="89" t="n">
        <v>1</v>
      </c>
      <c r="O177" s="89" t="n">
        <v>6</v>
      </c>
      <c r="P177" s="89" t="n">
        <v>9</v>
      </c>
      <c r="Q177" s="119" t="n">
        <v>0.41</v>
      </c>
      <c r="X177" s="120" t="n">
        <v>0</v>
      </c>
      <c r="Y177" s="89" t="n">
        <v>0</v>
      </c>
      <c r="Z177" s="122" t="n">
        <v>0</v>
      </c>
      <c r="AA177" s="89" t="n">
        <v>0</v>
      </c>
      <c r="AB177" s="89" t="n">
        <v>0</v>
      </c>
      <c r="AC177" s="122" t="n">
        <v>0</v>
      </c>
    </row>
    <row r="178" customFormat="false" ht="15" hidden="false" customHeight="false" outlineLevel="0" collapsed="false">
      <c r="A178" s="114" t="n">
        <v>176</v>
      </c>
      <c r="B178" s="115" t="n">
        <f aca="false">PRODUCT(H178/3+I178+J178+K178+(L178-J178-I178)/3)+X178*25+Y178*25+Z178*10+AA178*25+AB178*20+AC178*15</f>
        <v>16.3333333333333</v>
      </c>
      <c r="C178" s="88" t="s">
        <v>2066</v>
      </c>
      <c r="D178" s="116" t="n">
        <v>21892</v>
      </c>
      <c r="E178" s="89" t="n">
        <v>1994</v>
      </c>
      <c r="F178" s="117" t="s">
        <v>1857</v>
      </c>
      <c r="G178" s="118" t="n">
        <v>1</v>
      </c>
      <c r="H178" s="89" t="n">
        <v>16</v>
      </c>
      <c r="I178" s="89" t="n">
        <v>0</v>
      </c>
      <c r="J178" s="89" t="n">
        <v>0</v>
      </c>
      <c r="K178" s="89" t="n">
        <v>2</v>
      </c>
      <c r="L178" s="89" t="n">
        <v>27</v>
      </c>
      <c r="M178" s="89" t="n">
        <v>17</v>
      </c>
      <c r="N178" s="89" t="n">
        <v>2</v>
      </c>
      <c r="O178" s="89" t="n">
        <v>8</v>
      </c>
      <c r="P178" s="89" t="n">
        <v>0</v>
      </c>
      <c r="Q178" s="119" t="n">
        <v>0.529</v>
      </c>
      <c r="X178" s="120" t="n">
        <v>0</v>
      </c>
      <c r="Y178" s="89" t="n">
        <v>0</v>
      </c>
      <c r="Z178" s="122" t="n">
        <v>0</v>
      </c>
      <c r="AA178" s="89" t="n">
        <v>0</v>
      </c>
      <c r="AB178" s="89" t="n">
        <v>0</v>
      </c>
      <c r="AC178" s="122" t="n">
        <v>0</v>
      </c>
    </row>
    <row r="179" customFormat="false" ht="15" hidden="false" customHeight="false" outlineLevel="0" collapsed="false">
      <c r="A179" s="114" t="n">
        <v>177</v>
      </c>
      <c r="B179" s="115" t="n">
        <f aca="false">PRODUCT(H179/3+I179+J179+K179+(L179-J179-I179)/3)+X179*25+Y179*25+Z179*10+AA179*25+AB179*20+AC179*15</f>
        <v>16</v>
      </c>
      <c r="C179" s="88" t="s">
        <v>2067</v>
      </c>
      <c r="D179" s="116" t="n">
        <v>8899</v>
      </c>
      <c r="E179" s="89" t="n">
        <v>1959</v>
      </c>
      <c r="F179" s="117" t="s">
        <v>1827</v>
      </c>
      <c r="G179" s="118" t="n">
        <v>1</v>
      </c>
      <c r="H179" s="89" t="n">
        <v>1</v>
      </c>
      <c r="I179" s="89" t="n">
        <v>0</v>
      </c>
      <c r="J179" s="89" t="n">
        <v>1</v>
      </c>
      <c r="K179" s="89" t="n">
        <v>0</v>
      </c>
      <c r="Q179" s="119"/>
      <c r="X179" s="120" t="n">
        <v>0</v>
      </c>
      <c r="Y179" s="89" t="n">
        <v>0</v>
      </c>
      <c r="Z179" s="122" t="n">
        <v>0</v>
      </c>
      <c r="AA179" s="89" t="n">
        <v>0</v>
      </c>
      <c r="AB179" s="89" t="n">
        <v>0</v>
      </c>
      <c r="AC179" s="122" t="n">
        <v>1</v>
      </c>
    </row>
    <row r="180" customFormat="false" ht="15" hidden="false" customHeight="false" outlineLevel="0" collapsed="false">
      <c r="A180" s="114" t="n">
        <v>178</v>
      </c>
      <c r="B180" s="115" t="n">
        <f aca="false">PRODUCT(H180/3+I180+J180+K180+(L180-J180-I180)/3)+X180*25+Y180*25+Z180*10+AA180*25+AB180*20+AC180*15</f>
        <v>15.3333333333333</v>
      </c>
      <c r="C180" s="88" t="s">
        <v>1205</v>
      </c>
      <c r="D180" s="116" t="n">
        <v>23832</v>
      </c>
      <c r="E180" s="89" t="n">
        <v>2000</v>
      </c>
      <c r="F180" s="117" t="s">
        <v>1911</v>
      </c>
      <c r="G180" s="118" t="n">
        <v>1</v>
      </c>
      <c r="H180" s="89" t="n">
        <v>1</v>
      </c>
      <c r="I180" s="89" t="n">
        <v>0</v>
      </c>
      <c r="J180" s="89" t="n">
        <v>0</v>
      </c>
      <c r="K180" s="89" t="n">
        <v>0</v>
      </c>
      <c r="L180" s="89" t="n">
        <v>0</v>
      </c>
      <c r="M180" s="89" t="n">
        <v>0</v>
      </c>
      <c r="N180" s="89" t="n">
        <v>0</v>
      </c>
      <c r="O180" s="89" t="n">
        <v>0</v>
      </c>
      <c r="P180" s="89" t="n">
        <v>0</v>
      </c>
      <c r="Q180" s="119" t="n">
        <v>0</v>
      </c>
      <c r="X180" s="120" t="n">
        <v>0</v>
      </c>
      <c r="Y180" s="89" t="n">
        <v>0</v>
      </c>
      <c r="Z180" s="122" t="n">
        <v>0</v>
      </c>
      <c r="AA180" s="89" t="n">
        <v>0</v>
      </c>
      <c r="AB180" s="89" t="n">
        <v>0</v>
      </c>
      <c r="AC180" s="122" t="n">
        <v>1</v>
      </c>
    </row>
    <row r="181" customFormat="false" ht="15" hidden="false" customHeight="false" outlineLevel="0" collapsed="false">
      <c r="A181" s="114" t="n">
        <v>179</v>
      </c>
      <c r="B181" s="115" t="n">
        <f aca="false">PRODUCT(H181/3+I181+J181+K181+(L181-J181-I181)/3)+X181*25+Y181*25+Z181*10+AA181*25+AB181*20+AC181*15</f>
        <v>15</v>
      </c>
      <c r="C181" s="88" t="s">
        <v>2068</v>
      </c>
      <c r="D181" s="116" t="n">
        <v>11216</v>
      </c>
      <c r="E181" s="89" t="n">
        <v>1965</v>
      </c>
      <c r="F181" s="117" t="s">
        <v>2069</v>
      </c>
      <c r="G181" s="118" t="n">
        <v>1</v>
      </c>
      <c r="H181" s="89" t="n">
        <v>15</v>
      </c>
      <c r="I181" s="89" t="n">
        <v>0</v>
      </c>
      <c r="J181" s="89" t="n">
        <v>6</v>
      </c>
      <c r="K181" s="89" t="n">
        <v>6</v>
      </c>
      <c r="Q181" s="119"/>
      <c r="X181" s="120" t="n">
        <v>0</v>
      </c>
      <c r="Y181" s="89" t="n">
        <v>0</v>
      </c>
      <c r="Z181" s="122" t="n">
        <v>0</v>
      </c>
      <c r="AA181" s="89" t="n">
        <v>0</v>
      </c>
      <c r="AB181" s="89" t="n">
        <v>0</v>
      </c>
      <c r="AC181" s="122" t="n">
        <v>0</v>
      </c>
    </row>
    <row r="182" customFormat="false" ht="15" hidden="false" customHeight="false" outlineLevel="0" collapsed="false">
      <c r="A182" s="114" t="n">
        <v>180</v>
      </c>
      <c r="B182" s="115" t="n">
        <f aca="false">PRODUCT(H182/3+I182+J182+K182+(L182-J182-I182)/3)+X182*25+Y182*25+Z182*10+AA182*25+AB182*20+AC182*15</f>
        <v>14.6666666666667</v>
      </c>
      <c r="C182" s="88" t="s">
        <v>2070</v>
      </c>
      <c r="D182" s="116" t="n">
        <v>19186</v>
      </c>
      <c r="E182" s="89" t="n">
        <v>1987</v>
      </c>
      <c r="F182" s="117" t="s">
        <v>1800</v>
      </c>
      <c r="G182" s="118" t="n">
        <v>1</v>
      </c>
      <c r="H182" s="89" t="n">
        <v>5</v>
      </c>
      <c r="I182" s="89" t="n">
        <v>0</v>
      </c>
      <c r="J182" s="89" t="n">
        <v>2</v>
      </c>
      <c r="K182" s="89" t="n">
        <v>3</v>
      </c>
      <c r="L182" s="89" t="n">
        <v>26</v>
      </c>
      <c r="M182" s="89" t="n">
        <v>4</v>
      </c>
      <c r="N182" s="89" t="n">
        <v>9</v>
      </c>
      <c r="O182" s="89" t="n">
        <v>11</v>
      </c>
      <c r="P182" s="89" t="n">
        <v>2</v>
      </c>
      <c r="Q182" s="119" t="n">
        <v>0.531</v>
      </c>
      <c r="R182" s="89" t="n">
        <v>5</v>
      </c>
      <c r="S182" s="89" t="n">
        <v>0</v>
      </c>
      <c r="T182" s="89" t="n">
        <v>0</v>
      </c>
      <c r="U182" s="89" t="n">
        <v>1</v>
      </c>
      <c r="V182" s="89" t="n">
        <v>10</v>
      </c>
      <c r="W182" s="90" t="n">
        <v>0.344</v>
      </c>
      <c r="X182" s="120" t="n">
        <v>0</v>
      </c>
      <c r="Y182" s="89" t="n">
        <v>0</v>
      </c>
      <c r="Z182" s="122" t="n">
        <v>0</v>
      </c>
      <c r="AA182" s="89" t="n">
        <v>0</v>
      </c>
      <c r="AB182" s="89" t="n">
        <v>0</v>
      </c>
      <c r="AC182" s="122" t="n">
        <v>0</v>
      </c>
    </row>
    <row r="183" customFormat="false" ht="15" hidden="false" customHeight="false" outlineLevel="0" collapsed="false">
      <c r="A183" s="114" t="n">
        <v>181</v>
      </c>
      <c r="B183" s="115" t="n">
        <f aca="false">PRODUCT(H183/3+I183+J183+K183+(L183-J183-I183)/3)+X183*25+Y183*25+Z183*10+AA183*25+AB183*20+AC183*15</f>
        <v>14</v>
      </c>
      <c r="C183" s="88" t="s">
        <v>862</v>
      </c>
      <c r="D183" s="116" t="n">
        <v>21666</v>
      </c>
      <c r="E183" s="89" t="n">
        <v>1994</v>
      </c>
      <c r="F183" s="117" t="s">
        <v>2033</v>
      </c>
      <c r="G183" s="118" t="n">
        <v>1</v>
      </c>
      <c r="H183" s="89" t="n">
        <v>19</v>
      </c>
      <c r="I183" s="89" t="n">
        <v>0</v>
      </c>
      <c r="J183" s="89" t="n">
        <v>3</v>
      </c>
      <c r="K183" s="89" t="n">
        <v>1</v>
      </c>
      <c r="L183" s="89" t="n">
        <v>14</v>
      </c>
      <c r="M183" s="89" t="n">
        <v>6</v>
      </c>
      <c r="N183" s="89" t="n">
        <v>1</v>
      </c>
      <c r="O183" s="89" t="n">
        <v>4</v>
      </c>
      <c r="P183" s="89" t="n">
        <v>3</v>
      </c>
      <c r="Q183" s="119" t="n">
        <v>0.269</v>
      </c>
      <c r="X183" s="120" t="n">
        <v>0</v>
      </c>
      <c r="Y183" s="89" t="n">
        <v>0</v>
      </c>
      <c r="Z183" s="122" t="n">
        <v>0</v>
      </c>
      <c r="AA183" s="89" t="n">
        <v>0</v>
      </c>
      <c r="AB183" s="89" t="n">
        <v>0</v>
      </c>
      <c r="AC183" s="122" t="n">
        <v>0</v>
      </c>
    </row>
    <row r="184" customFormat="false" ht="15" hidden="false" customHeight="false" outlineLevel="0" collapsed="false">
      <c r="A184" s="114" t="n">
        <v>182</v>
      </c>
      <c r="B184" s="115" t="n">
        <f aca="false">PRODUCT(H184/3+I184+J184+K184+(L184-J184-I184)/3)+X184*25+Y184*25+Z184*10+AA184*25+AB184*20+AC184*15</f>
        <v>10</v>
      </c>
      <c r="C184" s="88" t="s">
        <v>2071</v>
      </c>
      <c r="D184" s="116" t="n">
        <v>19384</v>
      </c>
      <c r="E184" s="89" t="s">
        <v>2072</v>
      </c>
      <c r="F184" s="117" t="s">
        <v>2073</v>
      </c>
      <c r="G184" s="118" t="n">
        <v>0</v>
      </c>
      <c r="Q184" s="119"/>
      <c r="X184" s="120" t="n">
        <v>0</v>
      </c>
      <c r="Y184" s="89" t="n">
        <v>0</v>
      </c>
      <c r="Z184" s="122" t="n">
        <v>1</v>
      </c>
      <c r="AA184" s="89" t="n">
        <v>0</v>
      </c>
      <c r="AB184" s="89" t="n">
        <v>0</v>
      </c>
      <c r="AC184" s="122" t="n">
        <v>0</v>
      </c>
    </row>
    <row r="185" customFormat="false" ht="15" hidden="false" customHeight="false" outlineLevel="0" collapsed="false">
      <c r="A185" s="114" t="n">
        <v>183</v>
      </c>
      <c r="B185" s="115" t="n">
        <f aca="false">PRODUCT(H185/3+I185+J185+K185+(L185-J185-I185)/3)+X185*25+Y185*25+Z185*10+AA185*25+AB185*20+AC185*15</f>
        <v>9.66666666666667</v>
      </c>
      <c r="C185" s="88" t="s">
        <v>2074</v>
      </c>
      <c r="D185" s="116" t="n">
        <v>10506</v>
      </c>
      <c r="E185" s="89" t="n">
        <v>1963</v>
      </c>
      <c r="F185" s="117" t="s">
        <v>2075</v>
      </c>
      <c r="G185" s="118" t="n">
        <v>1</v>
      </c>
      <c r="H185" s="89" t="n">
        <v>9</v>
      </c>
      <c r="I185" s="89" t="n">
        <v>1</v>
      </c>
      <c r="J185" s="89" t="n">
        <v>3</v>
      </c>
      <c r="K185" s="89" t="n">
        <v>4</v>
      </c>
      <c r="Q185" s="119"/>
      <c r="X185" s="120" t="n">
        <v>0</v>
      </c>
      <c r="Y185" s="89" t="n">
        <v>0</v>
      </c>
      <c r="Z185" s="122" t="n">
        <v>0</v>
      </c>
      <c r="AA185" s="89" t="n">
        <v>0</v>
      </c>
      <c r="AB185" s="89" t="n">
        <v>0</v>
      </c>
      <c r="AC185" s="122" t="n">
        <v>0</v>
      </c>
    </row>
    <row r="186" customFormat="false" ht="15" hidden="false" customHeight="false" outlineLevel="0" collapsed="false">
      <c r="A186" s="114" t="n">
        <v>184</v>
      </c>
      <c r="B186" s="115" t="n">
        <f aca="false">PRODUCT(H186/3+I186+J186+K186+(L186-J186-I186)/3)+X186*25+Y186*25+Z186*10+AA186*25+AB186*20+AC186*15</f>
        <v>9.33333333333333</v>
      </c>
      <c r="C186" s="88" t="s">
        <v>2076</v>
      </c>
      <c r="D186" s="116" t="n">
        <v>20833</v>
      </c>
      <c r="E186" s="89" t="n">
        <v>1992</v>
      </c>
      <c r="F186" s="117" t="s">
        <v>1999</v>
      </c>
      <c r="G186" s="118" t="n">
        <v>1</v>
      </c>
      <c r="H186" s="89" t="n">
        <v>7</v>
      </c>
      <c r="I186" s="89" t="n">
        <v>0</v>
      </c>
      <c r="J186" s="89" t="n">
        <v>1</v>
      </c>
      <c r="K186" s="89" t="n">
        <v>1</v>
      </c>
      <c r="L186" s="89" t="n">
        <v>16</v>
      </c>
      <c r="M186" s="89" t="n">
        <v>7</v>
      </c>
      <c r="N186" s="89" t="n">
        <v>3</v>
      </c>
      <c r="O186" s="89" t="n">
        <v>5</v>
      </c>
      <c r="P186" s="89" t="n">
        <v>1</v>
      </c>
      <c r="Q186" s="119" t="n">
        <v>0.432</v>
      </c>
      <c r="X186" s="120" t="n">
        <v>0</v>
      </c>
      <c r="Y186" s="89" t="n">
        <v>0</v>
      </c>
      <c r="Z186" s="122" t="n">
        <v>0</v>
      </c>
      <c r="AA186" s="89" t="n">
        <v>0</v>
      </c>
      <c r="AB186" s="89" t="n">
        <v>0</v>
      </c>
      <c r="AC186" s="122" t="n">
        <v>0</v>
      </c>
    </row>
    <row r="187" customFormat="false" ht="15" hidden="false" customHeight="false" outlineLevel="0" collapsed="false">
      <c r="A187" s="114" t="n">
        <v>185</v>
      </c>
      <c r="B187" s="115" t="n">
        <f aca="false">PRODUCT(H187/3+I187+J187+K187+(L187-J187-I187)/3)+X187*25+Y187*25+Z187*10+AA187*25+AB187*20+AC187*15</f>
        <v>9.33333333333333</v>
      </c>
      <c r="C187" s="88" t="s">
        <v>268</v>
      </c>
      <c r="D187" s="116" t="s">
        <v>2077</v>
      </c>
      <c r="E187" s="89" t="n">
        <v>1959</v>
      </c>
      <c r="F187" s="117" t="s">
        <v>1911</v>
      </c>
      <c r="G187" s="118" t="n">
        <v>1</v>
      </c>
      <c r="H187" s="89" t="n">
        <v>7</v>
      </c>
      <c r="I187" s="89" t="n">
        <v>0</v>
      </c>
      <c r="J187" s="89" t="n">
        <v>3</v>
      </c>
      <c r="K187" s="89" t="n">
        <v>5</v>
      </c>
      <c r="Q187" s="119"/>
      <c r="X187" s="120" t="n">
        <v>0</v>
      </c>
      <c r="Y187" s="89" t="n">
        <v>0</v>
      </c>
      <c r="Z187" s="122" t="n">
        <v>0</v>
      </c>
      <c r="AA187" s="89" t="n">
        <v>0</v>
      </c>
      <c r="AB187" s="89" t="n">
        <v>0</v>
      </c>
      <c r="AC187" s="122" t="n">
        <v>0</v>
      </c>
    </row>
    <row r="188" customFormat="false" ht="15" hidden="false" customHeight="false" outlineLevel="0" collapsed="false">
      <c r="A188" s="114" t="n">
        <v>186</v>
      </c>
      <c r="B188" s="115" t="n">
        <f aca="false">PRODUCT(H188/3+I188+J188+K188+(L188-J188-I188)/3)+X188*25+Y188*25+Z188*10+AA188*25+AB188*20+AC188*15</f>
        <v>8</v>
      </c>
      <c r="C188" s="88" t="s">
        <v>447</v>
      </c>
      <c r="D188" s="116" t="n">
        <v>11702</v>
      </c>
      <c r="E188" s="89" t="n">
        <v>1968</v>
      </c>
      <c r="F188" s="117" t="s">
        <v>1911</v>
      </c>
      <c r="G188" s="118" t="n">
        <v>1</v>
      </c>
      <c r="H188" s="89" t="n">
        <v>10</v>
      </c>
      <c r="I188" s="89" t="n">
        <v>0</v>
      </c>
      <c r="J188" s="89" t="n">
        <v>4</v>
      </c>
      <c r="K188" s="89" t="n">
        <v>2</v>
      </c>
      <c r="Q188" s="119"/>
      <c r="X188" s="120" t="n">
        <v>0</v>
      </c>
      <c r="Y188" s="89" t="n">
        <v>0</v>
      </c>
      <c r="Z188" s="122" t="n">
        <v>0</v>
      </c>
      <c r="AA188" s="89" t="n">
        <v>0</v>
      </c>
      <c r="AB188" s="89" t="n">
        <v>0</v>
      </c>
      <c r="AC188" s="122" t="n">
        <v>0</v>
      </c>
      <c r="AE188" s="114" t="n">
        <v>4</v>
      </c>
    </row>
    <row r="189" customFormat="false" ht="15" hidden="false" customHeight="false" outlineLevel="0" collapsed="false">
      <c r="A189" s="114" t="n">
        <v>187</v>
      </c>
      <c r="B189" s="115" t="n">
        <f aca="false">PRODUCT(H189/3+I189+J189+K189+(L189-J189-I189)/3)+X189*25+Y189*25+Z189*10+AA189*25+AB189*20+AC189*15</f>
        <v>6.66666666666667</v>
      </c>
      <c r="C189" s="88" t="s">
        <v>2078</v>
      </c>
      <c r="D189" s="116" t="n">
        <v>14033</v>
      </c>
      <c r="E189" s="89" t="n">
        <v>1973</v>
      </c>
      <c r="F189" s="117" t="s">
        <v>1833</v>
      </c>
      <c r="G189" s="118" t="n">
        <v>1</v>
      </c>
      <c r="H189" s="89" t="n">
        <v>11</v>
      </c>
      <c r="I189" s="89" t="n">
        <v>0</v>
      </c>
      <c r="J189" s="89" t="n">
        <v>3</v>
      </c>
      <c r="K189" s="89" t="n">
        <v>1</v>
      </c>
      <c r="Q189" s="119"/>
      <c r="X189" s="120" t="n">
        <v>0</v>
      </c>
      <c r="Y189" s="89" t="n">
        <v>0</v>
      </c>
      <c r="Z189" s="122" t="n">
        <v>0</v>
      </c>
      <c r="AA189" s="89" t="n">
        <v>0</v>
      </c>
      <c r="AB189" s="89" t="n">
        <v>0</v>
      </c>
      <c r="AC189" s="122" t="n">
        <v>0</v>
      </c>
    </row>
    <row r="190" customFormat="false" ht="15" hidden="false" customHeight="false" outlineLevel="0" collapsed="false">
      <c r="A190" s="114" t="n">
        <v>188</v>
      </c>
      <c r="B190" s="115" t="n">
        <f aca="false">PRODUCT(H190/3+I190+J190+K190+(L190-J190-I190)/3)+X190*25+Y190*25+Z190*10+AA190*25+AB190*20+AC190*15</f>
        <v>6</v>
      </c>
      <c r="C190" s="88" t="s">
        <v>2079</v>
      </c>
      <c r="D190" s="116" t="n">
        <v>24807</v>
      </c>
      <c r="E190" s="89" t="n">
        <v>2002</v>
      </c>
      <c r="F190" s="117" t="s">
        <v>1903</v>
      </c>
      <c r="G190" s="118" t="n">
        <v>1</v>
      </c>
      <c r="H190" s="89" t="n">
        <v>6</v>
      </c>
      <c r="I190" s="89" t="n">
        <v>0</v>
      </c>
      <c r="J190" s="89" t="n">
        <v>3</v>
      </c>
      <c r="K190" s="89" t="n">
        <v>0</v>
      </c>
      <c r="L190" s="89" t="n">
        <v>6</v>
      </c>
      <c r="M190" s="89" t="n">
        <v>0</v>
      </c>
      <c r="N190" s="89" t="n">
        <v>0</v>
      </c>
      <c r="O190" s="89" t="n">
        <v>3</v>
      </c>
      <c r="P190" s="89" t="n">
        <v>3</v>
      </c>
      <c r="Q190" s="119" t="n">
        <v>0.3</v>
      </c>
      <c r="X190" s="120" t="n">
        <v>0</v>
      </c>
      <c r="Y190" s="89" t="n">
        <v>0</v>
      </c>
      <c r="Z190" s="122" t="n">
        <v>0</v>
      </c>
      <c r="AA190" s="89" t="n">
        <v>0</v>
      </c>
      <c r="AB190" s="89" t="n">
        <v>0</v>
      </c>
      <c r="AC190" s="122" t="n">
        <v>0</v>
      </c>
    </row>
    <row r="191" customFormat="false" ht="15" hidden="false" customHeight="false" outlineLevel="0" collapsed="false">
      <c r="A191" s="114" t="n">
        <v>189</v>
      </c>
      <c r="B191" s="115" t="n">
        <f aca="false">PRODUCT(H191/3+I191+J191+K191+(L191-J191-I191)/3)+X191*25+Y191*25+Z191*10+AA191*25+AB191*20+AC191*15</f>
        <v>6</v>
      </c>
      <c r="C191" s="88" t="s">
        <v>2080</v>
      </c>
      <c r="D191" s="116" t="n">
        <v>25248</v>
      </c>
      <c r="E191" s="89" t="n">
        <v>2004</v>
      </c>
      <c r="F191" s="117" t="s">
        <v>1855</v>
      </c>
      <c r="G191" s="118" t="n">
        <v>1</v>
      </c>
      <c r="H191" s="89" t="n">
        <v>8</v>
      </c>
      <c r="I191" s="89" t="n">
        <v>0</v>
      </c>
      <c r="J191" s="89" t="n">
        <v>1</v>
      </c>
      <c r="K191" s="89" t="n">
        <v>0</v>
      </c>
      <c r="L191" s="89" t="n">
        <v>8</v>
      </c>
      <c r="M191" s="89" t="n">
        <v>3</v>
      </c>
      <c r="N191" s="89" t="n">
        <v>1</v>
      </c>
      <c r="O191" s="89" t="n">
        <v>3</v>
      </c>
      <c r="P191" s="89" t="n">
        <v>1</v>
      </c>
      <c r="Q191" s="119" t="n">
        <v>0.571</v>
      </c>
      <c r="X191" s="120" t="n">
        <v>0</v>
      </c>
      <c r="Y191" s="89" t="n">
        <v>0</v>
      </c>
      <c r="Z191" s="122" t="n">
        <v>0</v>
      </c>
      <c r="AA191" s="89" t="n">
        <v>0</v>
      </c>
      <c r="AB191" s="89" t="n">
        <v>0</v>
      </c>
      <c r="AC191" s="122" t="n">
        <v>0</v>
      </c>
    </row>
    <row r="192" customFormat="false" ht="15" hidden="false" customHeight="false" outlineLevel="0" collapsed="false">
      <c r="A192" s="114" t="n">
        <v>190</v>
      </c>
      <c r="B192" s="115" t="n">
        <f aca="false">PRODUCT(H192/3+I192+J192+K192+(L192-J192-I192)/3)+X192*25+Y192*25+Z192*10+AA192*25+AB192*20+AC192*15</f>
        <v>3.66666666666667</v>
      </c>
      <c r="C192" s="88" t="s">
        <v>614</v>
      </c>
      <c r="D192" s="116" t="n">
        <v>14317</v>
      </c>
      <c r="E192" s="89" t="n">
        <v>1974</v>
      </c>
      <c r="F192" s="117" t="s">
        <v>1800</v>
      </c>
      <c r="G192" s="118" t="n">
        <v>1</v>
      </c>
      <c r="H192" s="89" t="n">
        <v>7</v>
      </c>
      <c r="I192" s="89" t="n">
        <v>0</v>
      </c>
      <c r="J192" s="89" t="n">
        <v>2</v>
      </c>
      <c r="K192" s="89" t="n">
        <v>0</v>
      </c>
      <c r="Q192" s="119"/>
      <c r="X192" s="120" t="n">
        <v>0</v>
      </c>
      <c r="Y192" s="89" t="n">
        <v>0</v>
      </c>
      <c r="Z192" s="122" t="n">
        <v>0</v>
      </c>
      <c r="AA192" s="89" t="n">
        <v>0</v>
      </c>
      <c r="AB192" s="89" t="n">
        <v>0</v>
      </c>
      <c r="AC192" s="122" t="n">
        <v>0</v>
      </c>
    </row>
    <row r="193" customFormat="false" ht="15" hidden="false" customHeight="false" outlineLevel="0" collapsed="false">
      <c r="A193" s="114" t="n">
        <v>191</v>
      </c>
      <c r="B193" s="115" t="n">
        <f aca="false">PRODUCT(H193/3+I193+J193+K193+(L193-J193-I193)/3)+X193*25+Y193*25+Z193*10+AA193*25+AB193*20+AC193*15</f>
        <v>3.66666666666667</v>
      </c>
      <c r="C193" s="88" t="s">
        <v>2081</v>
      </c>
      <c r="D193" s="116" t="n">
        <v>30308</v>
      </c>
      <c r="E193" s="89" t="n">
        <v>2017</v>
      </c>
      <c r="F193" s="117" t="s">
        <v>2082</v>
      </c>
      <c r="G193" s="118" t="n">
        <v>1</v>
      </c>
      <c r="H193" s="89" t="n">
        <v>3</v>
      </c>
      <c r="I193" s="89" t="n">
        <v>0</v>
      </c>
      <c r="J193" s="89" t="n">
        <v>0</v>
      </c>
      <c r="K193" s="89" t="n">
        <v>1</v>
      </c>
      <c r="L193" s="89" t="n">
        <v>5</v>
      </c>
      <c r="M193" s="89" t="n">
        <v>2</v>
      </c>
      <c r="N193" s="89" t="n">
        <v>3</v>
      </c>
      <c r="O193" s="89" t="n">
        <v>0</v>
      </c>
      <c r="P193" s="89" t="n">
        <v>0</v>
      </c>
      <c r="Q193" s="119" t="n">
        <v>0.5</v>
      </c>
      <c r="X193" s="120" t="n">
        <v>0</v>
      </c>
      <c r="Y193" s="89" t="n">
        <v>0</v>
      </c>
      <c r="Z193" s="122" t="n">
        <v>0</v>
      </c>
      <c r="AA193" s="89" t="n">
        <v>0</v>
      </c>
      <c r="AB193" s="89" t="n">
        <v>0</v>
      </c>
      <c r="AC193" s="122" t="n">
        <v>0</v>
      </c>
    </row>
    <row r="194" customFormat="false" ht="15" hidden="false" customHeight="false" outlineLevel="0" collapsed="false">
      <c r="A194" s="114" t="n">
        <v>192</v>
      </c>
      <c r="B194" s="115" t="n">
        <f aca="false">PRODUCT(H194/3+I194+J194+K194+(L194-J194-I194)/3)+X194*25+Y194*25+Z194*10+AA194*25+AB194*20+AC194*15</f>
        <v>3.66666666666667</v>
      </c>
      <c r="C194" s="88" t="s">
        <v>2083</v>
      </c>
      <c r="D194" s="116" t="n">
        <v>16679</v>
      </c>
      <c r="E194" s="89" t="n">
        <v>1980</v>
      </c>
      <c r="F194" s="117" t="s">
        <v>2011</v>
      </c>
      <c r="G194" s="118" t="n">
        <v>1</v>
      </c>
      <c r="H194" s="89" t="n">
        <v>3</v>
      </c>
      <c r="I194" s="89" t="n">
        <v>0</v>
      </c>
      <c r="J194" s="89" t="n">
        <v>1</v>
      </c>
      <c r="K194" s="89" t="n">
        <v>0</v>
      </c>
      <c r="L194" s="89" t="n">
        <v>6</v>
      </c>
      <c r="M194" s="89" t="n">
        <v>2</v>
      </c>
      <c r="N194" s="89" t="n">
        <v>2</v>
      </c>
      <c r="O194" s="89" t="n">
        <v>1</v>
      </c>
      <c r="P194" s="89" t="n">
        <v>1</v>
      </c>
      <c r="Q194" s="119" t="n">
        <v>0.3</v>
      </c>
      <c r="X194" s="120" t="n">
        <v>0</v>
      </c>
      <c r="Y194" s="89" t="n">
        <v>0</v>
      </c>
      <c r="Z194" s="122" t="n">
        <v>0</v>
      </c>
      <c r="AA194" s="89" t="n">
        <v>0</v>
      </c>
      <c r="AB194" s="89" t="n">
        <v>0</v>
      </c>
      <c r="AC194" s="122" t="n">
        <v>0</v>
      </c>
    </row>
    <row r="195" customFormat="false" ht="15" hidden="false" customHeight="false" outlineLevel="0" collapsed="false">
      <c r="A195" s="114" t="n">
        <v>193</v>
      </c>
      <c r="B195" s="115" t="n">
        <f aca="false">PRODUCT(H195/3+I195+J195+K195+(L195-J195-I195)/3)+X195*25+Y195*25+Z195*10+AA195*25+AB195*20+AC195*15</f>
        <v>2</v>
      </c>
      <c r="C195" s="88" t="s">
        <v>384</v>
      </c>
      <c r="D195" s="116" t="n">
        <v>12411</v>
      </c>
      <c r="E195" s="89" t="n">
        <v>1971</v>
      </c>
      <c r="F195" s="117" t="s">
        <v>2064</v>
      </c>
      <c r="G195" s="118" t="n">
        <v>1</v>
      </c>
      <c r="H195" s="89" t="n">
        <v>1</v>
      </c>
      <c r="I195" s="89" t="n">
        <v>0</v>
      </c>
      <c r="J195" s="89" t="n">
        <v>1</v>
      </c>
      <c r="K195" s="89" t="n">
        <v>1</v>
      </c>
      <c r="Q195" s="119"/>
      <c r="X195" s="120" t="n">
        <v>0</v>
      </c>
      <c r="Y195" s="89" t="n">
        <v>0</v>
      </c>
      <c r="Z195" s="122" t="n">
        <v>0</v>
      </c>
      <c r="AA195" s="89" t="n">
        <v>0</v>
      </c>
      <c r="AB195" s="89" t="n">
        <v>0</v>
      </c>
      <c r="AC195" s="122" t="n">
        <v>0</v>
      </c>
    </row>
    <row r="196" customFormat="false" ht="15" hidden="false" customHeight="false" outlineLevel="0" collapsed="false">
      <c r="A196" s="114" t="n">
        <v>194</v>
      </c>
      <c r="B196" s="115" t="n">
        <f aca="false">PRODUCT(H196/3+I196+J196+K196+(L196-J196-I196)/3)+X196*25+Y196*25+Z196*10+AA196*25+AB196*20+AC196*15</f>
        <v>1.66666666666667</v>
      </c>
      <c r="C196" s="88" t="s">
        <v>805</v>
      </c>
      <c r="D196" s="116" t="n">
        <v>17520</v>
      </c>
      <c r="E196" s="89" t="n">
        <v>1983</v>
      </c>
      <c r="F196" s="117" t="s">
        <v>1806</v>
      </c>
      <c r="G196" s="118" t="n">
        <v>1</v>
      </c>
      <c r="H196" s="89" t="n">
        <v>1</v>
      </c>
      <c r="I196" s="89" t="n">
        <v>0</v>
      </c>
      <c r="J196" s="89" t="n">
        <v>1</v>
      </c>
      <c r="K196" s="89" t="n">
        <v>0</v>
      </c>
      <c r="L196" s="89" t="n">
        <v>2</v>
      </c>
      <c r="M196" s="89" t="n">
        <v>0</v>
      </c>
      <c r="N196" s="89" t="n">
        <v>0</v>
      </c>
      <c r="O196" s="89" t="n">
        <v>1</v>
      </c>
      <c r="P196" s="89" t="n">
        <v>1</v>
      </c>
      <c r="Q196" s="119" t="n">
        <v>0.25</v>
      </c>
      <c r="X196" s="120" t="n">
        <v>0</v>
      </c>
      <c r="Y196" s="89" t="n">
        <v>0</v>
      </c>
      <c r="Z196" s="122" t="n">
        <v>0</v>
      </c>
      <c r="AA196" s="89" t="n">
        <v>0</v>
      </c>
      <c r="AB196" s="89" t="n">
        <v>0</v>
      </c>
      <c r="AC196" s="122" t="n">
        <v>0</v>
      </c>
    </row>
    <row r="197" customFormat="false" ht="15" hidden="false" customHeight="false" outlineLevel="0" collapsed="false">
      <c r="A197" s="114" t="n">
        <v>195</v>
      </c>
      <c r="B197" s="115" t="n">
        <f aca="false">PRODUCT(H197/3+I197+J197+K197+(L197-J197-I197)/3)+X197*25+Y197*25+Z197*10+AA197*25+AB197*20+AC197*15</f>
        <v>1.33333333333333</v>
      </c>
      <c r="C197" s="88" t="s">
        <v>2084</v>
      </c>
      <c r="D197" s="116" t="n">
        <v>10169</v>
      </c>
      <c r="E197" s="89" t="n">
        <v>1962</v>
      </c>
      <c r="F197" s="117" t="s">
        <v>1827</v>
      </c>
      <c r="G197" s="118" t="n">
        <v>1</v>
      </c>
      <c r="H197" s="89" t="n">
        <v>1</v>
      </c>
      <c r="I197" s="89" t="n">
        <v>0</v>
      </c>
      <c r="J197" s="89" t="n">
        <v>0</v>
      </c>
      <c r="K197" s="89" t="n">
        <v>1</v>
      </c>
      <c r="Q197" s="119"/>
      <c r="X197" s="120" t="n">
        <v>0</v>
      </c>
      <c r="Y197" s="89" t="n">
        <v>0</v>
      </c>
      <c r="Z197" s="122" t="n">
        <v>0</v>
      </c>
      <c r="AA197" s="89" t="n">
        <v>0</v>
      </c>
      <c r="AB197" s="89" t="n">
        <v>0</v>
      </c>
      <c r="AC197" s="122" t="n">
        <v>0</v>
      </c>
    </row>
    <row r="198" customFormat="false" ht="15" hidden="false" customHeight="false" outlineLevel="0" collapsed="false">
      <c r="A198" s="114" t="n">
        <v>196</v>
      </c>
      <c r="B198" s="115" t="n">
        <f aca="false">PRODUCT(H198/3+I198+J198+K198+(L198-J198-I198)/3)+X198*25+Y198*25+Z198*10+AA198*25+AB198*20+AC198*15</f>
        <v>1.33333333333333</v>
      </c>
      <c r="C198" s="88" t="s">
        <v>2085</v>
      </c>
      <c r="D198" s="116" t="n">
        <v>26815</v>
      </c>
      <c r="E198" s="89" t="s">
        <v>2086</v>
      </c>
      <c r="F198" s="117" t="s">
        <v>2087</v>
      </c>
      <c r="G198" s="118" t="n">
        <v>2</v>
      </c>
      <c r="H198" s="89" t="n">
        <v>2</v>
      </c>
      <c r="I198" s="89" t="n">
        <v>0</v>
      </c>
      <c r="J198" s="89" t="n">
        <v>0</v>
      </c>
      <c r="K198" s="89" t="n">
        <v>0</v>
      </c>
      <c r="L198" s="89" t="n">
        <v>2</v>
      </c>
      <c r="M198" s="89" t="n">
        <v>0</v>
      </c>
      <c r="N198" s="89" t="n">
        <v>1</v>
      </c>
      <c r="O198" s="89" t="n">
        <v>1</v>
      </c>
      <c r="P198" s="89" t="n">
        <v>0</v>
      </c>
      <c r="Q198" s="119" t="n">
        <v>0.2</v>
      </c>
      <c r="X198" s="120" t="n">
        <v>0</v>
      </c>
      <c r="Y198" s="89" t="n">
        <v>0</v>
      </c>
      <c r="Z198" s="122" t="n">
        <v>0</v>
      </c>
      <c r="AA198" s="89" t="n">
        <v>0</v>
      </c>
      <c r="AB198" s="89" t="n">
        <v>0</v>
      </c>
      <c r="AC198" s="122" t="n">
        <v>0</v>
      </c>
    </row>
    <row r="199" customFormat="false" ht="15" hidden="false" customHeight="false" outlineLevel="0" collapsed="false">
      <c r="A199" s="114" t="n">
        <v>197</v>
      </c>
      <c r="B199" s="115" t="n">
        <f aca="false">PRODUCT(H199/3+I199+J199+K199+(L199-J199-I199)/3)+X199*25+Y199*25+Z199*10+AA199*25+AB199*20+AC199*15</f>
        <v>1</v>
      </c>
      <c r="C199" s="88" t="s">
        <v>2088</v>
      </c>
      <c r="D199" s="116" t="n">
        <v>25007</v>
      </c>
      <c r="E199" s="89" t="n">
        <v>2003</v>
      </c>
      <c r="F199" s="117" t="s">
        <v>1833</v>
      </c>
      <c r="G199" s="118" t="n">
        <v>1</v>
      </c>
      <c r="H199" s="89" t="n">
        <v>1</v>
      </c>
      <c r="I199" s="89" t="n">
        <v>0</v>
      </c>
      <c r="J199" s="89" t="n">
        <v>0</v>
      </c>
      <c r="K199" s="89" t="n">
        <v>0</v>
      </c>
      <c r="L199" s="89" t="n">
        <v>2</v>
      </c>
      <c r="M199" s="89" t="n">
        <v>2</v>
      </c>
      <c r="N199" s="89" t="n">
        <v>0</v>
      </c>
      <c r="O199" s="89" t="n">
        <v>0</v>
      </c>
      <c r="P199" s="89" t="n">
        <v>0</v>
      </c>
      <c r="Q199" s="119" t="n">
        <v>0.333</v>
      </c>
      <c r="X199" s="120" t="n">
        <v>0</v>
      </c>
      <c r="Y199" s="89" t="n">
        <v>0</v>
      </c>
      <c r="Z199" s="122" t="n">
        <v>0</v>
      </c>
      <c r="AA199" s="89" t="n">
        <v>0</v>
      </c>
      <c r="AB199" s="89" t="n">
        <v>0</v>
      </c>
      <c r="AC199" s="122" t="n">
        <v>0</v>
      </c>
      <c r="AD199" s="120"/>
    </row>
    <row r="200" customFormat="false" ht="15" hidden="false" customHeight="false" outlineLevel="0" collapsed="false">
      <c r="A200" s="23" t="n">
        <v>198</v>
      </c>
      <c r="B200" s="115" t="n">
        <f aca="false">PRODUCT(H200/3+I200+J200+K200+(L200-J200-I200)/3)+X200*25+Y200*25+Z200*10+AA200*25+AB200*20+AC200*15</f>
        <v>1</v>
      </c>
      <c r="C200" s="88" t="s">
        <v>1157</v>
      </c>
      <c r="D200" s="116" t="n">
        <v>25937</v>
      </c>
      <c r="E200" s="89" t="n">
        <v>2013</v>
      </c>
      <c r="F200" s="117" t="s">
        <v>1806</v>
      </c>
      <c r="G200" s="118" t="n">
        <v>1</v>
      </c>
      <c r="H200" s="89" t="n">
        <v>2</v>
      </c>
      <c r="I200" s="89" t="n">
        <v>0</v>
      </c>
      <c r="J200" s="89" t="n">
        <v>0</v>
      </c>
      <c r="K200" s="89" t="n">
        <v>0</v>
      </c>
      <c r="L200" s="89" t="n">
        <v>1</v>
      </c>
      <c r="M200" s="89" t="n">
        <v>0</v>
      </c>
      <c r="N200" s="89" t="n">
        <v>0</v>
      </c>
      <c r="O200" s="89" t="n">
        <v>1</v>
      </c>
      <c r="P200" s="89" t="n">
        <v>0</v>
      </c>
      <c r="Q200" s="119" t="n">
        <v>0.333</v>
      </c>
      <c r="X200" s="120" t="n">
        <v>0</v>
      </c>
      <c r="Y200" s="89" t="n">
        <v>0</v>
      </c>
      <c r="Z200" s="122" t="n">
        <v>0</v>
      </c>
      <c r="AA200" s="89" t="n">
        <v>0</v>
      </c>
      <c r="AB200" s="89" t="n">
        <v>0</v>
      </c>
      <c r="AC200" s="122" t="n">
        <v>0</v>
      </c>
    </row>
    <row r="201" customFormat="false" ht="15" hidden="false" customHeight="false" outlineLevel="0" collapsed="false">
      <c r="A201" s="23" t="n">
        <v>199</v>
      </c>
      <c r="B201" s="115" t="n">
        <f aca="false">PRODUCT(H201/3+I201+J201+K201+(L201-J201-I201)/3)+X201*25+Y201*25+Z201*10+AA201*25+AB201*20+AC201*15</f>
        <v>0.666666666666667</v>
      </c>
      <c r="C201" s="88" t="s">
        <v>2089</v>
      </c>
      <c r="D201" s="116" t="n">
        <v>23935</v>
      </c>
      <c r="E201" s="89" t="n">
        <v>2004</v>
      </c>
      <c r="F201" s="117" t="s">
        <v>1833</v>
      </c>
      <c r="G201" s="118" t="n">
        <v>1</v>
      </c>
      <c r="H201" s="89" t="n">
        <v>1</v>
      </c>
      <c r="I201" s="89" t="n">
        <v>0</v>
      </c>
      <c r="J201" s="89" t="n">
        <v>0</v>
      </c>
      <c r="K201" s="89" t="n">
        <v>0</v>
      </c>
      <c r="L201" s="89" t="n">
        <v>1</v>
      </c>
      <c r="M201" s="89" t="n">
        <v>0</v>
      </c>
      <c r="N201" s="89" t="n">
        <v>1</v>
      </c>
      <c r="O201" s="89" t="n">
        <v>0</v>
      </c>
      <c r="P201" s="89" t="n">
        <v>0</v>
      </c>
      <c r="Q201" s="119" t="n">
        <v>0.5</v>
      </c>
      <c r="X201" s="120" t="n">
        <v>0</v>
      </c>
      <c r="Y201" s="89" t="n">
        <v>0</v>
      </c>
      <c r="Z201" s="122" t="n">
        <v>0</v>
      </c>
      <c r="AA201" s="89" t="n">
        <v>0</v>
      </c>
      <c r="AB201" s="89" t="n">
        <v>0</v>
      </c>
      <c r="AC201" s="122" t="n">
        <v>0</v>
      </c>
    </row>
    <row r="202" customFormat="false" ht="15" hidden="false" customHeight="false" outlineLevel="0" collapsed="false">
      <c r="A202" s="23" t="n">
        <v>200</v>
      </c>
      <c r="B202" s="115" t="n">
        <f aca="false">PRODUCT(H202/3+I202+J202+K202+(L202-J202-I202)/3)+X202*25+Y202*25+Z202*10+AA202*25+AB202*20+AC202*15</f>
        <v>0.666666666666667</v>
      </c>
      <c r="C202" s="88" t="s">
        <v>462</v>
      </c>
      <c r="D202" s="116" t="n">
        <v>13054</v>
      </c>
      <c r="E202" s="89" t="n">
        <v>1973</v>
      </c>
      <c r="F202" s="117" t="s">
        <v>2011</v>
      </c>
      <c r="G202" s="118" t="n">
        <v>1</v>
      </c>
      <c r="H202" s="89" t="n">
        <v>2</v>
      </c>
      <c r="I202" s="89" t="n">
        <v>0</v>
      </c>
      <c r="J202" s="89" t="n">
        <v>0</v>
      </c>
      <c r="K202" s="89" t="n">
        <v>0</v>
      </c>
      <c r="Q202" s="119"/>
      <c r="X202" s="120" t="n">
        <v>0</v>
      </c>
      <c r="Y202" s="89" t="n">
        <v>0</v>
      </c>
      <c r="Z202" s="122" t="n">
        <v>0</v>
      </c>
      <c r="AA202" s="89" t="n">
        <v>0</v>
      </c>
      <c r="AB202" s="89" t="n">
        <v>0</v>
      </c>
      <c r="AC202" s="122" t="n">
        <v>0</v>
      </c>
    </row>
    <row r="203" customFormat="false" ht="15" hidden="false" customHeight="false" outlineLevel="0" collapsed="false">
      <c r="A203" s="23" t="n">
        <v>201</v>
      </c>
      <c r="B203" s="115" t="n">
        <f aca="false">PRODUCT(H203/3+I203+J203+K203+(L203-J203-I203)/3)+X203*25+Y203*25+Z203*10+AA203*25+AB203*20+AC203*15</f>
        <v>0.666666666666667</v>
      </c>
      <c r="C203" s="88" t="s">
        <v>2090</v>
      </c>
      <c r="D203" s="116" t="n">
        <v>13393</v>
      </c>
      <c r="E203" s="89" t="n">
        <v>1971</v>
      </c>
      <c r="F203" s="117" t="s">
        <v>1878</v>
      </c>
      <c r="G203" s="118" t="n">
        <v>1</v>
      </c>
      <c r="H203" s="89" t="n">
        <v>2</v>
      </c>
      <c r="I203" s="89" t="n">
        <v>0</v>
      </c>
      <c r="J203" s="89" t="n">
        <v>0</v>
      </c>
      <c r="K203" s="89" t="n">
        <v>0</v>
      </c>
      <c r="Q203" s="119"/>
      <c r="X203" s="120" t="n">
        <v>0</v>
      </c>
      <c r="Y203" s="89" t="n">
        <v>0</v>
      </c>
      <c r="Z203" s="122" t="n">
        <v>0</v>
      </c>
      <c r="AA203" s="89" t="n">
        <v>0</v>
      </c>
      <c r="AB203" s="89" t="n">
        <v>0</v>
      </c>
      <c r="AC203" s="122" t="n">
        <v>0</v>
      </c>
    </row>
    <row r="204" customFormat="false" ht="15" hidden="false" customHeight="false" outlineLevel="0" collapsed="false">
      <c r="A204" s="23" t="n">
        <v>202</v>
      </c>
      <c r="B204" s="115" t="n">
        <f aca="false">PRODUCT(H204/3+I204+J204+K204+(L204-J204-I204)/3)+X204*25+Y204*25+Z204*10+AA204*25+AB204*20+AC204*15</f>
        <v>0.333333333333333</v>
      </c>
      <c r="C204" s="88" t="s">
        <v>2091</v>
      </c>
      <c r="D204" s="116" t="n">
        <v>11989</v>
      </c>
      <c r="E204" s="89" t="n">
        <v>1969</v>
      </c>
      <c r="F204" s="117" t="s">
        <v>2069</v>
      </c>
      <c r="G204" s="118" t="n">
        <v>1</v>
      </c>
      <c r="H204" s="89" t="n">
        <v>1</v>
      </c>
      <c r="I204" s="89" t="n">
        <v>0</v>
      </c>
      <c r="J204" s="89" t="n">
        <v>0</v>
      </c>
      <c r="K204" s="89" t="n">
        <v>0</v>
      </c>
      <c r="Q204" s="119"/>
      <c r="X204" s="120" t="n">
        <v>0</v>
      </c>
      <c r="Y204" s="89" t="n">
        <v>0</v>
      </c>
      <c r="Z204" s="122" t="n">
        <v>0</v>
      </c>
      <c r="AA204" s="89" t="n">
        <v>0</v>
      </c>
      <c r="AB204" s="89" t="n">
        <v>0</v>
      </c>
      <c r="AC204" s="122" t="n">
        <v>0</v>
      </c>
    </row>
    <row r="205" customFormat="false" ht="15" hidden="false" customHeight="true" outlineLevel="0" collapsed="false">
      <c r="A205" s="23" t="n">
        <v>203</v>
      </c>
      <c r="B205" s="115" t="n">
        <f aca="false">PRODUCT(H205/3+I205+J205+K205+(L205-J205-I205)/3)+X205*25+Y205*25+Z205*10+AA205*25+AB205*20+AC205*15</f>
        <v>0.333333333333333</v>
      </c>
      <c r="C205" s="88" t="s">
        <v>2092</v>
      </c>
      <c r="D205" s="116" t="n">
        <v>13257</v>
      </c>
      <c r="E205" s="89" t="n">
        <v>1972</v>
      </c>
      <c r="F205" s="117" t="s">
        <v>1940</v>
      </c>
      <c r="G205" s="118" t="n">
        <v>1</v>
      </c>
      <c r="H205" s="89" t="n">
        <v>1</v>
      </c>
      <c r="I205" s="89" t="n">
        <v>0</v>
      </c>
      <c r="J205" s="89" t="n">
        <v>0</v>
      </c>
      <c r="K205" s="89" t="n">
        <v>0</v>
      </c>
      <c r="Q205" s="119"/>
      <c r="X205" s="120" t="n">
        <v>0</v>
      </c>
      <c r="Y205" s="89" t="n">
        <v>0</v>
      </c>
      <c r="Z205" s="122" t="n">
        <v>0</v>
      </c>
      <c r="AA205" s="89" t="n">
        <v>0</v>
      </c>
      <c r="AB205" s="89" t="n">
        <v>0</v>
      </c>
      <c r="AC205" s="122" t="n">
        <v>0</v>
      </c>
    </row>
    <row r="206" customFormat="false" ht="15" hidden="false" customHeight="true" outlineLevel="0" collapsed="false">
      <c r="A206" s="23" t="n">
        <v>204</v>
      </c>
      <c r="B206" s="115" t="n">
        <f aca="false">PRODUCT(H206/3+I206+J206+K206+(L206-J206-I206)/3)+X206*25+Y206*25+Z206*10+AA206*25+AB206*20+AC206*15</f>
        <v>0.333333333333333</v>
      </c>
      <c r="C206" s="88" t="s">
        <v>1758</v>
      </c>
      <c r="D206" s="116" t="n">
        <v>5442</v>
      </c>
      <c r="E206" s="89" t="n">
        <v>1961</v>
      </c>
      <c r="F206" s="117" t="s">
        <v>1835</v>
      </c>
      <c r="G206" s="118" t="n">
        <v>1</v>
      </c>
      <c r="H206" s="89" t="n">
        <v>1</v>
      </c>
      <c r="I206" s="89" t="n">
        <v>0</v>
      </c>
      <c r="J206" s="89" t="n">
        <v>0</v>
      </c>
      <c r="K206" s="89" t="n">
        <v>0</v>
      </c>
      <c r="Q206" s="119"/>
      <c r="X206" s="120" t="n">
        <v>0</v>
      </c>
      <c r="Y206" s="89" t="n">
        <v>0</v>
      </c>
      <c r="Z206" s="122" t="n">
        <v>0</v>
      </c>
      <c r="AA206" s="89" t="n">
        <v>0</v>
      </c>
      <c r="AB206" s="89" t="n">
        <v>0</v>
      </c>
      <c r="AC206" s="122" t="n">
        <v>0</v>
      </c>
    </row>
    <row r="207" customFormat="false" ht="15" hidden="false" customHeight="true" outlineLevel="0" collapsed="false">
      <c r="A207" s="23" t="n">
        <v>205</v>
      </c>
      <c r="B207" s="115" t="n">
        <f aca="false">PRODUCT(H207/3+I207+J207+K207+(L207-J207-I207)/3)+X207*25+Y207*25+Z207*10+AA207*25+AB207*20+AC207*15</f>
        <v>0.333333333333333</v>
      </c>
      <c r="C207" s="88" t="s">
        <v>2093</v>
      </c>
      <c r="D207" s="116" t="n">
        <v>24754</v>
      </c>
      <c r="E207" s="89" t="n">
        <v>2006</v>
      </c>
      <c r="F207" s="117" t="s">
        <v>1911</v>
      </c>
      <c r="G207" s="118" t="n">
        <v>1</v>
      </c>
      <c r="H207" s="89" t="n">
        <v>1</v>
      </c>
      <c r="I207" s="89" t="n">
        <v>0</v>
      </c>
      <c r="J207" s="89" t="n">
        <v>0</v>
      </c>
      <c r="K207" s="89" t="n">
        <v>0</v>
      </c>
      <c r="L207" s="89" t="n">
        <v>0</v>
      </c>
      <c r="M207" s="89" t="n">
        <v>0</v>
      </c>
      <c r="N207" s="89" t="n">
        <v>0</v>
      </c>
      <c r="O207" s="89" t="n">
        <v>0</v>
      </c>
      <c r="P207" s="89" t="n">
        <v>0</v>
      </c>
      <c r="Q207" s="119" t="s">
        <v>1986</v>
      </c>
      <c r="X207" s="120" t="n">
        <v>0</v>
      </c>
      <c r="Y207" s="89" t="n">
        <v>0</v>
      </c>
      <c r="Z207" s="122" t="n">
        <v>0</v>
      </c>
      <c r="AA207" s="89" t="n">
        <v>0</v>
      </c>
      <c r="AB207" s="89" t="n">
        <v>0</v>
      </c>
      <c r="AC207" s="122" t="n">
        <v>0</v>
      </c>
    </row>
    <row r="208" customFormat="false" ht="15" hidden="false" customHeight="true" outlineLevel="0" collapsed="false">
      <c r="A208" s="23" t="n">
        <v>206</v>
      </c>
      <c r="B208" s="115" t="n">
        <f aca="false">PRODUCT(H208/3+I208+J208+K208+(L208-J208-I208)/3)+X208*25+Y208*25+Z208*10+AA208*25+AB208*20+AC208*15</f>
        <v>0.333333333333333</v>
      </c>
      <c r="C208" s="88" t="s">
        <v>1352</v>
      </c>
      <c r="D208" s="116" t="n">
        <v>24985</v>
      </c>
      <c r="E208" s="89" t="n">
        <v>2009</v>
      </c>
      <c r="F208" s="117" t="s">
        <v>1827</v>
      </c>
      <c r="G208" s="118" t="n">
        <v>1</v>
      </c>
      <c r="H208" s="89" t="n">
        <v>1</v>
      </c>
      <c r="I208" s="89" t="n">
        <v>0</v>
      </c>
      <c r="J208" s="89" t="n">
        <v>0</v>
      </c>
      <c r="K208" s="89" t="n">
        <v>0</v>
      </c>
      <c r="L208" s="89" t="n">
        <v>0</v>
      </c>
      <c r="M208" s="89" t="n">
        <v>0</v>
      </c>
      <c r="N208" s="89" t="n">
        <v>0</v>
      </c>
      <c r="O208" s="89" t="n">
        <v>0</v>
      </c>
      <c r="P208" s="89" t="n">
        <v>0</v>
      </c>
      <c r="Q208" s="119" t="n">
        <v>0</v>
      </c>
      <c r="X208" s="120" t="n">
        <v>0</v>
      </c>
      <c r="Y208" s="89" t="n">
        <v>0</v>
      </c>
      <c r="Z208" s="122" t="n">
        <v>0</v>
      </c>
      <c r="AA208" s="89" t="n">
        <v>0</v>
      </c>
      <c r="AB208" s="89" t="n">
        <v>0</v>
      </c>
      <c r="AC208" s="122" t="n">
        <v>0</v>
      </c>
    </row>
    <row r="209" s="11" customFormat="true" ht="15" hidden="false" customHeight="true" outlineLevel="0" collapsed="false">
      <c r="A209" s="23" t="n">
        <v>207</v>
      </c>
      <c r="B209" s="115" t="n">
        <f aca="false">PRODUCT(H209/3+I209+J209+K209+(L209-J209-I209)/3)+X209*25+Y209*25+Z209*10+AA209*25+AB209*20+AC209*15</f>
        <v>0.333333333333333</v>
      </c>
      <c r="C209" s="88" t="s">
        <v>679</v>
      </c>
      <c r="D209" s="116" t="n">
        <v>17941</v>
      </c>
      <c r="E209" s="89" t="n">
        <v>1985</v>
      </c>
      <c r="F209" s="117" t="s">
        <v>2094</v>
      </c>
      <c r="G209" s="118" t="n">
        <v>1</v>
      </c>
      <c r="H209" s="89" t="n">
        <v>1</v>
      </c>
      <c r="I209" s="89" t="n">
        <v>0</v>
      </c>
      <c r="J209" s="89" t="n">
        <v>0</v>
      </c>
      <c r="K209" s="89" t="n">
        <v>0</v>
      </c>
      <c r="L209" s="89" t="n">
        <v>0</v>
      </c>
      <c r="M209" s="89" t="n">
        <v>0</v>
      </c>
      <c r="N209" s="89" t="n">
        <v>0</v>
      </c>
      <c r="O209" s="89" t="n">
        <v>0</v>
      </c>
      <c r="P209" s="89" t="n">
        <v>0</v>
      </c>
      <c r="Q209" s="119" t="s">
        <v>1986</v>
      </c>
      <c r="R209" s="89"/>
      <c r="S209" s="89"/>
      <c r="T209" s="89"/>
      <c r="U209" s="89"/>
      <c r="V209" s="89"/>
      <c r="W209" s="90"/>
      <c r="X209" s="120" t="n">
        <v>0</v>
      </c>
      <c r="Y209" s="89" t="n">
        <v>0</v>
      </c>
      <c r="Z209" s="122" t="n">
        <v>0</v>
      </c>
      <c r="AA209" s="89" t="n">
        <v>0</v>
      </c>
      <c r="AB209" s="89" t="n">
        <v>0</v>
      </c>
      <c r="AC209" s="122" t="n">
        <v>0</v>
      </c>
      <c r="AD209" s="89"/>
      <c r="AE209" s="86"/>
      <c r="AF209" s="87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91"/>
      <c r="AZ209" s="86"/>
      <c r="BA209" s="86"/>
      <c r="BB209" s="86"/>
      <c r="BC209" s="86"/>
      <c r="BD209" s="86"/>
      <c r="BE209" s="86"/>
      <c r="BF209" s="86"/>
      <c r="BG209" s="89"/>
    </row>
    <row r="210" s="11" customFormat="true" ht="15" hidden="false" customHeight="true" outlineLevel="0" collapsed="false">
      <c r="A210" s="23" t="n">
        <v>208</v>
      </c>
      <c r="B210" s="115" t="n">
        <f aca="false">PRODUCT(H210/3+I210+J210+K210+(L210-J210-I210)/3)+X210*25+Y210*25+Z210*10+AA210*25+AB210*20+AC210*15</f>
        <v>0.333333333333333</v>
      </c>
      <c r="C210" s="88" t="s">
        <v>2095</v>
      </c>
      <c r="D210" s="116" t="n">
        <v>28382</v>
      </c>
      <c r="E210" s="89" t="n">
        <v>2014</v>
      </c>
      <c r="F210" s="117" t="s">
        <v>1878</v>
      </c>
      <c r="G210" s="118" t="n">
        <v>1</v>
      </c>
      <c r="H210" s="89" t="n">
        <v>1</v>
      </c>
      <c r="I210" s="89" t="n">
        <v>0</v>
      </c>
      <c r="J210" s="89" t="n">
        <v>0</v>
      </c>
      <c r="K210" s="89" t="n">
        <v>0</v>
      </c>
      <c r="L210" s="89" t="n">
        <v>0</v>
      </c>
      <c r="M210" s="89" t="n">
        <v>0</v>
      </c>
      <c r="N210" s="89" t="n">
        <v>0</v>
      </c>
      <c r="O210" s="89" t="n">
        <v>0</v>
      </c>
      <c r="P210" s="89" t="n">
        <v>0</v>
      </c>
      <c r="Q210" s="119" t="n">
        <v>0</v>
      </c>
      <c r="R210" s="89"/>
      <c r="S210" s="89"/>
      <c r="T210" s="89"/>
      <c r="U210" s="89"/>
      <c r="V210" s="89"/>
      <c r="W210" s="90"/>
      <c r="X210" s="120" t="n">
        <v>0</v>
      </c>
      <c r="Y210" s="89" t="n">
        <v>0</v>
      </c>
      <c r="Z210" s="122" t="n">
        <v>0</v>
      </c>
      <c r="AA210" s="89" t="n">
        <v>0</v>
      </c>
      <c r="AB210" s="89" t="n">
        <v>0</v>
      </c>
      <c r="AC210" s="122" t="n">
        <v>0</v>
      </c>
      <c r="AD210" s="89"/>
      <c r="AE210" s="86"/>
      <c r="AF210" s="87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91"/>
      <c r="AZ210" s="86"/>
      <c r="BA210" s="86"/>
      <c r="BB210" s="86"/>
      <c r="BC210" s="86"/>
      <c r="BD210" s="86"/>
      <c r="BE210" s="86"/>
      <c r="BF210" s="86"/>
      <c r="BG210" s="89"/>
    </row>
    <row r="211" customFormat="false" ht="15" hidden="false" customHeight="true" outlineLevel="0" collapsed="false">
      <c r="A211" s="23" t="n">
        <v>209</v>
      </c>
      <c r="B211" s="115" t="n">
        <f aca="false">PRODUCT(H211/3+I211+J211+K211+(L211-J211-I211)/3)+X211*25+Y211*25+Z211*10+AA211*25+AB211*20+AC211*15</f>
        <v>0</v>
      </c>
      <c r="C211" s="88" t="s">
        <v>1439</v>
      </c>
      <c r="D211" s="116" t="s">
        <v>2096</v>
      </c>
      <c r="E211" s="89" t="n">
        <v>2015</v>
      </c>
      <c r="F211" s="117" t="s">
        <v>1857</v>
      </c>
      <c r="G211" s="118"/>
      <c r="Q211" s="119"/>
      <c r="R211" s="89" t="n">
        <v>2</v>
      </c>
      <c r="S211" s="89" t="n">
        <v>0</v>
      </c>
      <c r="T211" s="89" t="n">
        <v>1</v>
      </c>
      <c r="U211" s="89" t="n">
        <v>0</v>
      </c>
      <c r="V211" s="89" t="n">
        <v>5</v>
      </c>
      <c r="W211" s="90" t="n">
        <v>0.833</v>
      </c>
      <c r="X211" s="120" t="n">
        <v>0</v>
      </c>
      <c r="Y211" s="89" t="n">
        <v>0</v>
      </c>
      <c r="Z211" s="122" t="n">
        <v>0</v>
      </c>
      <c r="AA211" s="89" t="n">
        <v>0</v>
      </c>
      <c r="AB211" s="89" t="n">
        <v>0</v>
      </c>
      <c r="AC211" s="122" t="n">
        <v>0</v>
      </c>
    </row>
    <row r="227" customFormat="false" ht="15" hidden="false" customHeight="true" outlineLevel="0" collapsed="false">
      <c r="F227" s="11"/>
      <c r="G227" s="11"/>
      <c r="H227" s="11"/>
      <c r="I227" s="11"/>
      <c r="J227" s="11"/>
      <c r="K227" s="11"/>
      <c r="L227" s="11"/>
      <c r="M227" s="11"/>
    </row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86" width="2.5"/>
    <col collapsed="false" customWidth="true" hidden="false" outlineLevel="0" max="2" min="2" style="86" width="5.62"/>
    <col collapsed="false" customWidth="true" hidden="false" outlineLevel="0" max="3" min="3" style="86" width="19.38"/>
    <col collapsed="false" customWidth="true" hidden="false" outlineLevel="0" max="4" min="4" style="89" width="6.75"/>
    <col collapsed="false" customWidth="true" hidden="false" outlineLevel="0" max="5" min="5" style="86" width="3.12"/>
    <col collapsed="false" customWidth="true" hidden="false" outlineLevel="0" max="6" min="6" style="86" width="5.62"/>
    <col collapsed="false" customWidth="true" hidden="false" outlineLevel="0" max="7" min="7" style="86" width="19.38"/>
    <col collapsed="false" customWidth="true" hidden="false" outlineLevel="0" max="8" min="8" style="89" width="4.62"/>
    <col collapsed="false" customWidth="true" hidden="false" outlineLevel="0" max="9" min="9" style="86" width="3.12"/>
    <col collapsed="false" customWidth="true" hidden="false" outlineLevel="0" max="10" min="10" style="86" width="5.62"/>
    <col collapsed="false" customWidth="true" hidden="false" outlineLevel="0" max="11" min="11" style="86" width="19.38"/>
    <col collapsed="false" customWidth="true" hidden="false" outlineLevel="0" max="12" min="12" style="89" width="4.62"/>
    <col collapsed="false" customWidth="true" hidden="false" outlineLevel="0" max="13" min="13" style="86" width="3.12"/>
    <col collapsed="false" customWidth="true" hidden="false" outlineLevel="0" max="14" min="14" style="86" width="5.62"/>
    <col collapsed="false" customWidth="true" hidden="false" outlineLevel="0" max="15" min="15" style="86" width="19.38"/>
    <col collapsed="false" customWidth="true" hidden="false" outlineLevel="0" max="16" min="16" style="89" width="4.62"/>
    <col collapsed="false" customWidth="true" hidden="false" outlineLevel="0" max="17" min="17" style="87" width="1.38"/>
    <col collapsed="false" customWidth="true" hidden="false" outlineLevel="0" max="18" min="18" style="89" width="4.62"/>
    <col collapsed="false" customWidth="true" hidden="false" outlineLevel="0" max="19" min="19" style="87" width="2"/>
    <col collapsed="false" customWidth="true" hidden="false" outlineLevel="0" max="20" min="20" style="89" width="5.62"/>
    <col collapsed="false" customWidth="true" hidden="false" outlineLevel="0" max="21" min="21" style="86" width="3.12"/>
    <col collapsed="false" customWidth="true" hidden="false" outlineLevel="0" max="22" min="22" style="86" width="5.62"/>
    <col collapsed="false" customWidth="true" hidden="false" outlineLevel="0" max="23" min="23" style="86" width="19.38"/>
    <col collapsed="false" customWidth="true" hidden="false" outlineLevel="0" max="24" min="24" style="89" width="4.62"/>
    <col collapsed="false" customWidth="true" hidden="false" outlineLevel="0" max="25" min="25" style="86" width="3.12"/>
    <col collapsed="false" customWidth="true" hidden="false" outlineLevel="0" max="26" min="26" style="86" width="5.62"/>
    <col collapsed="false" customWidth="true" hidden="false" outlineLevel="0" max="27" min="27" style="86" width="19.38"/>
    <col collapsed="false" customWidth="true" hidden="false" outlineLevel="0" max="28" min="28" style="89" width="5.62"/>
    <col collapsed="false" customWidth="true" hidden="false" outlineLevel="0" max="29" min="29" style="86" width="1.38"/>
    <col collapsed="false" customWidth="true" hidden="false" outlineLevel="0" max="30" min="30" style="89" width="4.62"/>
    <col collapsed="false" customWidth="true" hidden="false" outlineLevel="0" max="31" min="31" style="86" width="2"/>
    <col collapsed="false" customWidth="true" hidden="false" outlineLevel="0" max="32" min="32" style="89" width="5.62"/>
    <col collapsed="false" customWidth="true" hidden="false" outlineLevel="0" max="33" min="33" style="86" width="3.12"/>
    <col collapsed="false" customWidth="true" hidden="false" outlineLevel="0" max="34" min="34" style="86" width="5.62"/>
    <col collapsed="false" customWidth="true" hidden="false" outlineLevel="0" max="35" min="35" style="86" width="19.38"/>
    <col collapsed="false" customWidth="true" hidden="false" outlineLevel="0" max="36" min="36" style="89" width="4.62"/>
    <col collapsed="false" customWidth="true" hidden="false" outlineLevel="0" max="37" min="37" style="86" width="1.25"/>
    <col collapsed="false" customWidth="true" hidden="false" outlineLevel="0" max="38" min="38" style="86" width="5.62"/>
    <col collapsed="false" customWidth="true" hidden="false" outlineLevel="0" max="39" min="39" style="86" width="19.38"/>
    <col collapsed="false" customWidth="true" hidden="false" outlineLevel="0" max="40" min="40" style="89" width="4.62"/>
    <col collapsed="false" customWidth="true" hidden="false" outlineLevel="0" max="41" min="41" style="86" width="3.12"/>
    <col collapsed="false" customWidth="true" hidden="false" outlineLevel="0" max="42" min="42" style="86" width="5.62"/>
    <col collapsed="false" customWidth="true" hidden="false" outlineLevel="0" max="43" min="43" style="86" width="19.38"/>
    <col collapsed="false" customWidth="true" hidden="false" outlineLevel="0" max="44" min="44" style="89" width="4.62"/>
    <col collapsed="false" customWidth="true" hidden="false" outlineLevel="0" max="45" min="45" style="86" width="3.12"/>
    <col collapsed="false" customWidth="true" hidden="false" outlineLevel="0" max="46" min="46" style="86" width="5.62"/>
    <col collapsed="false" customWidth="true" hidden="false" outlineLevel="0" max="47" min="47" style="86" width="19.38"/>
    <col collapsed="false" customWidth="true" hidden="false" outlineLevel="0" max="48" min="48" style="89" width="4.62"/>
    <col collapsed="false" customWidth="true" hidden="false" outlineLevel="0" max="49" min="49" style="89" width="1.38"/>
    <col collapsed="false" customWidth="true" hidden="false" outlineLevel="0" max="50" min="50" style="89" width="4.62"/>
    <col collapsed="false" customWidth="true" hidden="false" outlineLevel="0" max="51" min="51" style="89" width="2"/>
    <col collapsed="false" customWidth="true" hidden="false" outlineLevel="0" max="52" min="52" style="89" width="5.62"/>
    <col collapsed="false" customWidth="true" hidden="false" outlineLevel="0" max="53" min="53" style="86" width="3.12"/>
    <col collapsed="false" customWidth="true" hidden="false" outlineLevel="0" max="54" min="54" style="86" width="5.62"/>
    <col collapsed="false" customWidth="true" hidden="false" outlineLevel="0" max="55" min="55" style="86" width="19.38"/>
    <col collapsed="false" customWidth="true" hidden="false" outlineLevel="0" max="56" min="56" style="89" width="4.62"/>
    <col collapsed="false" customWidth="true" hidden="false" outlineLevel="0" max="57" min="57" style="86" width="3.12"/>
    <col collapsed="false" customWidth="true" hidden="false" outlineLevel="0" max="58" min="58" style="86" width="5.62"/>
    <col collapsed="false" customWidth="true" hidden="false" outlineLevel="0" max="59" min="59" style="86" width="19.38"/>
    <col collapsed="false" customWidth="true" hidden="false" outlineLevel="0" max="60" min="60" style="89" width="5.62"/>
    <col collapsed="false" customWidth="true" hidden="false" outlineLevel="0" max="61" min="61" style="89" width="1.38"/>
    <col collapsed="false" customWidth="true" hidden="false" outlineLevel="0" max="62" min="62" style="89" width="4.62"/>
    <col collapsed="false" customWidth="true" hidden="false" outlineLevel="0" max="63" min="63" style="89" width="2"/>
    <col collapsed="false" customWidth="true" hidden="false" outlineLevel="0" max="64" min="64" style="89" width="5.62"/>
    <col collapsed="false" customWidth="true" hidden="false" outlineLevel="0" max="65" min="65" style="86" width="3.12"/>
    <col collapsed="false" customWidth="true" hidden="false" outlineLevel="0" max="66" min="66" style="86" width="5.62"/>
    <col collapsed="false" customWidth="true" hidden="false" outlineLevel="0" max="67" min="67" style="86" width="23.12"/>
    <col collapsed="false" customWidth="true" hidden="false" outlineLevel="0" max="68" min="68" style="89" width="4.62"/>
    <col collapsed="false" customWidth="true" hidden="false" outlineLevel="0" max="69" min="69" style="86" width="3.12"/>
    <col collapsed="false" customWidth="true" hidden="false" outlineLevel="0" max="70" min="70" style="86" width="5.62"/>
    <col collapsed="false" customWidth="true" hidden="false" outlineLevel="0" max="71" min="71" style="86" width="19.38"/>
    <col collapsed="false" customWidth="true" hidden="false" outlineLevel="0" max="73" min="72" style="89" width="4.62"/>
    <col collapsed="false" customWidth="true" hidden="false" outlineLevel="0" max="74" min="74" style="89" width="5.62"/>
    <col collapsed="false" customWidth="true" hidden="false" outlineLevel="0" max="75" min="75" style="86" width="3.12"/>
    <col collapsed="false" customWidth="true" hidden="false" outlineLevel="0" max="76" min="76" style="86" width="5.62"/>
    <col collapsed="false" customWidth="true" hidden="false" outlineLevel="0" max="77" min="77" style="86" width="19.38"/>
    <col collapsed="false" customWidth="true" hidden="false" outlineLevel="0" max="78" min="78" style="89" width="4.62"/>
    <col collapsed="false" customWidth="true" hidden="false" outlineLevel="0" max="79" min="79" style="86" width="3.12"/>
    <col collapsed="false" customWidth="true" hidden="false" outlineLevel="0" max="80" min="80" style="86" width="5.62"/>
    <col collapsed="false" customWidth="true" hidden="false" outlineLevel="0" max="81" min="81" style="86" width="19.38"/>
    <col collapsed="false" customWidth="true" hidden="false" outlineLevel="0" max="82" min="82" style="86" width="5.62"/>
    <col collapsed="false" customWidth="false" hidden="false" outlineLevel="0" max="16384" min="83" style="86" width="9"/>
  </cols>
  <sheetData>
    <row r="1" customFormat="false" ht="15" hidden="false" customHeight="false" outlineLevel="0" collapsed="false">
      <c r="B1" s="93"/>
      <c r="C1" s="93"/>
      <c r="D1" s="94"/>
      <c r="F1" s="93"/>
      <c r="G1" s="93" t="s">
        <v>2097</v>
      </c>
      <c r="H1" s="97"/>
      <c r="J1" s="93"/>
      <c r="K1" s="93" t="s">
        <v>2097</v>
      </c>
      <c r="L1" s="94"/>
      <c r="N1" s="93"/>
      <c r="O1" s="93" t="s">
        <v>2097</v>
      </c>
      <c r="P1" s="94"/>
      <c r="Q1" s="93"/>
      <c r="R1" s="94"/>
      <c r="S1" s="125"/>
      <c r="T1" s="94"/>
      <c r="V1" s="93"/>
      <c r="W1" s="93" t="s">
        <v>2097</v>
      </c>
      <c r="X1" s="94"/>
      <c r="Z1" s="93"/>
      <c r="AA1" s="93" t="s">
        <v>2097</v>
      </c>
      <c r="AB1" s="94"/>
      <c r="AC1" s="125"/>
      <c r="AD1" s="94"/>
      <c r="AE1" s="125"/>
      <c r="AF1" s="94"/>
      <c r="AH1" s="93"/>
      <c r="AI1" s="93" t="s">
        <v>2097</v>
      </c>
      <c r="AJ1" s="94"/>
      <c r="AK1" s="94"/>
      <c r="AL1" s="93"/>
      <c r="AM1" s="93" t="s">
        <v>2098</v>
      </c>
      <c r="AN1" s="94"/>
      <c r="AP1" s="93"/>
      <c r="AQ1" s="93" t="s">
        <v>2098</v>
      </c>
      <c r="AR1" s="94"/>
      <c r="AT1" s="93"/>
      <c r="AU1" s="93" t="s">
        <v>2098</v>
      </c>
      <c r="AV1" s="94"/>
      <c r="AW1" s="94"/>
      <c r="AX1" s="94"/>
      <c r="AY1" s="94"/>
      <c r="AZ1" s="94"/>
      <c r="BB1" s="93"/>
      <c r="BC1" s="93" t="s">
        <v>2098</v>
      </c>
      <c r="BD1" s="94"/>
      <c r="BF1" s="93"/>
      <c r="BG1" s="93" t="s">
        <v>2098</v>
      </c>
      <c r="BH1" s="94"/>
      <c r="BI1" s="94"/>
      <c r="BJ1" s="94"/>
      <c r="BK1" s="94"/>
      <c r="BL1" s="94"/>
      <c r="BN1" s="93"/>
      <c r="BO1" s="93" t="s">
        <v>2098</v>
      </c>
      <c r="BP1" s="94"/>
      <c r="BR1" s="93"/>
      <c r="BS1" s="93"/>
      <c r="BT1" s="104" t="s">
        <v>1709</v>
      </c>
      <c r="BU1" s="101"/>
      <c r="BV1" s="94"/>
      <c r="BX1" s="93"/>
      <c r="BY1" s="94"/>
      <c r="BZ1" s="102"/>
      <c r="CB1" s="93"/>
      <c r="CC1" s="94"/>
      <c r="CD1" s="93"/>
    </row>
    <row r="2" customFormat="false" ht="15" hidden="false" customHeight="false" outlineLevel="0" collapsed="false">
      <c r="B2" s="94"/>
      <c r="C2" s="93" t="s">
        <v>2099</v>
      </c>
      <c r="D2" s="94"/>
      <c r="F2" s="94"/>
      <c r="G2" s="93" t="s">
        <v>2100</v>
      </c>
      <c r="H2" s="101"/>
      <c r="J2" s="94"/>
      <c r="K2" s="93" t="s">
        <v>2101</v>
      </c>
      <c r="L2" s="94"/>
      <c r="N2" s="94"/>
      <c r="O2" s="93" t="s">
        <v>2102</v>
      </c>
      <c r="P2" s="94"/>
      <c r="Q2" s="94"/>
      <c r="R2" s="94"/>
      <c r="S2" s="125"/>
      <c r="T2" s="94"/>
      <c r="V2" s="94"/>
      <c r="W2" s="93" t="s">
        <v>2103</v>
      </c>
      <c r="X2" s="94"/>
      <c r="Z2" s="94"/>
      <c r="AA2" s="93" t="s">
        <v>2104</v>
      </c>
      <c r="AB2" s="94"/>
      <c r="AC2" s="125"/>
      <c r="AD2" s="94"/>
      <c r="AE2" s="125"/>
      <c r="AF2" s="94"/>
      <c r="AH2" s="94"/>
      <c r="AI2" s="93" t="s">
        <v>2105</v>
      </c>
      <c r="AJ2" s="94"/>
      <c r="AK2" s="94"/>
      <c r="AL2" s="94"/>
      <c r="AM2" s="93" t="s">
        <v>2100</v>
      </c>
      <c r="AN2" s="94"/>
      <c r="AP2" s="94"/>
      <c r="AQ2" s="93" t="s">
        <v>2101</v>
      </c>
      <c r="AR2" s="94"/>
      <c r="AT2" s="94"/>
      <c r="AU2" s="93" t="s">
        <v>2102</v>
      </c>
      <c r="AV2" s="94"/>
      <c r="AW2" s="94"/>
      <c r="AX2" s="94"/>
      <c r="AY2" s="94"/>
      <c r="AZ2" s="94"/>
      <c r="BB2" s="94"/>
      <c r="BC2" s="93" t="s">
        <v>2103</v>
      </c>
      <c r="BD2" s="94"/>
      <c r="BF2" s="94"/>
      <c r="BG2" s="93" t="s">
        <v>2104</v>
      </c>
      <c r="BH2" s="94"/>
      <c r="BI2" s="94"/>
      <c r="BJ2" s="94"/>
      <c r="BK2" s="94"/>
      <c r="BL2" s="94"/>
      <c r="BN2" s="94"/>
      <c r="BO2" s="93" t="s">
        <v>2105</v>
      </c>
      <c r="BP2" s="94"/>
      <c r="BR2" s="94"/>
      <c r="BS2" s="93" t="s">
        <v>2106</v>
      </c>
      <c r="BT2" s="101" t="s">
        <v>1731</v>
      </c>
      <c r="BU2" s="101" t="s">
        <v>1732</v>
      </c>
      <c r="BV2" s="94" t="s">
        <v>2107</v>
      </c>
      <c r="BX2" s="94"/>
      <c r="BY2" s="93" t="s">
        <v>2108</v>
      </c>
      <c r="BZ2" s="102" t="s">
        <v>1714</v>
      </c>
      <c r="CB2" s="94"/>
      <c r="CC2" s="93" t="s">
        <v>2109</v>
      </c>
      <c r="CD2" s="93"/>
    </row>
    <row r="3" customFormat="false" ht="15" hidden="false" customHeight="false" outlineLevel="0" collapsed="false">
      <c r="B3" s="114" t="n">
        <v>1</v>
      </c>
      <c r="C3" s="88" t="s">
        <v>1736</v>
      </c>
      <c r="D3" s="115" t="n">
        <v>1705.33333333333</v>
      </c>
      <c r="F3" s="114" t="n">
        <v>1</v>
      </c>
      <c r="G3" s="88" t="s">
        <v>1736</v>
      </c>
      <c r="H3" s="89" t="n">
        <v>312</v>
      </c>
      <c r="J3" s="114" t="n">
        <v>1</v>
      </c>
      <c r="K3" s="88" t="s">
        <v>1751</v>
      </c>
      <c r="L3" s="89" t="n">
        <v>46</v>
      </c>
      <c r="N3" s="114" t="n">
        <v>1</v>
      </c>
      <c r="O3" s="88" t="s">
        <v>1736</v>
      </c>
      <c r="P3" s="89" t="n">
        <v>40</v>
      </c>
      <c r="Q3" s="87" t="s">
        <v>2110</v>
      </c>
      <c r="R3" s="89" t="n">
        <v>973</v>
      </c>
      <c r="S3" s="87" t="s">
        <v>2111</v>
      </c>
      <c r="T3" s="89" t="n">
        <f aca="false">PRODUCT(P3+R3)</f>
        <v>1013</v>
      </c>
      <c r="V3" s="114" t="n">
        <v>1</v>
      </c>
      <c r="W3" s="88" t="s">
        <v>1755</v>
      </c>
      <c r="X3" s="89" t="n">
        <v>262</v>
      </c>
      <c r="Z3" s="114" t="n">
        <v>1</v>
      </c>
      <c r="AA3" s="88" t="s">
        <v>1736</v>
      </c>
      <c r="AB3" s="89" t="n">
        <v>1013</v>
      </c>
      <c r="AC3" s="89" t="s">
        <v>2110</v>
      </c>
      <c r="AD3" s="89" t="n">
        <v>118</v>
      </c>
      <c r="AE3" s="86" t="s">
        <v>2111</v>
      </c>
      <c r="AF3" s="89" t="n">
        <f aca="false">PRODUCT(AB3+AD3)</f>
        <v>1131</v>
      </c>
      <c r="AH3" s="114" t="n">
        <v>1</v>
      </c>
      <c r="AI3" s="88" t="s">
        <v>1736</v>
      </c>
      <c r="AJ3" s="89" t="n">
        <v>1614</v>
      </c>
      <c r="AK3" s="94"/>
      <c r="AL3" s="114" t="n">
        <v>1</v>
      </c>
      <c r="AM3" s="88" t="s">
        <v>1736</v>
      </c>
      <c r="AN3" s="89" t="n">
        <v>111</v>
      </c>
      <c r="AP3" s="114" t="n">
        <v>1</v>
      </c>
      <c r="AQ3" s="88" t="s">
        <v>1736</v>
      </c>
      <c r="AR3" s="89" t="n">
        <v>12</v>
      </c>
      <c r="AT3" s="114" t="n">
        <v>1</v>
      </c>
      <c r="AU3" s="88" t="s">
        <v>1736</v>
      </c>
      <c r="AV3" s="89" t="n">
        <v>12</v>
      </c>
      <c r="AW3" s="89" t="s">
        <v>2110</v>
      </c>
      <c r="AX3" s="89" t="n">
        <v>279</v>
      </c>
      <c r="AY3" s="89" t="s">
        <v>2111</v>
      </c>
      <c r="AZ3" s="89" t="n">
        <f aca="false">PRODUCT(AV3+AX3)</f>
        <v>291</v>
      </c>
      <c r="BB3" s="114" t="n">
        <v>1</v>
      </c>
      <c r="BC3" s="88" t="s">
        <v>1739</v>
      </c>
      <c r="BD3" s="89" t="n">
        <v>60</v>
      </c>
      <c r="BF3" s="114" t="n">
        <v>1</v>
      </c>
      <c r="BG3" s="88" t="s">
        <v>1736</v>
      </c>
      <c r="BH3" s="89" t="n">
        <v>291</v>
      </c>
      <c r="BI3" s="89" t="s">
        <v>2110</v>
      </c>
      <c r="BJ3" s="89" t="n">
        <v>22</v>
      </c>
      <c r="BK3" s="89" t="s">
        <v>2111</v>
      </c>
      <c r="BL3" s="89" t="n">
        <f aca="false">PRODUCT(BH3+BJ3)</f>
        <v>313</v>
      </c>
      <c r="BN3" s="114" t="n">
        <v>1</v>
      </c>
      <c r="BO3" s="88" t="s">
        <v>1736</v>
      </c>
      <c r="BP3" s="89" t="n">
        <v>522</v>
      </c>
      <c r="BR3" s="114" t="n">
        <v>1</v>
      </c>
      <c r="BS3" s="88" t="s">
        <v>1739</v>
      </c>
      <c r="BT3" s="120" t="n">
        <v>9</v>
      </c>
      <c r="BU3" s="121" t="n">
        <v>1</v>
      </c>
      <c r="BV3" s="89" t="n">
        <f aca="false">SUM(BT3:BU3)</f>
        <v>10</v>
      </c>
      <c r="BX3" s="114" t="n">
        <v>1</v>
      </c>
      <c r="BY3" s="88" t="s">
        <v>1739</v>
      </c>
      <c r="BZ3" s="122" t="n">
        <v>3</v>
      </c>
      <c r="CB3" s="114" t="n">
        <v>1</v>
      </c>
      <c r="CC3" s="86" t="s">
        <v>2071</v>
      </c>
      <c r="CD3" s="89" t="n">
        <v>1</v>
      </c>
    </row>
    <row r="4" customFormat="false" ht="15" hidden="false" customHeight="false" outlineLevel="0" collapsed="false">
      <c r="B4" s="114" t="n">
        <v>2</v>
      </c>
      <c r="C4" s="88" t="s">
        <v>1739</v>
      </c>
      <c r="D4" s="115" t="n">
        <v>1365.33333333333</v>
      </c>
      <c r="F4" s="114" t="n">
        <v>2</v>
      </c>
      <c r="G4" s="88" t="s">
        <v>1744</v>
      </c>
      <c r="H4" s="89" t="n">
        <v>299</v>
      </c>
      <c r="J4" s="114" t="n">
        <v>2</v>
      </c>
      <c r="K4" s="88" t="s">
        <v>1736</v>
      </c>
      <c r="L4" s="89" t="n">
        <v>40</v>
      </c>
      <c r="N4" s="114" t="n">
        <v>2</v>
      </c>
      <c r="O4" s="88" t="s">
        <v>1744</v>
      </c>
      <c r="P4" s="89" t="n">
        <v>29</v>
      </c>
      <c r="Q4" s="87" t="s">
        <v>2110</v>
      </c>
      <c r="R4" s="89" t="n">
        <v>753</v>
      </c>
      <c r="S4" s="87" t="s">
        <v>2111</v>
      </c>
      <c r="T4" s="89" t="n">
        <f aca="false">PRODUCT(P4+R4)</f>
        <v>782</v>
      </c>
      <c r="V4" s="114" t="n">
        <v>2</v>
      </c>
      <c r="W4" s="88" t="s">
        <v>1747</v>
      </c>
      <c r="X4" s="89" t="n">
        <v>173</v>
      </c>
      <c r="Z4" s="114" t="n">
        <v>2</v>
      </c>
      <c r="AA4" s="88" t="s">
        <v>1744</v>
      </c>
      <c r="AB4" s="89" t="n">
        <v>782</v>
      </c>
      <c r="AC4" s="89" t="s">
        <v>2110</v>
      </c>
      <c r="AD4" s="89" t="n">
        <v>64</v>
      </c>
      <c r="AE4" s="86" t="s">
        <v>2111</v>
      </c>
      <c r="AF4" s="89" t="n">
        <f aca="false">PRODUCT(AB4+AD4)</f>
        <v>846</v>
      </c>
      <c r="AH4" s="114" t="n">
        <v>2</v>
      </c>
      <c r="AI4" s="88" t="s">
        <v>1755</v>
      </c>
      <c r="AJ4" s="89" t="n">
        <v>1314</v>
      </c>
      <c r="AK4" s="94"/>
      <c r="AL4" s="114" t="n">
        <v>2</v>
      </c>
      <c r="AM4" s="88" t="s">
        <v>1739</v>
      </c>
      <c r="AN4" s="89" t="n">
        <v>97</v>
      </c>
      <c r="AP4" s="114" t="n">
        <v>2</v>
      </c>
      <c r="AQ4" s="88" t="s">
        <v>1747</v>
      </c>
      <c r="AR4" s="89" t="n">
        <v>6</v>
      </c>
      <c r="AT4" s="114" t="n">
        <v>2</v>
      </c>
      <c r="AU4" s="88" t="s">
        <v>1744</v>
      </c>
      <c r="AV4" s="89" t="n">
        <v>4</v>
      </c>
      <c r="AW4" s="89" t="s">
        <v>2110</v>
      </c>
      <c r="AX4" s="89" t="n">
        <v>192</v>
      </c>
      <c r="AY4" s="89" t="s">
        <v>2111</v>
      </c>
      <c r="AZ4" s="89" t="n">
        <f aca="false">PRODUCT(AV4+AX4)</f>
        <v>196</v>
      </c>
      <c r="BB4" s="114" t="n">
        <v>2</v>
      </c>
      <c r="BC4" s="88" t="s">
        <v>1747</v>
      </c>
      <c r="BD4" s="89" t="n">
        <v>43</v>
      </c>
      <c r="BF4" s="114" t="n">
        <v>2</v>
      </c>
      <c r="BG4" s="88" t="s">
        <v>1744</v>
      </c>
      <c r="BH4" s="89" t="n">
        <v>196</v>
      </c>
      <c r="BI4" s="89" t="s">
        <v>2110</v>
      </c>
      <c r="BJ4" s="89" t="n">
        <v>10</v>
      </c>
      <c r="BK4" s="89" t="s">
        <v>2111</v>
      </c>
      <c r="BL4" s="89" t="n">
        <f aca="false">PRODUCT(BH4+BJ4)</f>
        <v>206</v>
      </c>
      <c r="BN4" s="114" t="n">
        <v>2</v>
      </c>
      <c r="BO4" s="88" t="s">
        <v>1747</v>
      </c>
      <c r="BP4" s="89" t="n">
        <v>325</v>
      </c>
      <c r="BR4" s="114" t="n">
        <v>2</v>
      </c>
      <c r="BS4" s="88" t="s">
        <v>1347</v>
      </c>
      <c r="BT4" s="120" t="n">
        <v>6</v>
      </c>
      <c r="BU4" s="89" t="n">
        <v>1</v>
      </c>
      <c r="BV4" s="89" t="n">
        <f aca="false">SUM(BT4:BU4)</f>
        <v>7</v>
      </c>
      <c r="BX4" s="114" t="n">
        <v>2</v>
      </c>
      <c r="BY4" s="88" t="s">
        <v>1736</v>
      </c>
      <c r="BZ4" s="122" t="n">
        <v>2</v>
      </c>
    </row>
    <row r="5" customFormat="false" ht="15" hidden="false" customHeight="false" outlineLevel="0" collapsed="false">
      <c r="B5" s="114" t="n">
        <v>3</v>
      </c>
      <c r="C5" s="88" t="s">
        <v>1744</v>
      </c>
      <c r="D5" s="115" t="n">
        <v>1228</v>
      </c>
      <c r="F5" s="114" t="n">
        <v>3</v>
      </c>
      <c r="G5" s="88" t="s">
        <v>1739</v>
      </c>
      <c r="H5" s="89" t="n">
        <v>290</v>
      </c>
      <c r="J5" s="114" t="n">
        <v>3</v>
      </c>
      <c r="K5" s="88" t="s">
        <v>1747</v>
      </c>
      <c r="L5" s="89" t="n">
        <v>40</v>
      </c>
      <c r="N5" s="114" t="n">
        <v>3</v>
      </c>
      <c r="O5" s="88" t="s">
        <v>1751</v>
      </c>
      <c r="P5" s="89" t="n">
        <v>46</v>
      </c>
      <c r="Q5" s="87" t="s">
        <v>2110</v>
      </c>
      <c r="R5" s="89" t="n">
        <v>653</v>
      </c>
      <c r="S5" s="87" t="s">
        <v>2111</v>
      </c>
      <c r="T5" s="89" t="n">
        <f aca="false">PRODUCT(P5+R5)</f>
        <v>699</v>
      </c>
      <c r="V5" s="114" t="n">
        <v>3</v>
      </c>
      <c r="W5" s="88" t="s">
        <v>1739</v>
      </c>
      <c r="X5" s="89" t="n">
        <v>172</v>
      </c>
      <c r="Z5" s="114" t="n">
        <v>3</v>
      </c>
      <c r="AA5" s="88" t="s">
        <v>1751</v>
      </c>
      <c r="AB5" s="89" t="n">
        <v>699</v>
      </c>
      <c r="AC5" s="89" t="s">
        <v>2110</v>
      </c>
      <c r="AD5" s="89" t="n">
        <v>115</v>
      </c>
      <c r="AE5" s="86" t="s">
        <v>2111</v>
      </c>
      <c r="AF5" s="89" t="n">
        <f aca="false">PRODUCT(AB5+AD5)</f>
        <v>814</v>
      </c>
      <c r="AH5" s="114" t="n">
        <v>3</v>
      </c>
      <c r="AI5" s="88" t="s">
        <v>1751</v>
      </c>
      <c r="AJ5" s="89" t="n">
        <v>1275</v>
      </c>
      <c r="AK5" s="94"/>
      <c r="AL5" s="114" t="n">
        <v>3</v>
      </c>
      <c r="AM5" s="88" t="s">
        <v>1744</v>
      </c>
      <c r="AN5" s="89" t="n">
        <v>84</v>
      </c>
      <c r="AP5" s="114" t="n">
        <v>3</v>
      </c>
      <c r="AQ5" s="88" t="s">
        <v>1751</v>
      </c>
      <c r="AR5" s="89" t="n">
        <v>5</v>
      </c>
      <c r="AT5" s="114" t="n">
        <v>3</v>
      </c>
      <c r="AU5" s="88" t="s">
        <v>1751</v>
      </c>
      <c r="AV5" s="89" t="n">
        <v>5</v>
      </c>
      <c r="AW5" s="89" t="s">
        <v>2110</v>
      </c>
      <c r="AX5" s="89" t="n">
        <v>120</v>
      </c>
      <c r="AY5" s="89" t="s">
        <v>2111</v>
      </c>
      <c r="AZ5" s="89" t="n">
        <f aca="false">PRODUCT(AV5+AX5)</f>
        <v>125</v>
      </c>
      <c r="BB5" s="114" t="n">
        <v>3</v>
      </c>
      <c r="BC5" s="88" t="s">
        <v>1346</v>
      </c>
      <c r="BD5" s="89" t="n">
        <v>42</v>
      </c>
      <c r="BF5" s="114" t="n">
        <v>3</v>
      </c>
      <c r="BG5" s="88" t="s">
        <v>1739</v>
      </c>
      <c r="BH5" s="89" t="n">
        <v>85</v>
      </c>
      <c r="BI5" s="89" t="s">
        <v>2110</v>
      </c>
      <c r="BJ5" s="89" t="n">
        <v>60</v>
      </c>
      <c r="BK5" s="89" t="s">
        <v>2111</v>
      </c>
      <c r="BL5" s="89" t="n">
        <f aca="false">PRODUCT(BH5+BJ5)</f>
        <v>145</v>
      </c>
      <c r="BN5" s="114" t="n">
        <v>3</v>
      </c>
      <c r="BO5" s="88" t="s">
        <v>1346</v>
      </c>
      <c r="BP5" s="89" t="n">
        <v>319</v>
      </c>
      <c r="BR5" s="114" t="n">
        <v>3</v>
      </c>
      <c r="BS5" s="88" t="s">
        <v>1747</v>
      </c>
      <c r="BT5" s="120" t="n">
        <v>6</v>
      </c>
      <c r="BU5" s="89" t="n">
        <v>0</v>
      </c>
      <c r="BV5" s="89" t="n">
        <f aca="false">SUM(BT5:BU5)</f>
        <v>6</v>
      </c>
      <c r="BX5" s="114" t="n">
        <v>3</v>
      </c>
      <c r="BY5" s="88" t="s">
        <v>1744</v>
      </c>
      <c r="BZ5" s="122" t="n">
        <v>2</v>
      </c>
    </row>
    <row r="6" customFormat="false" ht="15" hidden="false" customHeight="false" outlineLevel="0" collapsed="false">
      <c r="B6" s="114" t="n">
        <v>4</v>
      </c>
      <c r="C6" s="88" t="s">
        <v>1747</v>
      </c>
      <c r="D6" s="115" t="n">
        <v>1189.33333333333</v>
      </c>
      <c r="F6" s="114" t="n">
        <v>4</v>
      </c>
      <c r="G6" s="88" t="s">
        <v>1751</v>
      </c>
      <c r="H6" s="89" t="n">
        <v>273</v>
      </c>
      <c r="J6" s="114" t="n">
        <v>4</v>
      </c>
      <c r="K6" s="88" t="s">
        <v>1755</v>
      </c>
      <c r="L6" s="89" t="n">
        <v>31</v>
      </c>
      <c r="N6" s="114" t="n">
        <v>4</v>
      </c>
      <c r="O6" s="88" t="s">
        <v>1767</v>
      </c>
      <c r="P6" s="89" t="n">
        <v>14</v>
      </c>
      <c r="Q6" s="87" t="s">
        <v>2110</v>
      </c>
      <c r="R6" s="89" t="n">
        <v>600</v>
      </c>
      <c r="S6" s="87" t="s">
        <v>2111</v>
      </c>
      <c r="T6" s="89" t="n">
        <f aca="false">PRODUCT(P6+R6)</f>
        <v>614</v>
      </c>
      <c r="V6" s="114" t="n">
        <v>4</v>
      </c>
      <c r="W6" s="88" t="s">
        <v>1761</v>
      </c>
      <c r="X6" s="89" t="n">
        <v>138</v>
      </c>
      <c r="Z6" s="114" t="n">
        <v>4</v>
      </c>
      <c r="AA6" s="88" t="s">
        <v>1767</v>
      </c>
      <c r="AB6" s="89" t="n">
        <v>614</v>
      </c>
      <c r="AC6" s="89" t="s">
        <v>2110</v>
      </c>
      <c r="AD6" s="89" t="n">
        <v>40</v>
      </c>
      <c r="AE6" s="86" t="s">
        <v>2111</v>
      </c>
      <c r="AF6" s="89" t="n">
        <f aca="false">PRODUCT(AB6+AD6)</f>
        <v>654</v>
      </c>
      <c r="AH6" s="114" t="n">
        <v>4</v>
      </c>
      <c r="AI6" s="88" t="s">
        <v>1764</v>
      </c>
      <c r="AJ6" s="89" t="n">
        <v>1187</v>
      </c>
      <c r="AK6" s="94"/>
      <c r="AL6" s="114" t="n">
        <v>4</v>
      </c>
      <c r="AM6" s="88" t="s">
        <v>1747</v>
      </c>
      <c r="AN6" s="89" t="n">
        <v>77</v>
      </c>
      <c r="AP6" s="114" t="n">
        <v>4</v>
      </c>
      <c r="AQ6" s="88" t="s">
        <v>1346</v>
      </c>
      <c r="AR6" s="89" t="n">
        <v>5</v>
      </c>
      <c r="AT6" s="114" t="n">
        <v>4</v>
      </c>
      <c r="AU6" s="88" t="s">
        <v>1347</v>
      </c>
      <c r="AV6" s="89" t="n">
        <v>4</v>
      </c>
      <c r="AW6" s="89" t="s">
        <v>2110</v>
      </c>
      <c r="AX6" s="89" t="n">
        <v>113</v>
      </c>
      <c r="AY6" s="89" t="s">
        <v>2111</v>
      </c>
      <c r="AZ6" s="89" t="n">
        <f aca="false">PRODUCT(AV6+AX6)</f>
        <v>117</v>
      </c>
      <c r="BB6" s="114" t="n">
        <v>4</v>
      </c>
      <c r="BC6" s="88" t="s">
        <v>1761</v>
      </c>
      <c r="BD6" s="89" t="n">
        <v>41</v>
      </c>
      <c r="BF6" s="114" t="n">
        <v>4</v>
      </c>
      <c r="BG6" s="88" t="s">
        <v>1751</v>
      </c>
      <c r="BH6" s="89" t="n">
        <v>125</v>
      </c>
      <c r="BI6" s="89" t="s">
        <v>2110</v>
      </c>
      <c r="BJ6" s="89" t="n">
        <v>18</v>
      </c>
      <c r="BK6" s="89" t="s">
        <v>2111</v>
      </c>
      <c r="BL6" s="89" t="n">
        <f aca="false">PRODUCT(BH6+BJ6)</f>
        <v>143</v>
      </c>
      <c r="BN6" s="114" t="n">
        <v>4</v>
      </c>
      <c r="BO6" s="88" t="s">
        <v>1739</v>
      </c>
      <c r="BP6" s="89" t="n">
        <v>318</v>
      </c>
      <c r="BR6" s="114" t="n">
        <v>4</v>
      </c>
      <c r="BS6" s="88" t="s">
        <v>1761</v>
      </c>
      <c r="BT6" s="120" t="n">
        <v>5</v>
      </c>
      <c r="BU6" s="89" t="n">
        <v>0</v>
      </c>
      <c r="BV6" s="89" t="n">
        <f aca="false">SUM(BT6:BU6)</f>
        <v>5</v>
      </c>
      <c r="BX6" s="114" t="n">
        <v>4</v>
      </c>
      <c r="BY6" s="88" t="s">
        <v>1347</v>
      </c>
      <c r="BZ6" s="122" t="n">
        <v>2</v>
      </c>
    </row>
    <row r="7" customFormat="false" ht="15" hidden="false" customHeight="false" outlineLevel="0" collapsed="false">
      <c r="B7" s="114" t="n">
        <v>5</v>
      </c>
      <c r="C7" s="88" t="s">
        <v>1751</v>
      </c>
      <c r="D7" s="115" t="n">
        <v>1182</v>
      </c>
      <c r="F7" s="114" t="n">
        <v>5</v>
      </c>
      <c r="G7" s="88" t="s">
        <v>1764</v>
      </c>
      <c r="H7" s="89" t="n">
        <v>250</v>
      </c>
      <c r="J7" s="114" t="n">
        <v>5</v>
      </c>
      <c r="K7" s="88" t="s">
        <v>1744</v>
      </c>
      <c r="L7" s="89" t="n">
        <v>29</v>
      </c>
      <c r="N7" s="114" t="n">
        <v>5</v>
      </c>
      <c r="O7" s="88" t="s">
        <v>1347</v>
      </c>
      <c r="P7" s="89" t="n">
        <v>9</v>
      </c>
      <c r="Q7" s="87" t="s">
        <v>2110</v>
      </c>
      <c r="R7" s="89" t="n">
        <v>560</v>
      </c>
      <c r="S7" s="87" t="s">
        <v>2111</v>
      </c>
      <c r="T7" s="89" t="n">
        <f aca="false">PRODUCT(P7+R7)</f>
        <v>569</v>
      </c>
      <c r="V7" s="114" t="n">
        <v>5</v>
      </c>
      <c r="W7" s="88" t="s">
        <v>611</v>
      </c>
      <c r="X7" s="89" t="n">
        <v>134</v>
      </c>
      <c r="Z7" s="114" t="n">
        <v>5</v>
      </c>
      <c r="AA7" s="88" t="s">
        <v>1347</v>
      </c>
      <c r="AB7" s="89" t="n">
        <v>569</v>
      </c>
      <c r="AC7" s="89" t="s">
        <v>2110</v>
      </c>
      <c r="AD7" s="89" t="n">
        <v>32</v>
      </c>
      <c r="AE7" s="86" t="s">
        <v>2111</v>
      </c>
      <c r="AF7" s="89" t="n">
        <f aca="false">PRODUCT(AB7+AD7)</f>
        <v>601</v>
      </c>
      <c r="AH7" s="114" t="n">
        <v>5</v>
      </c>
      <c r="AI7" s="88" t="s">
        <v>1739</v>
      </c>
      <c r="AJ7" s="89" t="n">
        <v>1119</v>
      </c>
      <c r="AK7" s="94"/>
      <c r="AL7" s="114" t="n">
        <v>5</v>
      </c>
      <c r="AM7" s="88" t="s">
        <v>1761</v>
      </c>
      <c r="AN7" s="89" t="n">
        <v>71</v>
      </c>
      <c r="AP7" s="114" t="n">
        <v>5</v>
      </c>
      <c r="AQ7" s="88" t="s">
        <v>1801</v>
      </c>
      <c r="AR7" s="89" t="n">
        <v>5</v>
      </c>
      <c r="AT7" s="114" t="n">
        <v>5</v>
      </c>
      <c r="AU7" s="88" t="s">
        <v>1801</v>
      </c>
      <c r="AV7" s="89" t="n">
        <v>5</v>
      </c>
      <c r="AW7" s="89" t="s">
        <v>2110</v>
      </c>
      <c r="AX7" s="89" t="n">
        <v>94</v>
      </c>
      <c r="AY7" s="89" t="s">
        <v>2111</v>
      </c>
      <c r="AZ7" s="89" t="n">
        <f aca="false">PRODUCT(AV7+AX7)</f>
        <v>99</v>
      </c>
      <c r="BB7" s="114" t="n">
        <v>5</v>
      </c>
      <c r="BC7" s="88" t="s">
        <v>1775</v>
      </c>
      <c r="BD7" s="89" t="n">
        <v>33</v>
      </c>
      <c r="BF7" s="114" t="n">
        <v>5</v>
      </c>
      <c r="BG7" s="88" t="s">
        <v>1747</v>
      </c>
      <c r="BH7" s="89" t="n">
        <v>85</v>
      </c>
      <c r="BI7" s="89" t="s">
        <v>2110</v>
      </c>
      <c r="BJ7" s="89" t="n">
        <v>43</v>
      </c>
      <c r="BK7" s="89" t="s">
        <v>2111</v>
      </c>
      <c r="BL7" s="89" t="n">
        <f aca="false">PRODUCT(BH7+BJ7)</f>
        <v>128</v>
      </c>
      <c r="BN7" s="114" t="n">
        <v>5</v>
      </c>
      <c r="BO7" s="88" t="s">
        <v>1744</v>
      </c>
      <c r="BP7" s="89" t="n">
        <v>293</v>
      </c>
      <c r="BR7" s="114" t="n">
        <v>5</v>
      </c>
      <c r="BS7" s="88" t="s">
        <v>1764</v>
      </c>
      <c r="BT7" s="120" t="n">
        <v>5</v>
      </c>
      <c r="BU7" s="89" t="n">
        <v>0</v>
      </c>
      <c r="BV7" s="89" t="n">
        <f aca="false">SUM(BT7:BU7)</f>
        <v>5</v>
      </c>
      <c r="BX7" s="114" t="n">
        <v>5</v>
      </c>
      <c r="BY7" s="88" t="s">
        <v>1775</v>
      </c>
      <c r="BZ7" s="122" t="n">
        <v>2</v>
      </c>
    </row>
    <row r="8" customFormat="false" ht="15" hidden="false" customHeight="false" outlineLevel="0" collapsed="false">
      <c r="B8" s="114" t="n">
        <v>6</v>
      </c>
      <c r="C8" s="88" t="s">
        <v>1755</v>
      </c>
      <c r="D8" s="115" t="n">
        <v>1095</v>
      </c>
      <c r="F8" s="114" t="n">
        <v>6</v>
      </c>
      <c r="G8" s="88" t="s">
        <v>1347</v>
      </c>
      <c r="H8" s="89" t="n">
        <v>247</v>
      </c>
      <c r="J8" s="114" t="n">
        <v>6</v>
      </c>
      <c r="K8" s="88" t="s">
        <v>796</v>
      </c>
      <c r="L8" s="89" t="n">
        <v>28</v>
      </c>
      <c r="N8" s="114" t="n">
        <v>6</v>
      </c>
      <c r="O8" s="88" t="s">
        <v>1747</v>
      </c>
      <c r="P8" s="89" t="n">
        <v>40</v>
      </c>
      <c r="Q8" s="87" t="s">
        <v>2110</v>
      </c>
      <c r="R8" s="89" t="n">
        <v>370</v>
      </c>
      <c r="S8" s="87" t="s">
        <v>2111</v>
      </c>
      <c r="T8" s="89" t="n">
        <f aca="false">PRODUCT(P8+R8)</f>
        <v>410</v>
      </c>
      <c r="V8" s="114" t="n">
        <v>6</v>
      </c>
      <c r="W8" s="88" t="s">
        <v>1772</v>
      </c>
      <c r="X8" s="89" t="n">
        <v>125</v>
      </c>
      <c r="Z8" s="114" t="n">
        <v>6</v>
      </c>
      <c r="AA8" s="88" t="s">
        <v>1747</v>
      </c>
      <c r="AB8" s="89" t="n">
        <v>410</v>
      </c>
      <c r="AC8" s="89" t="s">
        <v>2110</v>
      </c>
      <c r="AD8" s="89" t="n">
        <v>173</v>
      </c>
      <c r="AE8" s="86" t="s">
        <v>2111</v>
      </c>
      <c r="AF8" s="89" t="n">
        <f aca="false">PRODUCT(AB8+AD8)</f>
        <v>583</v>
      </c>
      <c r="AH8" s="114" t="n">
        <v>6</v>
      </c>
      <c r="AI8" s="88" t="s">
        <v>1747</v>
      </c>
      <c r="AJ8" s="89" t="n">
        <v>1119</v>
      </c>
      <c r="AK8" s="94"/>
      <c r="AL8" s="114" t="n">
        <v>6</v>
      </c>
      <c r="AM8" s="88" t="s">
        <v>1347</v>
      </c>
      <c r="AN8" s="89" t="n">
        <v>63</v>
      </c>
      <c r="AP8" s="114" t="n">
        <v>6</v>
      </c>
      <c r="AQ8" s="88" t="s">
        <v>1843</v>
      </c>
      <c r="AR8" s="89" t="n">
        <v>5</v>
      </c>
      <c r="AT8" s="114" t="n">
        <v>6</v>
      </c>
      <c r="AU8" s="88" t="s">
        <v>1790</v>
      </c>
      <c r="AV8" s="89" t="n">
        <v>3</v>
      </c>
      <c r="AW8" s="89" t="s">
        <v>2110</v>
      </c>
      <c r="AX8" s="89" t="n">
        <v>87</v>
      </c>
      <c r="AY8" s="89" t="s">
        <v>2111</v>
      </c>
      <c r="AZ8" s="89" t="n">
        <f aca="false">PRODUCT(AV8+AX8)</f>
        <v>90</v>
      </c>
      <c r="BB8" s="114" t="n">
        <v>6</v>
      </c>
      <c r="BC8" s="88" t="s">
        <v>1755</v>
      </c>
      <c r="BD8" s="89" t="n">
        <v>29</v>
      </c>
      <c r="BF8" s="114" t="n">
        <v>6</v>
      </c>
      <c r="BG8" s="88" t="s">
        <v>1347</v>
      </c>
      <c r="BH8" s="89" t="n">
        <v>117</v>
      </c>
      <c r="BI8" s="89" t="s">
        <v>2110</v>
      </c>
      <c r="BJ8" s="89" t="n">
        <v>6</v>
      </c>
      <c r="BK8" s="89" t="s">
        <v>2111</v>
      </c>
      <c r="BL8" s="89" t="n">
        <f aca="false">PRODUCT(BH8+BJ8)</f>
        <v>123</v>
      </c>
      <c r="BN8" s="114" t="n">
        <v>6</v>
      </c>
      <c r="BO8" s="88" t="s">
        <v>1755</v>
      </c>
      <c r="BP8" s="89" t="n">
        <v>237</v>
      </c>
      <c r="BR8" s="114" t="n">
        <v>6</v>
      </c>
      <c r="BS8" s="88" t="s">
        <v>1823</v>
      </c>
      <c r="BT8" s="120" t="n">
        <v>2</v>
      </c>
      <c r="BU8" s="89" t="n">
        <v>3</v>
      </c>
      <c r="BV8" s="89" t="n">
        <f aca="false">SUM(BT8:BU8)</f>
        <v>5</v>
      </c>
      <c r="BX8" s="114" t="n">
        <v>6</v>
      </c>
      <c r="BY8" s="88" t="s">
        <v>1790</v>
      </c>
      <c r="BZ8" s="122" t="n">
        <v>2</v>
      </c>
    </row>
    <row r="9" customFormat="false" ht="15" hidden="false" customHeight="false" outlineLevel="0" collapsed="false">
      <c r="B9" s="114" t="n">
        <v>7</v>
      </c>
      <c r="C9" s="88" t="s">
        <v>1347</v>
      </c>
      <c r="D9" s="115" t="n">
        <v>1043.33333333333</v>
      </c>
      <c r="F9" s="114" t="n">
        <v>7</v>
      </c>
      <c r="G9" s="88" t="s">
        <v>1747</v>
      </c>
      <c r="H9" s="89" t="n">
        <v>240</v>
      </c>
      <c r="J9" s="114" t="n">
        <v>7</v>
      </c>
      <c r="K9" s="88" t="s">
        <v>1761</v>
      </c>
      <c r="L9" s="89" t="n">
        <v>26</v>
      </c>
      <c r="N9" s="114" t="n">
        <v>7</v>
      </c>
      <c r="O9" s="88" t="s">
        <v>1739</v>
      </c>
      <c r="P9" s="89" t="n">
        <v>14</v>
      </c>
      <c r="Q9" s="87" t="s">
        <v>2110</v>
      </c>
      <c r="R9" s="89" t="n">
        <v>344</v>
      </c>
      <c r="S9" s="87" t="s">
        <v>2111</v>
      </c>
      <c r="T9" s="89" t="n">
        <f aca="false">PRODUCT(P9+R9)</f>
        <v>358</v>
      </c>
      <c r="V9" s="114" t="n">
        <v>7</v>
      </c>
      <c r="W9" s="88" t="s">
        <v>1346</v>
      </c>
      <c r="X9" s="89" t="n">
        <v>120</v>
      </c>
      <c r="Z9" s="114" t="n">
        <v>7</v>
      </c>
      <c r="AA9" s="88" t="s">
        <v>1739</v>
      </c>
      <c r="AB9" s="89" t="n">
        <v>358</v>
      </c>
      <c r="AC9" s="89" t="s">
        <v>2110</v>
      </c>
      <c r="AD9" s="89" t="n">
        <v>172</v>
      </c>
      <c r="AE9" s="86" t="s">
        <v>2111</v>
      </c>
      <c r="AF9" s="89" t="n">
        <f aca="false">PRODUCT(AB9+AD9)</f>
        <v>530</v>
      </c>
      <c r="AH9" s="114" t="n">
        <v>7</v>
      </c>
      <c r="AI9" s="88" t="s">
        <v>1744</v>
      </c>
      <c r="AJ9" s="89" t="n">
        <v>1074</v>
      </c>
      <c r="AK9" s="94"/>
      <c r="AL9" s="114" t="n">
        <v>7</v>
      </c>
      <c r="AM9" s="88" t="s">
        <v>1790</v>
      </c>
      <c r="AN9" s="89" t="n">
        <v>61</v>
      </c>
      <c r="AP9" s="114" t="n">
        <v>7</v>
      </c>
      <c r="AQ9" s="88" t="s">
        <v>1744</v>
      </c>
      <c r="AR9" s="89" t="n">
        <v>4</v>
      </c>
      <c r="AT9" s="114" t="n">
        <v>7</v>
      </c>
      <c r="AU9" s="88" t="s">
        <v>1747</v>
      </c>
      <c r="AV9" s="89" t="n">
        <v>6</v>
      </c>
      <c r="AW9" s="89" t="s">
        <v>2110</v>
      </c>
      <c r="AX9" s="89" t="n">
        <v>79</v>
      </c>
      <c r="AY9" s="89" t="s">
        <v>2111</v>
      </c>
      <c r="AZ9" s="89" t="n">
        <f aca="false">PRODUCT(AV9+AX9)</f>
        <v>85</v>
      </c>
      <c r="BB9" s="114" t="n">
        <v>7</v>
      </c>
      <c r="BC9" s="88" t="s">
        <v>1736</v>
      </c>
      <c r="BD9" s="89" t="n">
        <v>22</v>
      </c>
      <c r="BF9" s="114" t="n">
        <v>7</v>
      </c>
      <c r="BG9" s="88" t="s">
        <v>1761</v>
      </c>
      <c r="BH9" s="89" t="n">
        <v>68</v>
      </c>
      <c r="BI9" s="89" t="s">
        <v>2110</v>
      </c>
      <c r="BJ9" s="89" t="n">
        <v>41</v>
      </c>
      <c r="BK9" s="89" t="s">
        <v>2111</v>
      </c>
      <c r="BL9" s="89" t="n">
        <f aca="false">PRODUCT(BH9+BJ9)</f>
        <v>109</v>
      </c>
      <c r="BN9" s="114" t="n">
        <v>7</v>
      </c>
      <c r="BO9" s="88" t="s">
        <v>1761</v>
      </c>
      <c r="BP9" s="89" t="n">
        <v>236</v>
      </c>
      <c r="BR9" s="114" t="n">
        <v>7</v>
      </c>
      <c r="BS9" s="88" t="s">
        <v>1755</v>
      </c>
      <c r="BT9" s="120" t="n">
        <v>4</v>
      </c>
      <c r="BU9" s="89" t="n">
        <v>0</v>
      </c>
      <c r="BV9" s="89" t="n">
        <f aca="false">SUM(BT9:BU9)</f>
        <v>4</v>
      </c>
      <c r="BX9" s="114" t="n">
        <v>7</v>
      </c>
      <c r="BY9" s="88" t="s">
        <v>1755</v>
      </c>
      <c r="BZ9" s="122" t="n">
        <v>1</v>
      </c>
    </row>
    <row r="10" customFormat="false" ht="15" hidden="false" customHeight="false" outlineLevel="0" collapsed="false">
      <c r="B10" s="114" t="n">
        <v>8</v>
      </c>
      <c r="C10" s="88" t="s">
        <v>1761</v>
      </c>
      <c r="D10" s="115" t="n">
        <v>984.333333333333</v>
      </c>
      <c r="F10" s="114" t="n">
        <v>8</v>
      </c>
      <c r="G10" s="88" t="s">
        <v>1755</v>
      </c>
      <c r="H10" s="89" t="n">
        <v>224</v>
      </c>
      <c r="J10" s="114" t="n">
        <v>8</v>
      </c>
      <c r="K10" s="88" t="s">
        <v>1772</v>
      </c>
      <c r="L10" s="89" t="n">
        <v>20</v>
      </c>
      <c r="N10" s="114" t="n">
        <v>8</v>
      </c>
      <c r="O10" s="88" t="s">
        <v>1761</v>
      </c>
      <c r="P10" s="89" t="n">
        <v>26</v>
      </c>
      <c r="Q10" s="87" t="s">
        <v>2110</v>
      </c>
      <c r="R10" s="89" t="n">
        <v>321</v>
      </c>
      <c r="S10" s="87" t="s">
        <v>2111</v>
      </c>
      <c r="T10" s="89" t="n">
        <f aca="false">PRODUCT(P10+R10)</f>
        <v>347</v>
      </c>
      <c r="V10" s="114" t="n">
        <v>8</v>
      </c>
      <c r="W10" s="88" t="s">
        <v>1736</v>
      </c>
      <c r="X10" s="89" t="n">
        <v>118</v>
      </c>
      <c r="Z10" s="114" t="n">
        <v>8</v>
      </c>
      <c r="AA10" s="88" t="s">
        <v>1761</v>
      </c>
      <c r="AB10" s="89" t="n">
        <v>347</v>
      </c>
      <c r="AC10" s="89" t="s">
        <v>2110</v>
      </c>
      <c r="AD10" s="89" t="n">
        <v>138</v>
      </c>
      <c r="AE10" s="86" t="s">
        <v>2111</v>
      </c>
      <c r="AF10" s="89" t="n">
        <f aca="false">PRODUCT(AB10+AD10)</f>
        <v>485</v>
      </c>
      <c r="AH10" s="114" t="n">
        <v>8</v>
      </c>
      <c r="AI10" s="88" t="s">
        <v>1767</v>
      </c>
      <c r="AJ10" s="89" t="n">
        <v>981</v>
      </c>
      <c r="AK10" s="94"/>
      <c r="AL10" s="114" t="n">
        <v>8</v>
      </c>
      <c r="AM10" s="88" t="s">
        <v>1751</v>
      </c>
      <c r="AN10" s="89" t="n">
        <v>57</v>
      </c>
      <c r="AP10" s="114" t="n">
        <v>8</v>
      </c>
      <c r="AQ10" s="88" t="s">
        <v>1347</v>
      </c>
      <c r="AR10" s="89" t="n">
        <v>4</v>
      </c>
      <c r="AT10" s="114" t="n">
        <v>8</v>
      </c>
      <c r="AU10" s="88" t="s">
        <v>1739</v>
      </c>
      <c r="AV10" s="89" t="n">
        <v>3</v>
      </c>
      <c r="AW10" s="89" t="s">
        <v>2110</v>
      </c>
      <c r="AX10" s="89" t="n">
        <v>82</v>
      </c>
      <c r="AY10" s="89" t="s">
        <v>2111</v>
      </c>
      <c r="AZ10" s="89" t="n">
        <f aca="false">PRODUCT(AV10+AX10)</f>
        <v>85</v>
      </c>
      <c r="BB10" s="114" t="n">
        <v>8</v>
      </c>
      <c r="BC10" s="88" t="s">
        <v>1811</v>
      </c>
      <c r="BD10" s="89" t="n">
        <v>21</v>
      </c>
      <c r="BF10" s="114" t="n">
        <v>8</v>
      </c>
      <c r="BG10" s="88" t="s">
        <v>1801</v>
      </c>
      <c r="BH10" s="89" t="n">
        <v>99</v>
      </c>
      <c r="BI10" s="89" t="s">
        <v>2110</v>
      </c>
      <c r="BJ10" s="89" t="n">
        <v>8</v>
      </c>
      <c r="BK10" s="89" t="s">
        <v>2111</v>
      </c>
      <c r="BL10" s="89" t="n">
        <f aca="false">PRODUCT(BH10+BJ10)</f>
        <v>107</v>
      </c>
      <c r="BN10" s="114" t="n">
        <v>8</v>
      </c>
      <c r="BO10" s="88" t="s">
        <v>1751</v>
      </c>
      <c r="BP10" s="89" t="n">
        <v>219</v>
      </c>
      <c r="BR10" s="114" t="n">
        <v>8</v>
      </c>
      <c r="BS10" s="88" t="s">
        <v>1346</v>
      </c>
      <c r="BT10" s="120" t="n">
        <v>4</v>
      </c>
      <c r="BU10" s="89" t="n">
        <v>0</v>
      </c>
      <c r="BV10" s="89" t="n">
        <f aca="false">SUM(BT10:BU10)</f>
        <v>4</v>
      </c>
      <c r="BX10" s="114" t="n">
        <v>8</v>
      </c>
      <c r="BY10" s="88" t="s">
        <v>1747</v>
      </c>
      <c r="BZ10" s="122" t="n">
        <v>1</v>
      </c>
    </row>
    <row r="11" customFormat="false" ht="15" hidden="false" customHeight="false" outlineLevel="0" collapsed="false">
      <c r="B11" s="114" t="n">
        <v>9</v>
      </c>
      <c r="C11" s="88" t="s">
        <v>1764</v>
      </c>
      <c r="D11" s="115" t="n">
        <v>898.333333333333</v>
      </c>
      <c r="F11" s="114" t="n">
        <v>9</v>
      </c>
      <c r="G11" s="88" t="s">
        <v>1761</v>
      </c>
      <c r="H11" s="89" t="n">
        <v>224</v>
      </c>
      <c r="J11" s="114" t="n">
        <v>9</v>
      </c>
      <c r="K11" s="88" t="s">
        <v>1775</v>
      </c>
      <c r="L11" s="89" t="n">
        <v>17</v>
      </c>
      <c r="N11" s="114" t="n">
        <v>9</v>
      </c>
      <c r="O11" s="88" t="s">
        <v>1790</v>
      </c>
      <c r="P11" s="89" t="n">
        <v>9</v>
      </c>
      <c r="Q11" s="87" t="s">
        <v>2110</v>
      </c>
      <c r="R11" s="89" t="n">
        <v>309</v>
      </c>
      <c r="S11" s="87" t="s">
        <v>2111</v>
      </c>
      <c r="T11" s="89" t="n">
        <f aca="false">PRODUCT(P11+R11)</f>
        <v>318</v>
      </c>
      <c r="V11" s="114" t="n">
        <v>9</v>
      </c>
      <c r="W11" s="88" t="s">
        <v>1751</v>
      </c>
      <c r="X11" s="89" t="n">
        <v>115</v>
      </c>
      <c r="Z11" s="114" t="n">
        <v>9</v>
      </c>
      <c r="AA11" s="88" t="s">
        <v>1755</v>
      </c>
      <c r="AB11" s="89" t="n">
        <v>203</v>
      </c>
      <c r="AC11" s="89" t="s">
        <v>2110</v>
      </c>
      <c r="AD11" s="89" t="n">
        <v>262</v>
      </c>
      <c r="AE11" s="86" t="s">
        <v>2111</v>
      </c>
      <c r="AF11" s="89" t="n">
        <f aca="false">PRODUCT(AB11+AD11)</f>
        <v>465</v>
      </c>
      <c r="AH11" s="114" t="n">
        <v>9</v>
      </c>
      <c r="AI11" s="88" t="s">
        <v>1761</v>
      </c>
      <c r="AJ11" s="89" t="n">
        <v>931</v>
      </c>
      <c r="AK11" s="94"/>
      <c r="AL11" s="114" t="n">
        <v>9</v>
      </c>
      <c r="AM11" s="88" t="s">
        <v>1755</v>
      </c>
      <c r="AN11" s="89" t="n">
        <v>56</v>
      </c>
      <c r="AP11" s="114" t="n">
        <v>9</v>
      </c>
      <c r="AQ11" s="88" t="s">
        <v>1739</v>
      </c>
      <c r="AR11" s="89" t="n">
        <v>3</v>
      </c>
      <c r="AT11" s="114" t="n">
        <v>9</v>
      </c>
      <c r="AU11" s="88" t="s">
        <v>1761</v>
      </c>
      <c r="AV11" s="89" t="n">
        <v>3</v>
      </c>
      <c r="AW11" s="89" t="s">
        <v>2110</v>
      </c>
      <c r="AX11" s="89" t="n">
        <v>65</v>
      </c>
      <c r="AY11" s="89" t="s">
        <v>2111</v>
      </c>
      <c r="AZ11" s="89" t="n">
        <f aca="false">PRODUCT(AV11+AX11)</f>
        <v>68</v>
      </c>
      <c r="BB11" s="114" t="n">
        <v>9</v>
      </c>
      <c r="BC11" s="88" t="s">
        <v>1796</v>
      </c>
      <c r="BD11" s="89" t="n">
        <v>19</v>
      </c>
      <c r="BF11" s="114" t="n">
        <v>9</v>
      </c>
      <c r="BG11" s="88" t="s">
        <v>1346</v>
      </c>
      <c r="BH11" s="89" t="n">
        <v>64</v>
      </c>
      <c r="BI11" s="89" t="s">
        <v>2110</v>
      </c>
      <c r="BJ11" s="89" t="n">
        <v>42</v>
      </c>
      <c r="BK11" s="89" t="s">
        <v>2111</v>
      </c>
      <c r="BL11" s="89" t="n">
        <f aca="false">PRODUCT(BH11+BJ11)</f>
        <v>106</v>
      </c>
      <c r="BN11" s="114" t="n">
        <v>9</v>
      </c>
      <c r="BO11" s="88" t="s">
        <v>1775</v>
      </c>
      <c r="BP11" s="89" t="n">
        <v>219</v>
      </c>
      <c r="BR11" s="114" t="n">
        <v>9</v>
      </c>
      <c r="BS11" s="88" t="s">
        <v>168</v>
      </c>
      <c r="BT11" s="120" t="n">
        <v>3</v>
      </c>
      <c r="BU11" s="89" t="n">
        <v>1</v>
      </c>
      <c r="BV11" s="89" t="n">
        <f aca="false">SUM(BT11:BU11)</f>
        <v>4</v>
      </c>
      <c r="BX11" s="114" t="n">
        <v>9</v>
      </c>
      <c r="BY11" s="88" t="s">
        <v>1346</v>
      </c>
      <c r="BZ11" s="122" t="n">
        <v>1</v>
      </c>
    </row>
    <row r="12" customFormat="false" ht="15" hidden="false" customHeight="false" outlineLevel="0" collapsed="false">
      <c r="B12" s="114" t="n">
        <v>10</v>
      </c>
      <c r="C12" s="88" t="s">
        <v>1767</v>
      </c>
      <c r="D12" s="115" t="n">
        <v>868.666666666667</v>
      </c>
      <c r="F12" s="114" t="n">
        <v>10</v>
      </c>
      <c r="G12" s="88" t="s">
        <v>1767</v>
      </c>
      <c r="H12" s="89" t="n">
        <v>217</v>
      </c>
      <c r="J12" s="114" t="n">
        <v>10</v>
      </c>
      <c r="K12" s="88" t="s">
        <v>168</v>
      </c>
      <c r="L12" s="89" t="n">
        <v>15</v>
      </c>
      <c r="N12" s="114" t="n">
        <v>10</v>
      </c>
      <c r="O12" s="88" t="s">
        <v>1780</v>
      </c>
      <c r="P12" s="89" t="n">
        <v>9</v>
      </c>
      <c r="Q12" s="87" t="s">
        <v>2110</v>
      </c>
      <c r="R12" s="89" t="n">
        <v>284</v>
      </c>
      <c r="S12" s="87" t="s">
        <v>2111</v>
      </c>
      <c r="T12" s="89" t="n">
        <f aca="false">PRODUCT(P12+R12)</f>
        <v>293</v>
      </c>
      <c r="V12" s="114" t="n">
        <v>10</v>
      </c>
      <c r="W12" s="88" t="s">
        <v>1811</v>
      </c>
      <c r="X12" s="89" t="n">
        <v>113</v>
      </c>
      <c r="Z12" s="114" t="n">
        <v>10</v>
      </c>
      <c r="AA12" s="88" t="s">
        <v>1764</v>
      </c>
      <c r="AB12" s="89" t="n">
        <v>290</v>
      </c>
      <c r="AC12" s="89" t="s">
        <v>2110</v>
      </c>
      <c r="AD12" s="89" t="n">
        <v>101</v>
      </c>
      <c r="AE12" s="86" t="s">
        <v>2111</v>
      </c>
      <c r="AF12" s="89" t="n">
        <f aca="false">PRODUCT(AB12+AD12)</f>
        <v>391</v>
      </c>
      <c r="AH12" s="114" t="n">
        <v>10</v>
      </c>
      <c r="AI12" s="88" t="s">
        <v>1347</v>
      </c>
      <c r="AJ12" s="89" t="n">
        <v>854</v>
      </c>
      <c r="AK12" s="94"/>
      <c r="AL12" s="114" t="n">
        <v>10</v>
      </c>
      <c r="AM12" s="88" t="s">
        <v>1346</v>
      </c>
      <c r="AN12" s="89" t="n">
        <v>52</v>
      </c>
      <c r="AP12" s="114" t="n">
        <v>10</v>
      </c>
      <c r="AQ12" s="88" t="s">
        <v>1761</v>
      </c>
      <c r="AR12" s="89" t="n">
        <v>3</v>
      </c>
      <c r="AT12" s="114" t="n">
        <v>10</v>
      </c>
      <c r="AU12" s="88" t="s">
        <v>1346</v>
      </c>
      <c r="AV12" s="89" t="n">
        <v>5</v>
      </c>
      <c r="AW12" s="89" t="s">
        <v>2110</v>
      </c>
      <c r="AX12" s="89" t="n">
        <v>59</v>
      </c>
      <c r="AY12" s="89" t="s">
        <v>2111</v>
      </c>
      <c r="AZ12" s="89" t="n">
        <f aca="false">PRODUCT(AV12+AX12)</f>
        <v>64</v>
      </c>
      <c r="BB12" s="114" t="n">
        <v>10</v>
      </c>
      <c r="BC12" s="88" t="s">
        <v>1751</v>
      </c>
      <c r="BD12" s="89" t="n">
        <v>18</v>
      </c>
      <c r="BF12" s="114" t="n">
        <v>10</v>
      </c>
      <c r="BG12" s="88" t="s">
        <v>1790</v>
      </c>
      <c r="BH12" s="89" t="n">
        <v>90</v>
      </c>
      <c r="BI12" s="89" t="s">
        <v>2110</v>
      </c>
      <c r="BJ12" s="89" t="n">
        <v>4</v>
      </c>
      <c r="BK12" s="89" t="s">
        <v>2111</v>
      </c>
      <c r="BL12" s="89" t="n">
        <f aca="false">PRODUCT(BH12+BJ12)</f>
        <v>94</v>
      </c>
      <c r="BN12" s="114" t="n">
        <v>10</v>
      </c>
      <c r="BO12" s="88" t="s">
        <v>1783</v>
      </c>
      <c r="BP12" s="89" t="n">
        <v>187</v>
      </c>
      <c r="BR12" s="114" t="n">
        <v>10</v>
      </c>
      <c r="BS12" s="88" t="s">
        <v>1848</v>
      </c>
      <c r="BT12" s="120" t="n">
        <v>2</v>
      </c>
      <c r="BU12" s="89" t="n">
        <v>2</v>
      </c>
      <c r="BV12" s="89" t="n">
        <f aca="false">SUM(BT12:BU12)</f>
        <v>4</v>
      </c>
      <c r="BX12" s="114" t="n">
        <v>10</v>
      </c>
      <c r="BY12" s="88" t="s">
        <v>1780</v>
      </c>
      <c r="BZ12" s="122" t="n">
        <v>1</v>
      </c>
    </row>
    <row r="13" customFormat="false" ht="15" hidden="false" customHeight="false" outlineLevel="0" collapsed="false">
      <c r="B13" s="114" t="n">
        <v>11</v>
      </c>
      <c r="C13" s="88" t="s">
        <v>1346</v>
      </c>
      <c r="D13" s="115" t="n">
        <v>720.666666666667</v>
      </c>
      <c r="F13" s="114" t="n">
        <v>11</v>
      </c>
      <c r="G13" s="88" t="s">
        <v>1772</v>
      </c>
      <c r="H13" s="89" t="n">
        <v>197</v>
      </c>
      <c r="J13" s="114" t="n">
        <v>11</v>
      </c>
      <c r="K13" s="88" t="s">
        <v>1739</v>
      </c>
      <c r="L13" s="89" t="n">
        <v>14</v>
      </c>
      <c r="N13" s="114" t="n">
        <v>11</v>
      </c>
      <c r="O13" s="88" t="s">
        <v>1764</v>
      </c>
      <c r="P13" s="89" t="n">
        <v>10</v>
      </c>
      <c r="Q13" s="87" t="s">
        <v>2110</v>
      </c>
      <c r="R13" s="89" t="n">
        <v>280</v>
      </c>
      <c r="S13" s="87" t="s">
        <v>2111</v>
      </c>
      <c r="T13" s="89" t="n">
        <f aca="false">PRODUCT(P13+R13)</f>
        <v>290</v>
      </c>
      <c r="V13" s="114" t="n">
        <v>11</v>
      </c>
      <c r="W13" s="88" t="s">
        <v>1775</v>
      </c>
      <c r="X13" s="89" t="n">
        <v>110</v>
      </c>
      <c r="Z13" s="114" t="n">
        <v>11</v>
      </c>
      <c r="AA13" s="88" t="s">
        <v>1772</v>
      </c>
      <c r="AB13" s="89" t="n">
        <v>225</v>
      </c>
      <c r="AC13" s="89" t="s">
        <v>2110</v>
      </c>
      <c r="AD13" s="89" t="n">
        <v>125</v>
      </c>
      <c r="AE13" s="86" t="s">
        <v>2111</v>
      </c>
      <c r="AF13" s="89" t="n">
        <f aca="false">PRODUCT(AB13+AD13)</f>
        <v>350</v>
      </c>
      <c r="AH13" s="114" t="n">
        <v>11</v>
      </c>
      <c r="AI13" s="88" t="s">
        <v>1772</v>
      </c>
      <c r="AJ13" s="89" t="n">
        <v>808</v>
      </c>
      <c r="AK13" s="94"/>
      <c r="AL13" s="114" t="n">
        <v>11</v>
      </c>
      <c r="AM13" s="88" t="s">
        <v>1783</v>
      </c>
      <c r="AN13" s="89" t="n">
        <v>52</v>
      </c>
      <c r="AP13" s="114" t="n">
        <v>11</v>
      </c>
      <c r="AQ13" s="88" t="s">
        <v>1786</v>
      </c>
      <c r="AR13" s="89" t="n">
        <v>3</v>
      </c>
      <c r="AT13" s="114" t="n">
        <v>11</v>
      </c>
      <c r="AU13" s="88" t="s">
        <v>1783</v>
      </c>
      <c r="AV13" s="89" t="n">
        <v>2</v>
      </c>
      <c r="AW13" s="89" t="s">
        <v>2110</v>
      </c>
      <c r="AX13" s="89" t="n">
        <v>53</v>
      </c>
      <c r="AY13" s="89" t="s">
        <v>2111</v>
      </c>
      <c r="AZ13" s="89" t="n">
        <f aca="false">PRODUCT(AV13+AX13)</f>
        <v>55</v>
      </c>
      <c r="BB13" s="114" t="n">
        <v>11</v>
      </c>
      <c r="BC13" s="88" t="s">
        <v>796</v>
      </c>
      <c r="BD13" s="89" t="n">
        <v>16</v>
      </c>
      <c r="BF13" s="114" t="n">
        <v>11</v>
      </c>
      <c r="BG13" s="88" t="s">
        <v>1783</v>
      </c>
      <c r="BH13" s="89" t="n">
        <v>55</v>
      </c>
      <c r="BI13" s="89" t="s">
        <v>2110</v>
      </c>
      <c r="BJ13" s="89" t="n">
        <v>15</v>
      </c>
      <c r="BK13" s="89" t="s">
        <v>2111</v>
      </c>
      <c r="BL13" s="89" t="n">
        <f aca="false">PRODUCT(BH13+BJ13)</f>
        <v>70</v>
      </c>
      <c r="BN13" s="114" t="n">
        <v>11</v>
      </c>
      <c r="BO13" s="88" t="s">
        <v>1347</v>
      </c>
      <c r="BP13" s="89" t="n">
        <v>184</v>
      </c>
      <c r="BR13" s="114" t="n">
        <v>11</v>
      </c>
      <c r="BS13" s="88" t="s">
        <v>1736</v>
      </c>
      <c r="BT13" s="120" t="n">
        <v>3</v>
      </c>
      <c r="BU13" s="121" t="n">
        <v>0</v>
      </c>
      <c r="BV13" s="89" t="n">
        <f aca="false">SUM(BT13:BU13)</f>
        <v>3</v>
      </c>
      <c r="BX13" s="114" t="n">
        <v>11</v>
      </c>
      <c r="BY13" s="88" t="s">
        <v>1783</v>
      </c>
      <c r="BZ13" s="122" t="n">
        <v>1</v>
      </c>
    </row>
    <row r="14" customFormat="false" ht="15" hidden="false" customHeight="false" outlineLevel="0" collapsed="false">
      <c r="B14" s="114" t="n">
        <v>12</v>
      </c>
      <c r="C14" s="88" t="s">
        <v>1772</v>
      </c>
      <c r="D14" s="115" t="n">
        <v>700</v>
      </c>
      <c r="F14" s="114" t="n">
        <v>12</v>
      </c>
      <c r="G14" s="88" t="s">
        <v>1780</v>
      </c>
      <c r="H14" s="89" t="n">
        <v>189</v>
      </c>
      <c r="J14" s="114" t="n">
        <v>12</v>
      </c>
      <c r="K14" s="88" t="s">
        <v>1767</v>
      </c>
      <c r="L14" s="89" t="n">
        <v>14</v>
      </c>
      <c r="N14" s="114" t="n">
        <v>12</v>
      </c>
      <c r="O14" s="88" t="s">
        <v>1801</v>
      </c>
      <c r="P14" s="89" t="n">
        <v>5</v>
      </c>
      <c r="Q14" s="87" t="s">
        <v>2110</v>
      </c>
      <c r="R14" s="89" t="n">
        <v>266</v>
      </c>
      <c r="S14" s="87" t="s">
        <v>2111</v>
      </c>
      <c r="T14" s="89" t="n">
        <f aca="false">PRODUCT(P14+R14)</f>
        <v>271</v>
      </c>
      <c r="V14" s="114" t="n">
        <v>12</v>
      </c>
      <c r="W14" s="88" t="s">
        <v>1807</v>
      </c>
      <c r="X14" s="89" t="n">
        <v>108</v>
      </c>
      <c r="Z14" s="114" t="n">
        <v>12</v>
      </c>
      <c r="AA14" s="88" t="s">
        <v>1780</v>
      </c>
      <c r="AB14" s="89" t="n">
        <v>293</v>
      </c>
      <c r="AC14" s="89" t="s">
        <v>2110</v>
      </c>
      <c r="AD14" s="89" t="n">
        <v>56</v>
      </c>
      <c r="AE14" s="86" t="s">
        <v>2111</v>
      </c>
      <c r="AF14" s="89" t="n">
        <f aca="false">PRODUCT(AB14+AD14)</f>
        <v>349</v>
      </c>
      <c r="AH14" s="114" t="n">
        <v>12</v>
      </c>
      <c r="AI14" s="88" t="s">
        <v>1775</v>
      </c>
      <c r="AJ14" s="89" t="n">
        <v>768</v>
      </c>
      <c r="AK14" s="94"/>
      <c r="AL14" s="114" t="n">
        <v>12</v>
      </c>
      <c r="AM14" s="88" t="s">
        <v>1801</v>
      </c>
      <c r="AN14" s="89" t="n">
        <v>49</v>
      </c>
      <c r="AP14" s="114" t="n">
        <v>12</v>
      </c>
      <c r="AQ14" s="88" t="s">
        <v>1790</v>
      </c>
      <c r="AR14" s="89" t="n">
        <v>3</v>
      </c>
      <c r="AT14" s="114" t="n">
        <v>12</v>
      </c>
      <c r="AU14" s="88" t="s">
        <v>1843</v>
      </c>
      <c r="AV14" s="89" t="n">
        <v>5</v>
      </c>
      <c r="AW14" s="89" t="s">
        <v>2110</v>
      </c>
      <c r="AX14" s="89" t="n">
        <v>40</v>
      </c>
      <c r="AY14" s="89" t="s">
        <v>2111</v>
      </c>
      <c r="AZ14" s="89" t="n">
        <f aca="false">PRODUCT(AV14+AX14)</f>
        <v>45</v>
      </c>
      <c r="BB14" s="114" t="n">
        <v>12</v>
      </c>
      <c r="BC14" s="88" t="s">
        <v>1783</v>
      </c>
      <c r="BD14" s="89" t="n">
        <v>15</v>
      </c>
      <c r="BF14" s="114" t="n">
        <v>12</v>
      </c>
      <c r="BG14" s="88" t="s">
        <v>1775</v>
      </c>
      <c r="BH14" s="89" t="n">
        <v>33</v>
      </c>
      <c r="BI14" s="89" t="s">
        <v>2110</v>
      </c>
      <c r="BJ14" s="89" t="n">
        <v>33</v>
      </c>
      <c r="BK14" s="89" t="s">
        <v>2111</v>
      </c>
      <c r="BL14" s="89" t="n">
        <f aca="false">PRODUCT(BH14+BJ14)</f>
        <v>66</v>
      </c>
      <c r="BN14" s="114" t="n">
        <v>12</v>
      </c>
      <c r="BO14" s="88" t="s">
        <v>1801</v>
      </c>
      <c r="BP14" s="89" t="n">
        <v>180</v>
      </c>
      <c r="BR14" s="114" t="n">
        <v>12</v>
      </c>
      <c r="BS14" s="88" t="s">
        <v>1772</v>
      </c>
      <c r="BT14" s="120" t="n">
        <v>3</v>
      </c>
      <c r="BU14" s="89" t="n">
        <v>0</v>
      </c>
      <c r="BV14" s="89" t="n">
        <f aca="false">SUM(BT14:BU14)</f>
        <v>3</v>
      </c>
      <c r="BX14" s="114" t="n">
        <v>12</v>
      </c>
      <c r="BY14" s="88" t="s">
        <v>1656</v>
      </c>
      <c r="BZ14" s="122" t="n">
        <v>1</v>
      </c>
    </row>
    <row r="15" customFormat="false" ht="15" hidden="false" customHeight="false" outlineLevel="0" collapsed="false">
      <c r="B15" s="114" t="n">
        <v>13</v>
      </c>
      <c r="C15" s="88" t="s">
        <v>1775</v>
      </c>
      <c r="D15" s="115" t="n">
        <v>605.333333333333</v>
      </c>
      <c r="F15" s="114" t="n">
        <v>13</v>
      </c>
      <c r="G15" s="88" t="s">
        <v>1786</v>
      </c>
      <c r="H15" s="89" t="n">
        <v>173</v>
      </c>
      <c r="J15" s="114" t="n">
        <v>13</v>
      </c>
      <c r="K15" s="88" t="s">
        <v>1783</v>
      </c>
      <c r="L15" s="89" t="n">
        <v>12</v>
      </c>
      <c r="N15" s="114" t="n">
        <v>13</v>
      </c>
      <c r="O15" s="88" t="s">
        <v>1772</v>
      </c>
      <c r="P15" s="89" t="n">
        <v>20</v>
      </c>
      <c r="Q15" s="87" t="s">
        <v>2110</v>
      </c>
      <c r="R15" s="89" t="n">
        <v>205</v>
      </c>
      <c r="S15" s="87" t="s">
        <v>2111</v>
      </c>
      <c r="T15" s="89" t="n">
        <f aca="false">PRODUCT(P15+R15)</f>
        <v>225</v>
      </c>
      <c r="V15" s="114" t="n">
        <v>13</v>
      </c>
      <c r="W15" s="88" t="s">
        <v>796</v>
      </c>
      <c r="X15" s="89" t="n">
        <v>104</v>
      </c>
      <c r="Z15" s="114" t="n">
        <v>13</v>
      </c>
      <c r="AA15" s="88" t="s">
        <v>1790</v>
      </c>
      <c r="AB15" s="89" t="n">
        <v>318</v>
      </c>
      <c r="AC15" s="89" t="s">
        <v>2110</v>
      </c>
      <c r="AD15" s="89" t="n">
        <v>24</v>
      </c>
      <c r="AE15" s="86" t="s">
        <v>2111</v>
      </c>
      <c r="AF15" s="89" t="n">
        <f aca="false">PRODUCT(AB15+AD15)</f>
        <v>342</v>
      </c>
      <c r="AH15" s="114" t="n">
        <v>13</v>
      </c>
      <c r="AI15" s="88" t="s">
        <v>1346</v>
      </c>
      <c r="AJ15" s="89" t="n">
        <v>740</v>
      </c>
      <c r="AK15" s="94"/>
      <c r="AL15" s="114" t="n">
        <v>13</v>
      </c>
      <c r="AM15" s="88" t="s">
        <v>1775</v>
      </c>
      <c r="AN15" s="89" t="n">
        <v>46</v>
      </c>
      <c r="AP15" s="114" t="n">
        <v>13</v>
      </c>
      <c r="AQ15" s="88" t="s">
        <v>1944</v>
      </c>
      <c r="AR15" s="89" t="n">
        <v>3</v>
      </c>
      <c r="AT15" s="114" t="n">
        <v>13</v>
      </c>
      <c r="AU15" s="88" t="s">
        <v>1767</v>
      </c>
      <c r="AV15" s="89" t="n">
        <v>0</v>
      </c>
      <c r="AW15" s="89" t="s">
        <v>2110</v>
      </c>
      <c r="AX15" s="89" t="n">
        <v>37</v>
      </c>
      <c r="AY15" s="89" t="s">
        <v>2111</v>
      </c>
      <c r="AZ15" s="89" t="n">
        <f aca="false">PRODUCT(AV15+AX15)</f>
        <v>37</v>
      </c>
      <c r="BB15" s="114" t="n">
        <v>13</v>
      </c>
      <c r="BC15" s="88" t="s">
        <v>1786</v>
      </c>
      <c r="BD15" s="89" t="n">
        <v>15</v>
      </c>
      <c r="BF15" s="114" t="n">
        <v>13</v>
      </c>
      <c r="BG15" s="88" t="s">
        <v>1755</v>
      </c>
      <c r="BH15" s="89" t="n">
        <v>36</v>
      </c>
      <c r="BI15" s="89" t="s">
        <v>2110</v>
      </c>
      <c r="BJ15" s="89" t="n">
        <v>29</v>
      </c>
      <c r="BK15" s="89" t="s">
        <v>2111</v>
      </c>
      <c r="BL15" s="89" t="n">
        <f aca="false">PRODUCT(BH15+BJ15)</f>
        <v>65</v>
      </c>
      <c r="BN15" s="114" t="n">
        <v>13</v>
      </c>
      <c r="BO15" s="88" t="s">
        <v>1790</v>
      </c>
      <c r="BP15" s="89" t="n">
        <v>166</v>
      </c>
      <c r="BR15" s="114" t="n">
        <v>13</v>
      </c>
      <c r="BS15" s="88" t="s">
        <v>1820</v>
      </c>
      <c r="BT15" s="120" t="n">
        <v>3</v>
      </c>
      <c r="BU15" s="89" t="n">
        <v>0</v>
      </c>
      <c r="BV15" s="89" t="n">
        <f aca="false">SUM(BT15:BU15)</f>
        <v>3</v>
      </c>
      <c r="BX15" s="114" t="n">
        <v>13</v>
      </c>
      <c r="BY15" s="88" t="s">
        <v>1843</v>
      </c>
      <c r="BZ15" s="122" t="n">
        <v>1</v>
      </c>
    </row>
    <row r="16" customFormat="false" ht="15" hidden="false" customHeight="false" outlineLevel="0" collapsed="false">
      <c r="B16" s="114" t="n">
        <v>14</v>
      </c>
      <c r="C16" s="88" t="s">
        <v>796</v>
      </c>
      <c r="D16" s="115" t="n">
        <v>568.666666666667</v>
      </c>
      <c r="F16" s="114" t="n">
        <v>14</v>
      </c>
      <c r="G16" s="88" t="s">
        <v>1790</v>
      </c>
      <c r="H16" s="89" t="n">
        <v>163</v>
      </c>
      <c r="J16" s="114" t="n">
        <v>14</v>
      </c>
      <c r="K16" s="88" t="s">
        <v>1793</v>
      </c>
      <c r="L16" s="89" t="n">
        <v>12</v>
      </c>
      <c r="N16" s="114" t="n">
        <v>14</v>
      </c>
      <c r="O16" s="88" t="s">
        <v>796</v>
      </c>
      <c r="P16" s="89" t="n">
        <v>28</v>
      </c>
      <c r="Q16" s="87" t="s">
        <v>2110</v>
      </c>
      <c r="R16" s="89" t="n">
        <v>185</v>
      </c>
      <c r="S16" s="87" t="s">
        <v>2111</v>
      </c>
      <c r="T16" s="89" t="n">
        <f aca="false">PRODUCT(P16+R16)</f>
        <v>213</v>
      </c>
      <c r="V16" s="114" t="n">
        <v>14</v>
      </c>
      <c r="W16" s="88" t="s">
        <v>1764</v>
      </c>
      <c r="X16" s="89" t="n">
        <v>101</v>
      </c>
      <c r="Z16" s="114" t="n">
        <v>14</v>
      </c>
      <c r="AA16" s="88" t="s">
        <v>796</v>
      </c>
      <c r="AB16" s="89" t="n">
        <v>213</v>
      </c>
      <c r="AC16" s="89" t="s">
        <v>2110</v>
      </c>
      <c r="AD16" s="89" t="n">
        <v>104</v>
      </c>
      <c r="AE16" s="86" t="s">
        <v>2111</v>
      </c>
      <c r="AF16" s="89" t="n">
        <f aca="false">PRODUCT(AB16+AD16)</f>
        <v>317</v>
      </c>
      <c r="AH16" s="114" t="n">
        <v>14</v>
      </c>
      <c r="AI16" s="88" t="s">
        <v>1796</v>
      </c>
      <c r="AJ16" s="89" t="n">
        <v>728</v>
      </c>
      <c r="AK16" s="94"/>
      <c r="AL16" s="114" t="n">
        <v>14</v>
      </c>
      <c r="AM16" s="88" t="s">
        <v>1196</v>
      </c>
      <c r="AN16" s="89" t="n">
        <v>43</v>
      </c>
      <c r="AP16" s="114" t="n">
        <v>14</v>
      </c>
      <c r="AQ16" s="88" t="s">
        <v>1775</v>
      </c>
      <c r="AR16" s="89" t="n">
        <v>2</v>
      </c>
      <c r="AT16" s="114" t="n">
        <v>14</v>
      </c>
      <c r="AU16" s="88" t="s">
        <v>1755</v>
      </c>
      <c r="AV16" s="89" t="n">
        <v>1</v>
      </c>
      <c r="AW16" s="89" t="s">
        <v>2110</v>
      </c>
      <c r="AX16" s="89" t="n">
        <v>35</v>
      </c>
      <c r="AY16" s="89" t="s">
        <v>2111</v>
      </c>
      <c r="AZ16" s="89" t="n">
        <f aca="false">PRODUCT(AV16+AX16)</f>
        <v>36</v>
      </c>
      <c r="BB16" s="114" t="n">
        <v>14</v>
      </c>
      <c r="BC16" s="88" t="s">
        <v>1828</v>
      </c>
      <c r="BD16" s="89" t="n">
        <v>15</v>
      </c>
      <c r="BF16" s="114" t="n">
        <v>14</v>
      </c>
      <c r="BG16" s="88" t="s">
        <v>1843</v>
      </c>
      <c r="BH16" s="89" t="n">
        <v>45</v>
      </c>
      <c r="BI16" s="86" t="s">
        <v>2110</v>
      </c>
      <c r="BJ16" s="89" t="n">
        <v>9</v>
      </c>
      <c r="BK16" s="86" t="s">
        <v>2111</v>
      </c>
      <c r="BL16" s="89" t="n">
        <f aca="false">PRODUCT(BH16+BJ16)</f>
        <v>54</v>
      </c>
      <c r="BN16" s="114" t="n">
        <v>14</v>
      </c>
      <c r="BO16" s="88" t="s">
        <v>1796</v>
      </c>
      <c r="BP16" s="89" t="n">
        <v>164</v>
      </c>
      <c r="BR16" s="114" t="n">
        <v>14</v>
      </c>
      <c r="BS16" s="88" t="s">
        <v>796</v>
      </c>
      <c r="BT16" s="120" t="n">
        <v>2</v>
      </c>
      <c r="BU16" s="89" t="n">
        <v>1</v>
      </c>
      <c r="BV16" s="89" t="n">
        <f aca="false">SUM(BT16:BU16)</f>
        <v>3</v>
      </c>
      <c r="BX16" s="114" t="n">
        <v>14</v>
      </c>
      <c r="BY16" s="88" t="s">
        <v>1885</v>
      </c>
      <c r="BZ16" s="122" t="n">
        <v>1</v>
      </c>
    </row>
    <row r="17" customFormat="false" ht="15" hidden="false" customHeight="false" outlineLevel="0" collapsed="false">
      <c r="B17" s="114" t="n">
        <v>15</v>
      </c>
      <c r="C17" s="88" t="s">
        <v>1780</v>
      </c>
      <c r="D17" s="115" t="n">
        <v>562.666666666667</v>
      </c>
      <c r="F17" s="114" t="n">
        <v>15</v>
      </c>
      <c r="G17" s="88" t="s">
        <v>1801</v>
      </c>
      <c r="H17" s="89" t="n">
        <v>163</v>
      </c>
      <c r="J17" s="114" t="n">
        <v>15</v>
      </c>
      <c r="K17" s="88" t="s">
        <v>1656</v>
      </c>
      <c r="L17" s="89" t="n">
        <v>12</v>
      </c>
      <c r="N17" s="114" t="n">
        <v>15</v>
      </c>
      <c r="O17" s="88" t="s">
        <v>1831</v>
      </c>
      <c r="P17" s="89" t="n">
        <v>5</v>
      </c>
      <c r="Q17" s="87" t="s">
        <v>2110</v>
      </c>
      <c r="R17" s="89" t="n">
        <v>202</v>
      </c>
      <c r="S17" s="87" t="s">
        <v>2111</v>
      </c>
      <c r="T17" s="89" t="n">
        <f aca="false">PRODUCT(P17+R17)</f>
        <v>207</v>
      </c>
      <c r="V17" s="114" t="n">
        <v>15</v>
      </c>
      <c r="W17" s="88" t="s">
        <v>1836</v>
      </c>
      <c r="X17" s="89" t="n">
        <v>98</v>
      </c>
      <c r="Z17" s="114" t="n">
        <v>15</v>
      </c>
      <c r="AA17" s="88" t="s">
        <v>1801</v>
      </c>
      <c r="AB17" s="89" t="n">
        <v>271</v>
      </c>
      <c r="AC17" s="89" t="s">
        <v>2110</v>
      </c>
      <c r="AD17" s="89" t="n">
        <v>18</v>
      </c>
      <c r="AE17" s="86" t="s">
        <v>2111</v>
      </c>
      <c r="AF17" s="89" t="n">
        <f aca="false">PRODUCT(AB17+AD17)</f>
        <v>289</v>
      </c>
      <c r="AH17" s="114" t="n">
        <v>15</v>
      </c>
      <c r="AI17" s="88" t="s">
        <v>1793</v>
      </c>
      <c r="AJ17" s="89" t="n">
        <v>704</v>
      </c>
      <c r="AK17" s="94"/>
      <c r="AL17" s="114" t="n">
        <v>15</v>
      </c>
      <c r="AM17" s="88" t="s">
        <v>1843</v>
      </c>
      <c r="AN17" s="89" t="n">
        <v>39</v>
      </c>
      <c r="AP17" s="114" t="n">
        <v>15</v>
      </c>
      <c r="AQ17" s="88" t="s">
        <v>796</v>
      </c>
      <c r="AR17" s="89" t="n">
        <v>2</v>
      </c>
      <c r="AT17" s="114" t="n">
        <v>15</v>
      </c>
      <c r="AU17" s="88" t="s">
        <v>1786</v>
      </c>
      <c r="AV17" s="89" t="n">
        <v>3</v>
      </c>
      <c r="AW17" s="89" t="s">
        <v>2110</v>
      </c>
      <c r="AX17" s="89" t="n">
        <v>30</v>
      </c>
      <c r="AY17" s="89" t="s">
        <v>2111</v>
      </c>
      <c r="AZ17" s="89" t="n">
        <f aca="false">PRODUCT(AV17+AX17)</f>
        <v>33</v>
      </c>
      <c r="BB17" s="114" t="n">
        <v>15</v>
      </c>
      <c r="BC17" s="88" t="s">
        <v>1104</v>
      </c>
      <c r="BD17" s="89" t="n">
        <v>15</v>
      </c>
      <c r="BF17" s="114" t="n">
        <v>15</v>
      </c>
      <c r="BG17" s="88" t="s">
        <v>1786</v>
      </c>
      <c r="BH17" s="89" t="n">
        <v>33</v>
      </c>
      <c r="BI17" s="89" t="s">
        <v>2110</v>
      </c>
      <c r="BJ17" s="89" t="n">
        <v>15</v>
      </c>
      <c r="BK17" s="89" t="s">
        <v>2111</v>
      </c>
      <c r="BL17" s="89" t="n">
        <f aca="false">PRODUCT(BH17+BJ17)</f>
        <v>48</v>
      </c>
      <c r="BN17" s="114" t="n">
        <v>15</v>
      </c>
      <c r="BO17" s="88" t="s">
        <v>1786</v>
      </c>
      <c r="BP17" s="89" t="n">
        <v>123</v>
      </c>
      <c r="BR17" s="114" t="n">
        <v>15</v>
      </c>
      <c r="BS17" s="88" t="s">
        <v>611</v>
      </c>
      <c r="BT17" s="120" t="n">
        <v>2</v>
      </c>
      <c r="BU17" s="89" t="n">
        <v>1</v>
      </c>
      <c r="BV17" s="89" t="n">
        <f aca="false">SUM(BT17:BU17)</f>
        <v>3</v>
      </c>
      <c r="BX17" s="114" t="n">
        <v>15</v>
      </c>
      <c r="BY17" s="88" t="s">
        <v>2036</v>
      </c>
      <c r="BZ17" s="122" t="n">
        <v>1</v>
      </c>
    </row>
    <row r="18" customFormat="false" ht="15" hidden="false" customHeight="false" outlineLevel="0" collapsed="false">
      <c r="B18" s="114" t="n">
        <v>16</v>
      </c>
      <c r="C18" s="88" t="s">
        <v>1783</v>
      </c>
      <c r="D18" s="115" t="n">
        <v>548.666666666667</v>
      </c>
      <c r="F18" s="114" t="n">
        <v>16</v>
      </c>
      <c r="G18" s="88" t="s">
        <v>1793</v>
      </c>
      <c r="H18" s="89" t="n">
        <v>161</v>
      </c>
      <c r="J18" s="114" t="n">
        <v>16</v>
      </c>
      <c r="K18" s="88" t="s">
        <v>1764</v>
      </c>
      <c r="L18" s="89" t="n">
        <v>10</v>
      </c>
      <c r="N18" s="114" t="n">
        <v>16</v>
      </c>
      <c r="O18" s="88" t="s">
        <v>1755</v>
      </c>
      <c r="P18" s="89" t="n">
        <v>31</v>
      </c>
      <c r="Q18" s="87" t="s">
        <v>2110</v>
      </c>
      <c r="R18" s="89" t="n">
        <v>172</v>
      </c>
      <c r="S18" s="87" t="s">
        <v>2111</v>
      </c>
      <c r="T18" s="89" t="n">
        <f aca="false">PRODUCT(P18+R18)</f>
        <v>203</v>
      </c>
      <c r="V18" s="114" t="n">
        <v>16</v>
      </c>
      <c r="W18" s="88" t="s">
        <v>1793</v>
      </c>
      <c r="X18" s="89" t="n">
        <v>97</v>
      </c>
      <c r="Z18" s="114" t="n">
        <v>16</v>
      </c>
      <c r="AA18" s="88" t="s">
        <v>1783</v>
      </c>
      <c r="AB18" s="89" t="n">
        <v>192</v>
      </c>
      <c r="AC18" s="89" t="s">
        <v>2110</v>
      </c>
      <c r="AD18" s="89" t="n">
        <v>90</v>
      </c>
      <c r="AE18" s="86" t="s">
        <v>2111</v>
      </c>
      <c r="AF18" s="89" t="n">
        <f aca="false">PRODUCT(AB18+AD18)</f>
        <v>282</v>
      </c>
      <c r="AH18" s="114" t="n">
        <v>16</v>
      </c>
      <c r="AI18" s="88" t="s">
        <v>1807</v>
      </c>
      <c r="AJ18" s="89" t="n">
        <v>655</v>
      </c>
      <c r="AK18" s="94"/>
      <c r="AL18" s="114" t="n">
        <v>16</v>
      </c>
      <c r="AM18" s="88" t="s">
        <v>1786</v>
      </c>
      <c r="AN18" s="89" t="n">
        <v>33</v>
      </c>
      <c r="AP18" s="114" t="n">
        <v>16</v>
      </c>
      <c r="AQ18" s="88" t="s">
        <v>1783</v>
      </c>
      <c r="AR18" s="89" t="n">
        <v>2</v>
      </c>
      <c r="AT18" s="114" t="n">
        <v>16</v>
      </c>
      <c r="AU18" s="88" t="s">
        <v>1775</v>
      </c>
      <c r="AV18" s="89" t="n">
        <v>2</v>
      </c>
      <c r="AW18" s="89" t="s">
        <v>2110</v>
      </c>
      <c r="AX18" s="89" t="n">
        <v>31</v>
      </c>
      <c r="AY18" s="89" t="s">
        <v>2111</v>
      </c>
      <c r="AZ18" s="89" t="n">
        <f aca="false">PRODUCT(AV18+AX18)</f>
        <v>33</v>
      </c>
      <c r="BB18" s="114" t="n">
        <v>16</v>
      </c>
      <c r="BC18" s="88" t="s">
        <v>1807</v>
      </c>
      <c r="BD18" s="89" t="n">
        <v>14</v>
      </c>
      <c r="BF18" s="114" t="n">
        <v>16</v>
      </c>
      <c r="BG18" s="88" t="s">
        <v>796</v>
      </c>
      <c r="BH18" s="89" t="n">
        <v>25</v>
      </c>
      <c r="BI18" s="89" t="s">
        <v>2110</v>
      </c>
      <c r="BJ18" s="89" t="n">
        <v>16</v>
      </c>
      <c r="BK18" s="89" t="s">
        <v>2111</v>
      </c>
      <c r="BL18" s="89" t="n">
        <f aca="false">PRODUCT(BH18+BJ18)</f>
        <v>41</v>
      </c>
      <c r="BN18" s="114" t="n">
        <v>16</v>
      </c>
      <c r="BO18" s="88" t="s">
        <v>1811</v>
      </c>
      <c r="BP18" s="89" t="n">
        <v>122</v>
      </c>
      <c r="BR18" s="114" t="n">
        <v>16</v>
      </c>
      <c r="BS18" s="88" t="s">
        <v>1751</v>
      </c>
      <c r="BT18" s="120" t="n">
        <v>2</v>
      </c>
      <c r="BU18" s="89" t="n">
        <v>0</v>
      </c>
      <c r="BV18" s="89" t="n">
        <f aca="false">SUM(BT18:BU18)</f>
        <v>2</v>
      </c>
      <c r="BX18" s="114" t="n">
        <v>16</v>
      </c>
      <c r="BY18" s="88" t="s">
        <v>2040</v>
      </c>
      <c r="BZ18" s="122" t="n">
        <v>1</v>
      </c>
    </row>
    <row r="19" customFormat="false" ht="15" hidden="false" customHeight="false" outlineLevel="0" collapsed="false">
      <c r="B19" s="114" t="n">
        <v>17</v>
      </c>
      <c r="C19" s="88" t="s">
        <v>1786</v>
      </c>
      <c r="D19" s="115" t="n">
        <v>527.333333333333</v>
      </c>
      <c r="F19" s="114" t="n">
        <v>17</v>
      </c>
      <c r="G19" s="88" t="s">
        <v>1775</v>
      </c>
      <c r="H19" s="89" t="n">
        <v>154</v>
      </c>
      <c r="J19" s="114" t="n">
        <v>17</v>
      </c>
      <c r="K19" s="88" t="s">
        <v>1347</v>
      </c>
      <c r="L19" s="89" t="n">
        <v>9</v>
      </c>
      <c r="N19" s="114" t="n">
        <v>17</v>
      </c>
      <c r="O19" s="88" t="s">
        <v>1783</v>
      </c>
      <c r="P19" s="89" t="n">
        <v>12</v>
      </c>
      <c r="Q19" s="87" t="s">
        <v>2110</v>
      </c>
      <c r="R19" s="89" t="n">
        <v>180</v>
      </c>
      <c r="S19" s="87" t="s">
        <v>2111</v>
      </c>
      <c r="T19" s="89" t="n">
        <f aca="false">PRODUCT(P19+R19)</f>
        <v>192</v>
      </c>
      <c r="V19" s="114" t="n">
        <v>17</v>
      </c>
      <c r="W19" s="88" t="s">
        <v>1796</v>
      </c>
      <c r="X19" s="89" t="n">
        <v>96</v>
      </c>
      <c r="Z19" s="114" t="n">
        <v>17</v>
      </c>
      <c r="AA19" s="88" t="s">
        <v>1793</v>
      </c>
      <c r="AB19" s="89" t="n">
        <v>170</v>
      </c>
      <c r="AC19" s="89" t="s">
        <v>2110</v>
      </c>
      <c r="AD19" s="89" t="n">
        <v>97</v>
      </c>
      <c r="AE19" s="86" t="s">
        <v>2111</v>
      </c>
      <c r="AF19" s="89" t="n">
        <f aca="false">PRODUCT(AB19+AD19)</f>
        <v>267</v>
      </c>
      <c r="AH19" s="114" t="n">
        <v>17</v>
      </c>
      <c r="AI19" s="88" t="s">
        <v>1804</v>
      </c>
      <c r="AJ19" s="89" t="n">
        <v>650</v>
      </c>
      <c r="AK19" s="94"/>
      <c r="AL19" s="114" t="n">
        <v>17</v>
      </c>
      <c r="AM19" s="88" t="s">
        <v>1656</v>
      </c>
      <c r="AN19" s="89" t="n">
        <v>33</v>
      </c>
      <c r="AP19" s="114" t="n">
        <v>17</v>
      </c>
      <c r="AQ19" s="88" t="s">
        <v>1793</v>
      </c>
      <c r="AR19" s="89" t="n">
        <v>2</v>
      </c>
      <c r="AT19" s="114" t="n">
        <v>17</v>
      </c>
      <c r="AU19" s="86" t="s">
        <v>1888</v>
      </c>
      <c r="AV19" s="89" t="n">
        <v>1</v>
      </c>
      <c r="AW19" s="89" t="s">
        <v>2110</v>
      </c>
      <c r="AX19" s="89" t="n">
        <v>32</v>
      </c>
      <c r="AY19" s="89" t="s">
        <v>2111</v>
      </c>
      <c r="AZ19" s="89" t="n">
        <f aca="false">PRODUCT(AV19+AX19)</f>
        <v>33</v>
      </c>
      <c r="BB19" s="114" t="n">
        <v>17</v>
      </c>
      <c r="BC19" s="88" t="s">
        <v>1656</v>
      </c>
      <c r="BD19" s="89" t="n">
        <v>12</v>
      </c>
      <c r="BF19" s="114" t="n">
        <v>17</v>
      </c>
      <c r="BG19" s="88" t="s">
        <v>1767</v>
      </c>
      <c r="BH19" s="89" t="n">
        <v>37</v>
      </c>
      <c r="BI19" s="89" t="s">
        <v>2110</v>
      </c>
      <c r="BJ19" s="89" t="n">
        <v>0</v>
      </c>
      <c r="BK19" s="89" t="s">
        <v>2111</v>
      </c>
      <c r="BL19" s="89" t="n">
        <f aca="false">PRODUCT(BH19+BJ19)</f>
        <v>37</v>
      </c>
      <c r="BN19" s="114" t="n">
        <v>17</v>
      </c>
      <c r="BO19" s="88" t="s">
        <v>1843</v>
      </c>
      <c r="BP19" s="89" t="n">
        <v>117</v>
      </c>
      <c r="BR19" s="114" t="n">
        <v>17</v>
      </c>
      <c r="BS19" s="88" t="s">
        <v>1804</v>
      </c>
      <c r="BT19" s="120" t="n">
        <v>2</v>
      </c>
      <c r="BU19" s="89" t="n">
        <v>0</v>
      </c>
      <c r="BV19" s="89" t="n">
        <f aca="false">SUM(BT19:BU19)</f>
        <v>2</v>
      </c>
      <c r="BX19" s="114" t="n">
        <v>17</v>
      </c>
      <c r="BY19" s="88" t="s">
        <v>1617</v>
      </c>
      <c r="BZ19" s="122" t="n">
        <v>1</v>
      </c>
    </row>
    <row r="20" customFormat="false" ht="15" hidden="false" customHeight="false" outlineLevel="0" collapsed="false">
      <c r="B20" s="114" t="n">
        <v>18</v>
      </c>
      <c r="C20" s="88" t="s">
        <v>1790</v>
      </c>
      <c r="D20" s="115" t="n">
        <v>523.333333333333</v>
      </c>
      <c r="F20" s="114" t="n">
        <v>18</v>
      </c>
      <c r="G20" s="88" t="s">
        <v>1783</v>
      </c>
      <c r="H20" s="89" t="n">
        <v>137</v>
      </c>
      <c r="J20" s="114" t="n">
        <v>18</v>
      </c>
      <c r="K20" s="88" t="s">
        <v>1780</v>
      </c>
      <c r="L20" s="89" t="n">
        <v>9</v>
      </c>
      <c r="N20" s="114" t="n">
        <v>18</v>
      </c>
      <c r="O20" s="88" t="s">
        <v>1840</v>
      </c>
      <c r="P20" s="89" t="n">
        <v>4</v>
      </c>
      <c r="Q20" s="87" t="s">
        <v>2110</v>
      </c>
      <c r="R20" s="89" t="n">
        <v>174</v>
      </c>
      <c r="S20" s="87" t="s">
        <v>2111</v>
      </c>
      <c r="T20" s="89" t="n">
        <f aca="false">PRODUCT(P20+R20)</f>
        <v>178</v>
      </c>
      <c r="V20" s="114" t="n">
        <v>18</v>
      </c>
      <c r="W20" s="88" t="s">
        <v>1804</v>
      </c>
      <c r="X20" s="89" t="n">
        <v>91</v>
      </c>
      <c r="Z20" s="114" t="n">
        <v>18</v>
      </c>
      <c r="AA20" s="88" t="s">
        <v>1775</v>
      </c>
      <c r="AB20" s="89" t="n">
        <v>147</v>
      </c>
      <c r="AC20" s="89" t="s">
        <v>2110</v>
      </c>
      <c r="AD20" s="89" t="n">
        <v>110</v>
      </c>
      <c r="AE20" s="86" t="s">
        <v>2111</v>
      </c>
      <c r="AF20" s="89" t="n">
        <f aca="false">PRODUCT(AB20+AD20)</f>
        <v>257</v>
      </c>
      <c r="AH20" s="114" t="n">
        <v>18</v>
      </c>
      <c r="AI20" s="88" t="s">
        <v>1780</v>
      </c>
      <c r="AJ20" s="89" t="n">
        <v>640</v>
      </c>
      <c r="AK20" s="94"/>
      <c r="AL20" s="114" t="n">
        <v>18</v>
      </c>
      <c r="AM20" s="88" t="s">
        <v>1780</v>
      </c>
      <c r="AN20" s="89" t="n">
        <v>31</v>
      </c>
      <c r="AP20" s="114" t="n">
        <v>18</v>
      </c>
      <c r="AQ20" s="88" t="s">
        <v>1811</v>
      </c>
      <c r="AR20" s="89" t="n">
        <v>2</v>
      </c>
      <c r="AT20" s="114" t="n">
        <v>18</v>
      </c>
      <c r="AU20" s="88" t="s">
        <v>1868</v>
      </c>
      <c r="AV20" s="89" t="n">
        <v>1</v>
      </c>
      <c r="AW20" s="89" t="s">
        <v>2110</v>
      </c>
      <c r="AX20" s="89" t="n">
        <v>25</v>
      </c>
      <c r="AY20" s="89" t="s">
        <v>2111</v>
      </c>
      <c r="AZ20" s="89" t="n">
        <f aca="false">PRODUCT(AV20+AX20)</f>
        <v>26</v>
      </c>
      <c r="BB20" s="114" t="n">
        <v>18</v>
      </c>
      <c r="BC20" s="88" t="s">
        <v>1872</v>
      </c>
      <c r="BD20" s="89" t="n">
        <v>12</v>
      </c>
      <c r="BF20" s="114" t="n">
        <v>18</v>
      </c>
      <c r="BG20" s="86" t="s">
        <v>1888</v>
      </c>
      <c r="BH20" s="89" t="n">
        <v>33</v>
      </c>
      <c r="BI20" s="89" t="s">
        <v>2110</v>
      </c>
      <c r="BJ20" s="89" t="n">
        <v>1</v>
      </c>
      <c r="BK20" s="89" t="s">
        <v>2111</v>
      </c>
      <c r="BL20" s="89" t="n">
        <f aca="false">PRODUCT(BH20+BJ20)</f>
        <v>34</v>
      </c>
      <c r="BN20" s="114" t="n">
        <v>18</v>
      </c>
      <c r="BO20" s="88" t="s">
        <v>1851</v>
      </c>
      <c r="BP20" s="89" t="n">
        <v>116</v>
      </c>
      <c r="BR20" s="114" t="n">
        <v>18</v>
      </c>
      <c r="BS20" s="88" t="s">
        <v>1811</v>
      </c>
      <c r="BT20" s="120" t="n">
        <v>2</v>
      </c>
      <c r="BU20" s="89" t="n">
        <v>0</v>
      </c>
      <c r="BV20" s="89" t="n">
        <f aca="false">SUM(BT20:BU20)</f>
        <v>2</v>
      </c>
      <c r="BY20" s="88" t="s">
        <v>2071</v>
      </c>
      <c r="BZ20" s="122" t="n">
        <v>1</v>
      </c>
    </row>
    <row r="21" customFormat="false" ht="15" hidden="false" customHeight="false" outlineLevel="0" collapsed="false">
      <c r="B21" s="114" t="n">
        <v>19</v>
      </c>
      <c r="C21" s="88" t="s">
        <v>1793</v>
      </c>
      <c r="D21" s="115" t="n">
        <v>498.666666666667</v>
      </c>
      <c r="F21" s="114" t="n">
        <v>19</v>
      </c>
      <c r="G21" s="88" t="s">
        <v>1796</v>
      </c>
      <c r="H21" s="89" t="n">
        <v>137</v>
      </c>
      <c r="J21" s="114" t="n">
        <v>19</v>
      </c>
      <c r="K21" s="88" t="s">
        <v>1786</v>
      </c>
      <c r="L21" s="89" t="n">
        <v>9</v>
      </c>
      <c r="N21" s="114" t="n">
        <v>19</v>
      </c>
      <c r="O21" s="88" t="s">
        <v>1793</v>
      </c>
      <c r="P21" s="89" t="n">
        <v>12</v>
      </c>
      <c r="Q21" s="87" t="s">
        <v>2110</v>
      </c>
      <c r="R21" s="89" t="n">
        <v>158</v>
      </c>
      <c r="S21" s="87" t="s">
        <v>2111</v>
      </c>
      <c r="T21" s="89" t="n">
        <f aca="false">PRODUCT(P21+R21)</f>
        <v>170</v>
      </c>
      <c r="V21" s="114" t="n">
        <v>19</v>
      </c>
      <c r="W21" s="88" t="s">
        <v>1783</v>
      </c>
      <c r="X21" s="89" t="n">
        <v>90</v>
      </c>
      <c r="Z21" s="114" t="n">
        <v>19</v>
      </c>
      <c r="AA21" s="88" t="s">
        <v>1346</v>
      </c>
      <c r="AB21" s="89" t="n">
        <v>134</v>
      </c>
      <c r="AC21" s="89" t="s">
        <v>2110</v>
      </c>
      <c r="AD21" s="89" t="n">
        <v>120</v>
      </c>
      <c r="AE21" s="86" t="s">
        <v>2111</v>
      </c>
      <c r="AF21" s="89" t="n">
        <f aca="false">PRODUCT(AB21+AD21)</f>
        <v>254</v>
      </c>
      <c r="AH21" s="114" t="n">
        <v>19</v>
      </c>
      <c r="AI21" s="88" t="s">
        <v>1197</v>
      </c>
      <c r="AJ21" s="89" t="n">
        <v>619</v>
      </c>
      <c r="AK21" s="94"/>
      <c r="AL21" s="114" t="n">
        <v>19</v>
      </c>
      <c r="AM21" s="88" t="s">
        <v>1796</v>
      </c>
      <c r="AN21" s="89" t="n">
        <v>31</v>
      </c>
      <c r="AP21" s="114" t="n">
        <v>19</v>
      </c>
      <c r="AQ21" s="88" t="s">
        <v>1828</v>
      </c>
      <c r="AR21" s="89" t="n">
        <v>2</v>
      </c>
      <c r="AT21" s="114" t="n">
        <v>19</v>
      </c>
      <c r="AU21" s="88" t="s">
        <v>574</v>
      </c>
      <c r="AV21" s="89" t="n">
        <v>0</v>
      </c>
      <c r="AW21" s="89" t="s">
        <v>2110</v>
      </c>
      <c r="AX21" s="89" t="n">
        <v>26</v>
      </c>
      <c r="AY21" s="89" t="s">
        <v>2111</v>
      </c>
      <c r="AZ21" s="89" t="n">
        <f aca="false">PRODUCT(AV21+AX21)</f>
        <v>26</v>
      </c>
      <c r="BB21" s="114" t="n">
        <v>19</v>
      </c>
      <c r="BC21" s="88" t="s">
        <v>1898</v>
      </c>
      <c r="BD21" s="89" t="n">
        <v>12</v>
      </c>
      <c r="BF21" s="114" t="n">
        <v>19</v>
      </c>
      <c r="BG21" s="88" t="s">
        <v>574</v>
      </c>
      <c r="BH21" s="89" t="n">
        <v>26</v>
      </c>
      <c r="BI21" s="89" t="s">
        <v>2110</v>
      </c>
      <c r="BJ21" s="89" t="n">
        <v>6</v>
      </c>
      <c r="BK21" s="89" t="s">
        <v>2111</v>
      </c>
      <c r="BL21" s="89" t="n">
        <f aca="false">PRODUCT(BH21+BJ21)</f>
        <v>32</v>
      </c>
      <c r="BN21" s="114" t="n">
        <v>19</v>
      </c>
      <c r="BO21" s="88" t="s">
        <v>1197</v>
      </c>
      <c r="BP21" s="89" t="n">
        <v>111</v>
      </c>
      <c r="BR21" s="114" t="n">
        <v>19</v>
      </c>
      <c r="BS21" s="88" t="s">
        <v>1817</v>
      </c>
      <c r="BT21" s="120" t="n">
        <v>2</v>
      </c>
      <c r="BU21" s="89" t="n">
        <v>0</v>
      </c>
      <c r="BV21" s="89" t="n">
        <f aca="false">SUM(BT21:BU21)</f>
        <v>2</v>
      </c>
      <c r="BY21" s="88" t="s">
        <v>1751</v>
      </c>
      <c r="BZ21" s="122" t="n">
        <v>0</v>
      </c>
    </row>
    <row r="22" customFormat="false" ht="15" hidden="false" customHeight="false" outlineLevel="0" collapsed="false">
      <c r="B22" s="114" t="n">
        <v>20</v>
      </c>
      <c r="C22" s="88" t="s">
        <v>1796</v>
      </c>
      <c r="D22" s="115" t="n">
        <v>490.666666666667</v>
      </c>
      <c r="F22" s="114" t="n">
        <v>20</v>
      </c>
      <c r="G22" s="88" t="s">
        <v>1197</v>
      </c>
      <c r="H22" s="89" t="n">
        <v>130</v>
      </c>
      <c r="J22" s="114" t="n">
        <v>20</v>
      </c>
      <c r="K22" s="88" t="s">
        <v>1790</v>
      </c>
      <c r="L22" s="89" t="n">
        <v>9</v>
      </c>
      <c r="N22" s="114" t="n">
        <v>20</v>
      </c>
      <c r="O22" s="88" t="s">
        <v>1820</v>
      </c>
      <c r="P22" s="89" t="n">
        <v>2</v>
      </c>
      <c r="Q22" s="87" t="s">
        <v>2110</v>
      </c>
      <c r="R22" s="89" t="n">
        <v>150</v>
      </c>
      <c r="S22" s="87" t="s">
        <v>2111</v>
      </c>
      <c r="T22" s="89" t="n">
        <f aca="false">PRODUCT(P22+R22)</f>
        <v>152</v>
      </c>
      <c r="V22" s="114" t="n">
        <v>20</v>
      </c>
      <c r="W22" s="88" t="s">
        <v>1828</v>
      </c>
      <c r="X22" s="89" t="n">
        <v>84</v>
      </c>
      <c r="Z22" s="114" t="n">
        <v>20</v>
      </c>
      <c r="AA22" s="88" t="s">
        <v>1786</v>
      </c>
      <c r="AB22" s="89" t="n">
        <v>150</v>
      </c>
      <c r="AC22" s="89" t="s">
        <v>2110</v>
      </c>
      <c r="AD22" s="89" t="n">
        <v>79</v>
      </c>
      <c r="AE22" s="86" t="s">
        <v>2111</v>
      </c>
      <c r="AF22" s="89" t="n">
        <f aca="false">PRODUCT(AB22+AD22)</f>
        <v>229</v>
      </c>
      <c r="AH22" s="114" t="n">
        <v>20</v>
      </c>
      <c r="AI22" s="88" t="s">
        <v>1786</v>
      </c>
      <c r="AJ22" s="89" t="n">
        <v>602</v>
      </c>
      <c r="AK22" s="94"/>
      <c r="AL22" s="114" t="n">
        <v>20</v>
      </c>
      <c r="AM22" s="88" t="s">
        <v>1197</v>
      </c>
      <c r="AN22" s="89" t="n">
        <v>27</v>
      </c>
      <c r="AP22" s="114" t="n">
        <v>20</v>
      </c>
      <c r="AQ22" s="88" t="s">
        <v>1862</v>
      </c>
      <c r="AR22" s="89" t="n">
        <v>2</v>
      </c>
      <c r="AT22" s="114" t="n">
        <v>20</v>
      </c>
      <c r="AU22" s="88" t="s">
        <v>796</v>
      </c>
      <c r="AV22" s="89" t="n">
        <v>2</v>
      </c>
      <c r="AW22" s="89" t="s">
        <v>2110</v>
      </c>
      <c r="AX22" s="89" t="n">
        <v>23</v>
      </c>
      <c r="AY22" s="89" t="s">
        <v>2111</v>
      </c>
      <c r="AZ22" s="89" t="n">
        <f aca="false">PRODUCT(AV22+AX22)</f>
        <v>25</v>
      </c>
      <c r="BB22" s="114" t="n">
        <v>20</v>
      </c>
      <c r="BC22" s="88" t="s">
        <v>611</v>
      </c>
      <c r="BD22" s="89" t="n">
        <v>11</v>
      </c>
      <c r="BF22" s="114" t="n">
        <v>20</v>
      </c>
      <c r="BG22" s="88" t="s">
        <v>1868</v>
      </c>
      <c r="BH22" s="89" t="n">
        <v>26</v>
      </c>
      <c r="BI22" s="89" t="s">
        <v>2110</v>
      </c>
      <c r="BJ22" s="89" t="n">
        <v>5</v>
      </c>
      <c r="BK22" s="89" t="s">
        <v>2111</v>
      </c>
      <c r="BL22" s="89" t="n">
        <f aca="false">PRODUCT(BH22+BJ22)</f>
        <v>31</v>
      </c>
      <c r="BN22" s="114" t="n">
        <v>20</v>
      </c>
      <c r="BO22" s="88" t="s">
        <v>1764</v>
      </c>
      <c r="BP22" s="89" t="n">
        <v>99</v>
      </c>
      <c r="BR22" s="114" t="n">
        <v>20</v>
      </c>
      <c r="BS22" s="88" t="s">
        <v>526</v>
      </c>
      <c r="BT22" s="120" t="n">
        <v>2</v>
      </c>
      <c r="BU22" s="89" t="n">
        <v>0</v>
      </c>
      <c r="BV22" s="89" t="n">
        <f aca="false">SUM(BT22:BU22)</f>
        <v>2</v>
      </c>
      <c r="BY22" s="88" t="s">
        <v>1761</v>
      </c>
      <c r="BZ22" s="122" t="n">
        <v>0</v>
      </c>
    </row>
    <row r="23" customFormat="false" ht="15" hidden="false" customHeight="false" outlineLevel="0" collapsed="false">
      <c r="B23" s="114" t="n">
        <v>21</v>
      </c>
      <c r="C23" s="88" t="s">
        <v>611</v>
      </c>
      <c r="D23" s="115" t="n">
        <v>489.666666666667</v>
      </c>
      <c r="F23" s="114" t="n">
        <v>21</v>
      </c>
      <c r="G23" s="88" t="s">
        <v>1804</v>
      </c>
      <c r="H23" s="89" t="n">
        <v>126</v>
      </c>
      <c r="J23" s="114" t="n">
        <v>21</v>
      </c>
      <c r="K23" s="88" t="s">
        <v>611</v>
      </c>
      <c r="L23" s="89" t="n">
        <v>9</v>
      </c>
      <c r="N23" s="114" t="n">
        <v>21</v>
      </c>
      <c r="O23" s="88" t="s">
        <v>1786</v>
      </c>
      <c r="P23" s="89" t="n">
        <v>9</v>
      </c>
      <c r="Q23" s="87" t="s">
        <v>2110</v>
      </c>
      <c r="R23" s="89" t="n">
        <v>141</v>
      </c>
      <c r="S23" s="87" t="s">
        <v>2111</v>
      </c>
      <c r="T23" s="89" t="n">
        <f aca="false">PRODUCT(P23+R23)</f>
        <v>150</v>
      </c>
      <c r="V23" s="114" t="n">
        <v>21</v>
      </c>
      <c r="W23" s="88" t="s">
        <v>1786</v>
      </c>
      <c r="X23" s="89" t="n">
        <v>79</v>
      </c>
      <c r="Z23" s="114" t="n">
        <v>21</v>
      </c>
      <c r="AA23" s="88" t="s">
        <v>1831</v>
      </c>
      <c r="AB23" s="89" t="n">
        <v>207</v>
      </c>
      <c r="AC23" s="89" t="s">
        <v>2110</v>
      </c>
      <c r="AD23" s="89" t="n">
        <v>8</v>
      </c>
      <c r="AE23" s="86" t="s">
        <v>2111</v>
      </c>
      <c r="AF23" s="89" t="n">
        <f aca="false">PRODUCT(AB23+AD23)</f>
        <v>215</v>
      </c>
      <c r="AH23" s="114" t="n">
        <v>21</v>
      </c>
      <c r="AI23" s="88" t="s">
        <v>611</v>
      </c>
      <c r="AJ23" s="89" t="n">
        <v>589</v>
      </c>
      <c r="AK23" s="94"/>
      <c r="AL23" s="114" t="n">
        <v>21</v>
      </c>
      <c r="AM23" s="88" t="s">
        <v>1772</v>
      </c>
      <c r="AN23" s="89" t="n">
        <v>25</v>
      </c>
      <c r="AP23" s="114" t="n">
        <v>21</v>
      </c>
      <c r="AQ23" s="88" t="s">
        <v>1755</v>
      </c>
      <c r="AR23" s="89" t="n">
        <v>1</v>
      </c>
      <c r="AT23" s="114" t="n">
        <v>21</v>
      </c>
      <c r="AU23" s="88" t="s">
        <v>1764</v>
      </c>
      <c r="AV23" s="89" t="n">
        <v>1</v>
      </c>
      <c r="AW23" s="89" t="s">
        <v>2110</v>
      </c>
      <c r="AX23" s="89" t="n">
        <v>23</v>
      </c>
      <c r="AY23" s="89" t="s">
        <v>2111</v>
      </c>
      <c r="AZ23" s="89" t="n">
        <f aca="false">PRODUCT(AV23+AX23)</f>
        <v>24</v>
      </c>
      <c r="BB23" s="114" t="n">
        <v>21</v>
      </c>
      <c r="BC23" s="88" t="s">
        <v>1196</v>
      </c>
      <c r="BD23" s="89" t="n">
        <v>11</v>
      </c>
      <c r="BF23" s="114" t="n">
        <v>21</v>
      </c>
      <c r="BG23" s="88" t="s">
        <v>1848</v>
      </c>
      <c r="BH23" s="89" t="n">
        <v>19</v>
      </c>
      <c r="BI23" s="89" t="s">
        <v>2110</v>
      </c>
      <c r="BJ23" s="89" t="n">
        <v>10</v>
      </c>
      <c r="BK23" s="89" t="s">
        <v>2111</v>
      </c>
      <c r="BL23" s="89" t="n">
        <f aca="false">PRODUCT(BH23+BJ23)</f>
        <v>29</v>
      </c>
      <c r="BN23" s="114" t="n">
        <v>21</v>
      </c>
      <c r="BO23" s="88" t="s">
        <v>1872</v>
      </c>
      <c r="BP23" s="89" t="n">
        <v>95</v>
      </c>
      <c r="BR23" s="114" t="n">
        <v>21</v>
      </c>
      <c r="BS23" s="88" t="s">
        <v>1843</v>
      </c>
      <c r="BT23" s="120" t="n">
        <v>2</v>
      </c>
      <c r="BU23" s="89" t="n">
        <v>0</v>
      </c>
      <c r="BV23" s="89" t="n">
        <f aca="false">SUM(BT23:BU23)</f>
        <v>2</v>
      </c>
      <c r="BY23" s="88" t="s">
        <v>1764</v>
      </c>
      <c r="BZ23" s="122" t="n">
        <v>0</v>
      </c>
    </row>
    <row r="24" customFormat="false" ht="15" hidden="false" customHeight="false" outlineLevel="0" collapsed="false">
      <c r="B24" s="114" t="n">
        <v>22</v>
      </c>
      <c r="C24" s="88" t="s">
        <v>1801</v>
      </c>
      <c r="D24" s="115" t="n">
        <v>467.333333333333</v>
      </c>
      <c r="F24" s="114" t="n">
        <v>22</v>
      </c>
      <c r="G24" s="88" t="s">
        <v>1831</v>
      </c>
      <c r="H24" s="89" t="n">
        <v>121</v>
      </c>
      <c r="J24" s="114" t="n">
        <v>22</v>
      </c>
      <c r="K24" s="88" t="s">
        <v>1817</v>
      </c>
      <c r="L24" s="89" t="n">
        <v>9</v>
      </c>
      <c r="N24" s="114" t="n">
        <v>22</v>
      </c>
      <c r="O24" s="88" t="s">
        <v>1775</v>
      </c>
      <c r="P24" s="89" t="n">
        <v>17</v>
      </c>
      <c r="Q24" s="87" t="s">
        <v>2110</v>
      </c>
      <c r="R24" s="89" t="n">
        <v>130</v>
      </c>
      <c r="S24" s="87" t="s">
        <v>2111</v>
      </c>
      <c r="T24" s="89" t="n">
        <f aca="false">PRODUCT(P24+R24)</f>
        <v>147</v>
      </c>
      <c r="V24" s="114" t="n">
        <v>22</v>
      </c>
      <c r="W24" s="88" t="s">
        <v>1823</v>
      </c>
      <c r="X24" s="89" t="n">
        <v>79</v>
      </c>
      <c r="Z24" s="114" t="n">
        <v>22</v>
      </c>
      <c r="AA24" s="88" t="s">
        <v>168</v>
      </c>
      <c r="AB24" s="89" t="n">
        <v>134</v>
      </c>
      <c r="AC24" s="89" t="s">
        <v>2110</v>
      </c>
      <c r="AD24" s="89" t="n">
        <v>73</v>
      </c>
      <c r="AE24" s="86" t="s">
        <v>2111</v>
      </c>
      <c r="AF24" s="89" t="n">
        <f aca="false">PRODUCT(AB24+AD24)</f>
        <v>207</v>
      </c>
      <c r="AH24" s="114" t="n">
        <v>22</v>
      </c>
      <c r="AI24" s="88" t="s">
        <v>1801</v>
      </c>
      <c r="AJ24" s="89" t="n">
        <v>568</v>
      </c>
      <c r="AK24" s="94"/>
      <c r="AL24" s="114" t="n">
        <v>22</v>
      </c>
      <c r="AM24" s="88" t="s">
        <v>1811</v>
      </c>
      <c r="AN24" s="89" t="n">
        <v>24</v>
      </c>
      <c r="AP24" s="114" t="n">
        <v>22</v>
      </c>
      <c r="AQ24" s="88" t="s">
        <v>1764</v>
      </c>
      <c r="AR24" s="89" t="n">
        <v>1</v>
      </c>
      <c r="AT24" s="114" t="n">
        <v>22</v>
      </c>
      <c r="AU24" s="88" t="s">
        <v>1944</v>
      </c>
      <c r="AV24" s="89" t="n">
        <v>3</v>
      </c>
      <c r="AW24" s="89" t="s">
        <v>2110</v>
      </c>
      <c r="AX24" s="89" t="n">
        <v>19</v>
      </c>
      <c r="AY24" s="89" t="s">
        <v>2111</v>
      </c>
      <c r="AZ24" s="89" t="n">
        <f aca="false">PRODUCT(AV24+AX24)</f>
        <v>22</v>
      </c>
      <c r="BB24" s="114" t="n">
        <v>22</v>
      </c>
      <c r="BC24" s="88" t="s">
        <v>1893</v>
      </c>
      <c r="BD24" s="89" t="n">
        <v>11</v>
      </c>
      <c r="BF24" s="114" t="n">
        <v>22</v>
      </c>
      <c r="BG24" s="88" t="s">
        <v>1796</v>
      </c>
      <c r="BH24" s="89" t="n">
        <v>9</v>
      </c>
      <c r="BI24" s="89" t="s">
        <v>2110</v>
      </c>
      <c r="BJ24" s="89" t="n">
        <v>19</v>
      </c>
      <c r="BK24" s="89" t="s">
        <v>2111</v>
      </c>
      <c r="BL24" s="89" t="n">
        <f aca="false">PRODUCT(BH24+BJ24)</f>
        <v>28</v>
      </c>
      <c r="BN24" s="114" t="n">
        <v>22</v>
      </c>
      <c r="BO24" s="88" t="s">
        <v>1468</v>
      </c>
      <c r="BP24" s="89" t="n">
        <v>84</v>
      </c>
      <c r="BR24" s="114" t="n">
        <v>22</v>
      </c>
      <c r="BS24" s="88" t="s">
        <v>1926</v>
      </c>
      <c r="BT24" s="120" t="n">
        <v>1</v>
      </c>
      <c r="BU24" s="89" t="n">
        <v>1</v>
      </c>
      <c r="BV24" s="89" t="n">
        <f aca="false">SUM(BT24:BU24)</f>
        <v>2</v>
      </c>
      <c r="BY24" s="88" t="s">
        <v>1767</v>
      </c>
      <c r="BZ24" s="122" t="n">
        <v>0</v>
      </c>
    </row>
    <row r="25" customFormat="false" ht="15" hidden="false" customHeight="false" outlineLevel="0" collapsed="false">
      <c r="B25" s="114" t="n">
        <v>23</v>
      </c>
      <c r="C25" s="88" t="s">
        <v>1804</v>
      </c>
      <c r="D25" s="115" t="n">
        <v>432.333333333333</v>
      </c>
      <c r="F25" s="114" t="n">
        <v>23</v>
      </c>
      <c r="G25" s="88" t="s">
        <v>1346</v>
      </c>
      <c r="H25" s="89" t="n">
        <v>119</v>
      </c>
      <c r="J25" s="114" t="n">
        <v>23</v>
      </c>
      <c r="K25" s="88" t="s">
        <v>1823</v>
      </c>
      <c r="L25" s="89" t="n">
        <v>9</v>
      </c>
      <c r="N25" s="114" t="n">
        <v>23</v>
      </c>
      <c r="O25" s="88" t="s">
        <v>1845</v>
      </c>
      <c r="P25" s="89" t="n">
        <v>5</v>
      </c>
      <c r="Q25" s="87" t="s">
        <v>2110</v>
      </c>
      <c r="R25" s="89" t="n">
        <v>140</v>
      </c>
      <c r="S25" s="87" t="s">
        <v>2111</v>
      </c>
      <c r="T25" s="89" t="n">
        <f aca="false">PRODUCT(P25+R25)</f>
        <v>145</v>
      </c>
      <c r="V25" s="114" t="n">
        <v>23</v>
      </c>
      <c r="W25" s="88" t="s">
        <v>1656</v>
      </c>
      <c r="X25" s="89" t="n">
        <v>77</v>
      </c>
      <c r="Z25" s="114" t="n">
        <v>23</v>
      </c>
      <c r="AA25" s="88" t="s">
        <v>611</v>
      </c>
      <c r="AB25" s="89" t="n">
        <v>73</v>
      </c>
      <c r="AC25" s="89" t="s">
        <v>2110</v>
      </c>
      <c r="AD25" s="89" t="n">
        <v>134</v>
      </c>
      <c r="AE25" s="86" t="s">
        <v>2111</v>
      </c>
      <c r="AF25" s="89" t="n">
        <f aca="false">PRODUCT(AB25+AD25)</f>
        <v>207</v>
      </c>
      <c r="AH25" s="114" t="n">
        <v>23</v>
      </c>
      <c r="AI25" s="88" t="s">
        <v>1783</v>
      </c>
      <c r="AJ25" s="89" t="n">
        <v>555</v>
      </c>
      <c r="AK25" s="94"/>
      <c r="AL25" s="114" t="n">
        <v>23</v>
      </c>
      <c r="AM25" s="88" t="s">
        <v>1851</v>
      </c>
      <c r="AN25" s="89" t="n">
        <v>24</v>
      </c>
      <c r="AP25" s="114" t="n">
        <v>23</v>
      </c>
      <c r="AQ25" s="88" t="s">
        <v>1796</v>
      </c>
      <c r="AR25" s="89" t="n">
        <v>1</v>
      </c>
      <c r="AT25" s="114" t="n">
        <v>23</v>
      </c>
      <c r="AU25" s="88" t="s">
        <v>1848</v>
      </c>
      <c r="AV25" s="89" t="n">
        <v>1</v>
      </c>
      <c r="AW25" s="89" t="s">
        <v>2110</v>
      </c>
      <c r="AX25" s="89" t="n">
        <v>18</v>
      </c>
      <c r="AY25" s="89" t="s">
        <v>2111</v>
      </c>
      <c r="AZ25" s="89" t="n">
        <f aca="false">PRODUCT(AV25+AX25)</f>
        <v>19</v>
      </c>
      <c r="BB25" s="114" t="n">
        <v>23</v>
      </c>
      <c r="BC25" s="88" t="s">
        <v>1744</v>
      </c>
      <c r="BD25" s="89" t="n">
        <v>10</v>
      </c>
      <c r="BF25" s="114" t="n">
        <v>23</v>
      </c>
      <c r="BG25" s="88" t="s">
        <v>1811</v>
      </c>
      <c r="BH25" s="89" t="n">
        <v>7</v>
      </c>
      <c r="BI25" s="89" t="s">
        <v>2110</v>
      </c>
      <c r="BJ25" s="89" t="n">
        <v>21</v>
      </c>
      <c r="BK25" s="89" t="s">
        <v>2111</v>
      </c>
      <c r="BL25" s="89" t="n">
        <f aca="false">PRODUCT(BH25+BJ25)</f>
        <v>28</v>
      </c>
      <c r="BN25" s="114" t="n">
        <v>23</v>
      </c>
      <c r="BO25" s="88" t="s">
        <v>1807</v>
      </c>
      <c r="BP25" s="89" t="n">
        <v>82</v>
      </c>
      <c r="BR25" s="114" t="n">
        <v>23</v>
      </c>
      <c r="BS25" s="88" t="s">
        <v>1744</v>
      </c>
      <c r="BT25" s="120" t="n">
        <v>1</v>
      </c>
      <c r="BU25" s="89" t="n">
        <v>0</v>
      </c>
      <c r="BV25" s="89" t="n">
        <f aca="false">SUM(BT25:BU25)</f>
        <v>1</v>
      </c>
      <c r="BY25" s="88" t="s">
        <v>1772</v>
      </c>
      <c r="BZ25" s="122" t="n">
        <v>0</v>
      </c>
    </row>
    <row r="26" customFormat="false" ht="15" hidden="false" customHeight="false" outlineLevel="0" collapsed="false">
      <c r="B26" s="114" t="n">
        <v>24</v>
      </c>
      <c r="C26" s="88" t="s">
        <v>1807</v>
      </c>
      <c r="D26" s="115" t="n">
        <v>412.333333333333</v>
      </c>
      <c r="F26" s="114" t="n">
        <v>24</v>
      </c>
      <c r="G26" s="88" t="s">
        <v>1807</v>
      </c>
      <c r="H26" s="89" t="n">
        <v>119</v>
      </c>
      <c r="J26" s="114" t="n">
        <v>24</v>
      </c>
      <c r="K26" s="88" t="s">
        <v>1346</v>
      </c>
      <c r="L26" s="89" t="n">
        <v>7</v>
      </c>
      <c r="N26" s="114" t="n">
        <v>24</v>
      </c>
      <c r="O26" s="88" t="s">
        <v>1864</v>
      </c>
      <c r="P26" s="89" t="n">
        <v>4</v>
      </c>
      <c r="Q26" s="87" t="s">
        <v>2110</v>
      </c>
      <c r="R26" s="89" t="n">
        <v>134</v>
      </c>
      <c r="S26" s="87" t="s">
        <v>2111</v>
      </c>
      <c r="T26" s="89" t="n">
        <f aca="false">PRODUCT(P26+R26)</f>
        <v>138</v>
      </c>
      <c r="V26" s="114" t="n">
        <v>24</v>
      </c>
      <c r="W26" s="88" t="s">
        <v>1817</v>
      </c>
      <c r="X26" s="89" t="n">
        <v>76</v>
      </c>
      <c r="Z26" s="114" t="n">
        <v>24</v>
      </c>
      <c r="AA26" s="88" t="s">
        <v>1823</v>
      </c>
      <c r="AB26" s="89" t="n">
        <v>119</v>
      </c>
      <c r="AC26" s="89" t="s">
        <v>2110</v>
      </c>
      <c r="AD26" s="89" t="n">
        <v>79</v>
      </c>
      <c r="AE26" s="86" t="s">
        <v>2111</v>
      </c>
      <c r="AF26" s="89" t="n">
        <f aca="false">PRODUCT(AB26+AD26)</f>
        <v>198</v>
      </c>
      <c r="AH26" s="114" t="n">
        <v>24</v>
      </c>
      <c r="AI26" s="88" t="s">
        <v>1811</v>
      </c>
      <c r="AJ26" s="89" t="n">
        <v>527</v>
      </c>
      <c r="AK26" s="94"/>
      <c r="AL26" s="114" t="n">
        <v>24</v>
      </c>
      <c r="AM26" s="88" t="s">
        <v>796</v>
      </c>
      <c r="AN26" s="89" t="n">
        <v>23</v>
      </c>
      <c r="AP26" s="114" t="n">
        <v>24</v>
      </c>
      <c r="AQ26" s="88" t="s">
        <v>1656</v>
      </c>
      <c r="AR26" s="89" t="n">
        <v>1</v>
      </c>
      <c r="AT26" s="114" t="n">
        <v>24</v>
      </c>
      <c r="AU26" s="88" t="s">
        <v>1780</v>
      </c>
      <c r="AV26" s="89" t="n">
        <v>0</v>
      </c>
      <c r="AW26" s="89" t="s">
        <v>2110</v>
      </c>
      <c r="AX26" s="89" t="n">
        <v>19</v>
      </c>
      <c r="AY26" s="89" t="s">
        <v>2111</v>
      </c>
      <c r="AZ26" s="89" t="n">
        <f aca="false">PRODUCT(AV26+AX26)</f>
        <v>19</v>
      </c>
      <c r="BB26" s="114" t="n">
        <v>24</v>
      </c>
      <c r="BC26" s="88" t="s">
        <v>1836</v>
      </c>
      <c r="BD26" s="89" t="n">
        <v>10</v>
      </c>
      <c r="BF26" s="114" t="n">
        <v>24</v>
      </c>
      <c r="BG26" s="88" t="s">
        <v>1764</v>
      </c>
      <c r="BH26" s="89" t="n">
        <v>24</v>
      </c>
      <c r="BI26" s="89" t="s">
        <v>2110</v>
      </c>
      <c r="BJ26" s="89" t="n">
        <v>3</v>
      </c>
      <c r="BK26" s="89" t="s">
        <v>2111</v>
      </c>
      <c r="BL26" s="89" t="n">
        <f aca="false">PRODUCT(BH26+BJ26)</f>
        <v>27</v>
      </c>
      <c r="BN26" s="114" t="n">
        <v>24</v>
      </c>
      <c r="BO26" s="88" t="s">
        <v>796</v>
      </c>
      <c r="BP26" s="89" t="n">
        <v>80</v>
      </c>
      <c r="BR26" s="114" t="n">
        <v>24</v>
      </c>
      <c r="BS26" s="88" t="s">
        <v>1775</v>
      </c>
      <c r="BT26" s="120" t="n">
        <v>1</v>
      </c>
      <c r="BU26" s="89" t="n">
        <v>0</v>
      </c>
      <c r="BV26" s="89" t="n">
        <f aca="false">SUM(BT26:BU26)</f>
        <v>1</v>
      </c>
      <c r="BY26" s="88" t="s">
        <v>796</v>
      </c>
      <c r="BZ26" s="122" t="n">
        <v>0</v>
      </c>
    </row>
    <row r="27" customFormat="false" ht="15" hidden="false" customHeight="false" outlineLevel="0" collapsed="false">
      <c r="B27" s="114" t="n">
        <v>25</v>
      </c>
      <c r="C27" s="88" t="s">
        <v>1656</v>
      </c>
      <c r="D27" s="115" t="n">
        <v>400.333333333333</v>
      </c>
      <c r="F27" s="114" t="n">
        <v>25</v>
      </c>
      <c r="G27" s="88" t="s">
        <v>1196</v>
      </c>
      <c r="H27" s="89" t="n">
        <v>118</v>
      </c>
      <c r="J27" s="114" t="n">
        <v>25</v>
      </c>
      <c r="K27" s="88" t="s">
        <v>1851</v>
      </c>
      <c r="L27" s="89" t="n">
        <v>7</v>
      </c>
      <c r="N27" s="114" t="n">
        <v>25</v>
      </c>
      <c r="O27" s="88" t="s">
        <v>168</v>
      </c>
      <c r="P27" s="89" t="n">
        <v>15</v>
      </c>
      <c r="Q27" s="87" t="s">
        <v>2110</v>
      </c>
      <c r="R27" s="89" t="n">
        <v>119</v>
      </c>
      <c r="S27" s="87" t="s">
        <v>2111</v>
      </c>
      <c r="T27" s="89" t="n">
        <f aca="false">PRODUCT(P27+R27)</f>
        <v>134</v>
      </c>
      <c r="V27" s="114" t="n">
        <v>25</v>
      </c>
      <c r="W27" s="88" t="s">
        <v>168</v>
      </c>
      <c r="X27" s="89" t="n">
        <v>73</v>
      </c>
      <c r="Z27" s="114" t="n">
        <v>25</v>
      </c>
      <c r="AA27" s="88" t="s">
        <v>1840</v>
      </c>
      <c r="AB27" s="89" t="n">
        <v>178</v>
      </c>
      <c r="AC27" s="89" t="s">
        <v>2110</v>
      </c>
      <c r="AD27" s="89" t="n">
        <v>18</v>
      </c>
      <c r="AE27" s="86" t="s">
        <v>2111</v>
      </c>
      <c r="AF27" s="89" t="n">
        <f aca="false">PRODUCT(AB27+AD27)</f>
        <v>196</v>
      </c>
      <c r="AH27" s="114" t="n">
        <v>25</v>
      </c>
      <c r="AI27" s="88" t="s">
        <v>796</v>
      </c>
      <c r="AJ27" s="89" t="n">
        <v>508</v>
      </c>
      <c r="AK27" s="94"/>
      <c r="AL27" s="114" t="n">
        <v>25</v>
      </c>
      <c r="AM27" s="88" t="s">
        <v>1872</v>
      </c>
      <c r="AN27" s="89" t="n">
        <v>22</v>
      </c>
      <c r="AP27" s="114" t="n">
        <v>25</v>
      </c>
      <c r="AQ27" s="88" t="s">
        <v>1848</v>
      </c>
      <c r="AR27" s="89" t="n">
        <v>1</v>
      </c>
      <c r="AT27" s="114" t="n">
        <v>25</v>
      </c>
      <c r="AU27" s="88" t="s">
        <v>1793</v>
      </c>
      <c r="AV27" s="89" t="n">
        <v>2</v>
      </c>
      <c r="AW27" s="89" t="s">
        <v>2110</v>
      </c>
      <c r="AX27" s="89" t="n">
        <v>15</v>
      </c>
      <c r="AY27" s="89" t="s">
        <v>2111</v>
      </c>
      <c r="AZ27" s="89" t="n">
        <f aca="false">PRODUCT(AV27+AX27)</f>
        <v>17</v>
      </c>
      <c r="BB27" s="114" t="n">
        <v>25</v>
      </c>
      <c r="BC27" s="88" t="s">
        <v>1848</v>
      </c>
      <c r="BD27" s="89" t="n">
        <v>10</v>
      </c>
      <c r="BF27" s="114" t="n">
        <v>25</v>
      </c>
      <c r="BG27" s="88" t="s">
        <v>1944</v>
      </c>
      <c r="BH27" s="89" t="n">
        <v>22</v>
      </c>
      <c r="BI27" s="89" t="s">
        <v>2110</v>
      </c>
      <c r="BJ27" s="89" t="n">
        <v>3</v>
      </c>
      <c r="BK27" s="89" t="s">
        <v>2111</v>
      </c>
      <c r="BL27" s="89" t="n">
        <f aca="false">PRODUCT(BH27+BJ27)</f>
        <v>25</v>
      </c>
      <c r="BN27" s="114" t="n">
        <v>25</v>
      </c>
      <c r="BO27" s="88" t="s">
        <v>1656</v>
      </c>
      <c r="BP27" s="89" t="n">
        <v>80</v>
      </c>
      <c r="BR27" s="114" t="n">
        <v>25</v>
      </c>
      <c r="BS27" s="88" t="s">
        <v>1780</v>
      </c>
      <c r="BT27" s="120" t="n">
        <v>1</v>
      </c>
      <c r="BU27" s="89" t="n">
        <v>0</v>
      </c>
      <c r="BV27" s="89" t="n">
        <f aca="false">SUM(BT27:BU27)</f>
        <v>1</v>
      </c>
      <c r="BY27" s="88" t="s">
        <v>1786</v>
      </c>
      <c r="BZ27" s="122" t="n">
        <v>0</v>
      </c>
    </row>
    <row r="28" customFormat="false" ht="15" hidden="false" customHeight="false" outlineLevel="0" collapsed="false">
      <c r="B28" s="114" t="n">
        <v>26</v>
      </c>
      <c r="C28" s="88" t="s">
        <v>1811</v>
      </c>
      <c r="D28" s="115" t="n">
        <v>389</v>
      </c>
      <c r="F28" s="114" t="n">
        <v>26</v>
      </c>
      <c r="G28" s="88" t="s">
        <v>1840</v>
      </c>
      <c r="H28" s="89" t="n">
        <v>116</v>
      </c>
      <c r="J28" s="114" t="n">
        <v>26</v>
      </c>
      <c r="K28" s="88" t="s">
        <v>1196</v>
      </c>
      <c r="L28" s="89" t="n">
        <v>7</v>
      </c>
      <c r="N28" s="114" t="n">
        <v>26</v>
      </c>
      <c r="O28" s="88" t="s">
        <v>1346</v>
      </c>
      <c r="P28" s="89" t="n">
        <v>7</v>
      </c>
      <c r="Q28" s="87" t="s">
        <v>2110</v>
      </c>
      <c r="R28" s="89" t="n">
        <v>127</v>
      </c>
      <c r="S28" s="87" t="s">
        <v>2111</v>
      </c>
      <c r="T28" s="89" t="n">
        <f aca="false">PRODUCT(P28+R28)</f>
        <v>134</v>
      </c>
      <c r="V28" s="114" t="n">
        <v>26</v>
      </c>
      <c r="W28" s="88" t="s">
        <v>1744</v>
      </c>
      <c r="X28" s="89" t="n">
        <v>64</v>
      </c>
      <c r="Z28" s="114" t="n">
        <v>26</v>
      </c>
      <c r="AA28" s="88" t="s">
        <v>1845</v>
      </c>
      <c r="AB28" s="89" t="n">
        <v>145</v>
      </c>
      <c r="AC28" s="89" t="s">
        <v>2110</v>
      </c>
      <c r="AD28" s="89" t="n">
        <v>31</v>
      </c>
      <c r="AE28" s="86" t="s">
        <v>2111</v>
      </c>
      <c r="AF28" s="89" t="n">
        <f aca="false">PRODUCT(AB28+AD28)</f>
        <v>176</v>
      </c>
      <c r="AH28" s="114" t="n">
        <v>26</v>
      </c>
      <c r="AI28" s="88" t="s">
        <v>1790</v>
      </c>
      <c r="AJ28" s="89" t="n">
        <v>504</v>
      </c>
      <c r="AK28" s="94"/>
      <c r="AL28" s="114" t="n">
        <v>26</v>
      </c>
      <c r="AM28" s="88" t="s">
        <v>1468</v>
      </c>
      <c r="AN28" s="89" t="n">
        <v>21</v>
      </c>
      <c r="AP28" s="114" t="n">
        <v>26</v>
      </c>
      <c r="AQ28" s="88" t="s">
        <v>554</v>
      </c>
      <c r="AR28" s="89" t="n">
        <v>1</v>
      </c>
      <c r="AT28" s="114" t="n">
        <v>26</v>
      </c>
      <c r="AU28" s="88" t="s">
        <v>1862</v>
      </c>
      <c r="AV28" s="89" t="n">
        <v>2</v>
      </c>
      <c r="AW28" s="89" t="s">
        <v>2110</v>
      </c>
      <c r="AX28" s="89" t="n">
        <v>15</v>
      </c>
      <c r="AY28" s="89" t="s">
        <v>2111</v>
      </c>
      <c r="AZ28" s="89" t="n">
        <f aca="false">PRODUCT(AV28+AX28)</f>
        <v>17</v>
      </c>
      <c r="BB28" s="114" t="n">
        <v>26</v>
      </c>
      <c r="BC28" s="88" t="s">
        <v>554</v>
      </c>
      <c r="BD28" s="89" t="n">
        <v>10</v>
      </c>
      <c r="BF28" s="114" t="n">
        <v>26</v>
      </c>
      <c r="BG28" s="88" t="s">
        <v>1862</v>
      </c>
      <c r="BH28" s="89" t="n">
        <v>17</v>
      </c>
      <c r="BI28" s="89" t="s">
        <v>2110</v>
      </c>
      <c r="BJ28" s="89" t="n">
        <v>7</v>
      </c>
      <c r="BK28" s="89" t="s">
        <v>2111</v>
      </c>
      <c r="BL28" s="89" t="n">
        <f aca="false">PRODUCT(BH28+BJ28)</f>
        <v>24</v>
      </c>
      <c r="BN28" s="114" t="n">
        <v>26</v>
      </c>
      <c r="BO28" s="88" t="s">
        <v>574</v>
      </c>
      <c r="BP28" s="89" t="n">
        <v>80</v>
      </c>
      <c r="BR28" s="114" t="n">
        <v>26</v>
      </c>
      <c r="BS28" s="88" t="s">
        <v>1783</v>
      </c>
      <c r="BT28" s="120" t="n">
        <v>1</v>
      </c>
      <c r="BU28" s="89" t="n">
        <v>0</v>
      </c>
      <c r="BV28" s="89" t="n">
        <f aca="false">SUM(BT28:BU28)</f>
        <v>1</v>
      </c>
      <c r="BY28" s="88" t="s">
        <v>1793</v>
      </c>
      <c r="BZ28" s="122" t="n">
        <v>0</v>
      </c>
    </row>
    <row r="29" customFormat="false" ht="15" hidden="false" customHeight="false" outlineLevel="0" collapsed="false">
      <c r="B29" s="114" t="n">
        <v>27</v>
      </c>
      <c r="C29" s="88" t="s">
        <v>1197</v>
      </c>
      <c r="D29" s="115" t="n">
        <v>352.666666666667</v>
      </c>
      <c r="F29" s="114" t="n">
        <v>27</v>
      </c>
      <c r="G29" s="88" t="s">
        <v>796</v>
      </c>
      <c r="H29" s="89" t="n">
        <v>115</v>
      </c>
      <c r="J29" s="114" t="n">
        <v>27</v>
      </c>
      <c r="K29" s="88" t="s">
        <v>1801</v>
      </c>
      <c r="L29" s="89" t="n">
        <v>5</v>
      </c>
      <c r="N29" s="114" t="n">
        <v>27</v>
      </c>
      <c r="O29" s="86" t="s">
        <v>1888</v>
      </c>
      <c r="P29" s="89" t="n">
        <v>5</v>
      </c>
      <c r="Q29" s="87" t="s">
        <v>2110</v>
      </c>
      <c r="R29" s="89" t="n">
        <v>120</v>
      </c>
      <c r="S29" s="87" t="s">
        <v>2111</v>
      </c>
      <c r="T29" s="89" t="n">
        <f aca="false">PRODUCT(P29+R29)</f>
        <v>125</v>
      </c>
      <c r="V29" s="114" t="n">
        <v>27</v>
      </c>
      <c r="W29" s="88" t="s">
        <v>777</v>
      </c>
      <c r="X29" s="89" t="n">
        <v>61</v>
      </c>
      <c r="Z29" s="114" t="n">
        <v>27</v>
      </c>
      <c r="AA29" s="88" t="s">
        <v>1796</v>
      </c>
      <c r="AB29" s="89" t="n">
        <v>77</v>
      </c>
      <c r="AC29" s="89" t="s">
        <v>2110</v>
      </c>
      <c r="AD29" s="89" t="n">
        <v>96</v>
      </c>
      <c r="AE29" s="86" t="s">
        <v>2111</v>
      </c>
      <c r="AF29" s="89" t="n">
        <f aca="false">PRODUCT(AB29+AD29)</f>
        <v>173</v>
      </c>
      <c r="AH29" s="114" t="n">
        <v>27</v>
      </c>
      <c r="AI29" s="88" t="s">
        <v>777</v>
      </c>
      <c r="AJ29" s="89" t="n">
        <v>503</v>
      </c>
      <c r="AK29" s="94"/>
      <c r="AL29" s="114" t="n">
        <v>27</v>
      </c>
      <c r="AM29" s="88" t="s">
        <v>1764</v>
      </c>
      <c r="AN29" s="89" t="n">
        <v>20</v>
      </c>
      <c r="AP29" s="114" t="n">
        <v>27</v>
      </c>
      <c r="AQ29" s="88" t="s">
        <v>1859</v>
      </c>
      <c r="AR29" s="89" t="n">
        <v>1</v>
      </c>
      <c r="AT29" s="114" t="n">
        <v>27</v>
      </c>
      <c r="AU29" s="88" t="s">
        <v>1908</v>
      </c>
      <c r="AV29" s="89" t="n">
        <v>0</v>
      </c>
      <c r="AW29" s="89" t="s">
        <v>2110</v>
      </c>
      <c r="AX29" s="89" t="n">
        <v>16</v>
      </c>
      <c r="AY29" s="89" t="s">
        <v>2111</v>
      </c>
      <c r="AZ29" s="89" t="n">
        <f aca="false">PRODUCT(AV29+AX29)</f>
        <v>16</v>
      </c>
      <c r="BB29" s="114" t="n">
        <v>27</v>
      </c>
      <c r="BC29" s="88" t="s">
        <v>1843</v>
      </c>
      <c r="BD29" s="89" t="n">
        <v>9</v>
      </c>
      <c r="BF29" s="114" t="n">
        <v>27</v>
      </c>
      <c r="BG29" s="88" t="s">
        <v>1828</v>
      </c>
      <c r="BH29" s="89" t="n">
        <v>9</v>
      </c>
      <c r="BI29" s="89" t="s">
        <v>2110</v>
      </c>
      <c r="BJ29" s="89" t="n">
        <v>15</v>
      </c>
      <c r="BK29" s="89" t="s">
        <v>2111</v>
      </c>
      <c r="BL29" s="89" t="n">
        <f aca="false">PRODUCT(BH29+BJ29)</f>
        <v>24</v>
      </c>
      <c r="BN29" s="114" t="n">
        <v>27</v>
      </c>
      <c r="BO29" s="88" t="s">
        <v>1780</v>
      </c>
      <c r="BP29" s="89" t="n">
        <v>74</v>
      </c>
      <c r="BR29" s="114" t="n">
        <v>27</v>
      </c>
      <c r="BS29" s="88" t="s">
        <v>1786</v>
      </c>
      <c r="BT29" s="120" t="n">
        <v>1</v>
      </c>
      <c r="BU29" s="89" t="n">
        <v>0</v>
      </c>
      <c r="BV29" s="89" t="n">
        <f aca="false">SUM(BT29:BU29)</f>
        <v>1</v>
      </c>
      <c r="BY29" s="88" t="s">
        <v>1796</v>
      </c>
      <c r="BZ29" s="122" t="n">
        <v>0</v>
      </c>
    </row>
    <row r="30" customFormat="false" ht="15" hidden="false" customHeight="false" outlineLevel="0" collapsed="false">
      <c r="B30" s="114" t="n">
        <v>28</v>
      </c>
      <c r="C30" s="88" t="s">
        <v>1817</v>
      </c>
      <c r="D30" s="115" t="n">
        <v>344.333333333333</v>
      </c>
      <c r="F30" s="114" t="n">
        <v>28</v>
      </c>
      <c r="G30" s="88" t="s">
        <v>1836</v>
      </c>
      <c r="H30" s="89" t="n">
        <v>115</v>
      </c>
      <c r="J30" s="114" t="n">
        <v>28</v>
      </c>
      <c r="K30" s="88" t="s">
        <v>526</v>
      </c>
      <c r="L30" s="89" t="n">
        <v>5</v>
      </c>
      <c r="N30" s="114" t="n">
        <v>28</v>
      </c>
      <c r="O30" s="86" t="s">
        <v>1871</v>
      </c>
      <c r="P30" s="89" t="n">
        <v>4</v>
      </c>
      <c r="Q30" s="87" t="s">
        <v>2110</v>
      </c>
      <c r="R30" s="89" t="n">
        <v>119</v>
      </c>
      <c r="S30" s="87" t="s">
        <v>2111</v>
      </c>
      <c r="T30" s="89" t="n">
        <f aca="false">PRODUCT(P30+R30)</f>
        <v>123</v>
      </c>
      <c r="V30" s="114" t="n">
        <v>28</v>
      </c>
      <c r="W30" s="88" t="s">
        <v>1780</v>
      </c>
      <c r="X30" s="89" t="n">
        <v>56</v>
      </c>
      <c r="Z30" s="114" t="n">
        <v>28</v>
      </c>
      <c r="AA30" s="88" t="s">
        <v>1820</v>
      </c>
      <c r="AB30" s="89" t="n">
        <v>152</v>
      </c>
      <c r="AC30" s="89" t="s">
        <v>2110</v>
      </c>
      <c r="AD30" s="89" t="n">
        <v>17</v>
      </c>
      <c r="AE30" s="86" t="s">
        <v>2111</v>
      </c>
      <c r="AF30" s="89" t="n">
        <f aca="false">PRODUCT(AB30+AD30)</f>
        <v>169</v>
      </c>
      <c r="AH30" s="114" t="n">
        <v>28</v>
      </c>
      <c r="AI30" s="88" t="s">
        <v>1836</v>
      </c>
      <c r="AJ30" s="89" t="n">
        <v>502</v>
      </c>
      <c r="AK30" s="94"/>
      <c r="AL30" s="114" t="n">
        <v>28</v>
      </c>
      <c r="AM30" s="86" t="s">
        <v>1888</v>
      </c>
      <c r="AN30" s="120" t="n">
        <v>19</v>
      </c>
      <c r="AP30" s="114" t="n">
        <v>28</v>
      </c>
      <c r="AQ30" s="88" t="s">
        <v>1868</v>
      </c>
      <c r="AR30" s="89" t="n">
        <v>1</v>
      </c>
      <c r="AT30" s="114" t="n">
        <v>28</v>
      </c>
      <c r="AU30" s="88" t="s">
        <v>1851</v>
      </c>
      <c r="AV30" s="89" t="n">
        <v>0</v>
      </c>
      <c r="AW30" s="89" t="s">
        <v>2110</v>
      </c>
      <c r="AX30" s="89" t="n">
        <v>13</v>
      </c>
      <c r="AY30" s="89" t="s">
        <v>2111</v>
      </c>
      <c r="AZ30" s="89" t="n">
        <f aca="false">PRODUCT(AV30+AX30)</f>
        <v>13</v>
      </c>
      <c r="BB30" s="114" t="n">
        <v>28</v>
      </c>
      <c r="BC30" s="88" t="s">
        <v>1801</v>
      </c>
      <c r="BD30" s="89" t="n">
        <v>8</v>
      </c>
      <c r="BF30" s="114" t="n">
        <v>28</v>
      </c>
      <c r="BG30" s="88" t="s">
        <v>1893</v>
      </c>
      <c r="BH30" s="89" t="n">
        <v>12</v>
      </c>
      <c r="BI30" s="89" t="s">
        <v>2110</v>
      </c>
      <c r="BJ30" s="89" t="n">
        <v>11</v>
      </c>
      <c r="BK30" s="89" t="s">
        <v>2111</v>
      </c>
      <c r="BL30" s="89" t="n">
        <f aca="false">PRODUCT(BH30+BJ30)</f>
        <v>23</v>
      </c>
      <c r="BN30" s="114" t="n">
        <v>28</v>
      </c>
      <c r="BO30" s="88" t="s">
        <v>1828</v>
      </c>
      <c r="BP30" s="89" t="n">
        <v>73</v>
      </c>
      <c r="BR30" s="114" t="n">
        <v>28</v>
      </c>
      <c r="BS30" s="88" t="s">
        <v>1807</v>
      </c>
      <c r="BT30" s="120" t="n">
        <v>1</v>
      </c>
      <c r="BU30" s="89" t="n">
        <v>0</v>
      </c>
      <c r="BV30" s="89" t="n">
        <f aca="false">SUM(BT30:BU30)</f>
        <v>1</v>
      </c>
      <c r="BY30" s="88" t="s">
        <v>611</v>
      </c>
      <c r="BZ30" s="122" t="n">
        <v>0</v>
      </c>
    </row>
    <row r="31" customFormat="false" ht="15" hidden="false" customHeight="false" outlineLevel="0" collapsed="false">
      <c r="B31" s="114" t="n">
        <v>29</v>
      </c>
      <c r="C31" s="88" t="s">
        <v>1820</v>
      </c>
      <c r="D31" s="115" t="n">
        <v>343</v>
      </c>
      <c r="F31" s="114" t="n">
        <v>29</v>
      </c>
      <c r="G31" s="88" t="s">
        <v>526</v>
      </c>
      <c r="H31" s="89" t="n">
        <v>110</v>
      </c>
      <c r="J31" s="114" t="n">
        <v>29</v>
      </c>
      <c r="K31" s="88" t="s">
        <v>1831</v>
      </c>
      <c r="L31" s="89" t="n">
        <v>5</v>
      </c>
      <c r="N31" s="114" t="n">
        <v>29</v>
      </c>
      <c r="O31" s="88" t="s">
        <v>1823</v>
      </c>
      <c r="P31" s="89" t="n">
        <v>9</v>
      </c>
      <c r="Q31" s="87" t="s">
        <v>2110</v>
      </c>
      <c r="R31" s="89" t="n">
        <v>110</v>
      </c>
      <c r="S31" s="87" t="s">
        <v>2111</v>
      </c>
      <c r="T31" s="89" t="n">
        <f aca="false">PRODUCT(P31+R31)</f>
        <v>119</v>
      </c>
      <c r="V31" s="114" t="n">
        <v>29</v>
      </c>
      <c r="W31" s="88" t="s">
        <v>1197</v>
      </c>
      <c r="X31" s="89" t="n">
        <v>56</v>
      </c>
      <c r="Z31" s="114" t="n">
        <v>29</v>
      </c>
      <c r="AA31" s="88" t="s">
        <v>1864</v>
      </c>
      <c r="AB31" s="89" t="n">
        <v>138</v>
      </c>
      <c r="AC31" s="89" t="s">
        <v>2110</v>
      </c>
      <c r="AD31" s="89" t="n">
        <v>7</v>
      </c>
      <c r="AE31" s="86" t="s">
        <v>2111</v>
      </c>
      <c r="AF31" s="89" t="n">
        <f aca="false">PRODUCT(AB31+AD31)</f>
        <v>145</v>
      </c>
      <c r="AH31" s="114" t="n">
        <v>29</v>
      </c>
      <c r="AI31" s="88" t="s">
        <v>1817</v>
      </c>
      <c r="AJ31" s="89" t="n">
        <v>463</v>
      </c>
      <c r="AK31" s="94"/>
      <c r="AL31" s="114" t="n">
        <v>29</v>
      </c>
      <c r="AM31" s="88" t="s">
        <v>554</v>
      </c>
      <c r="AN31" s="89" t="n">
        <v>18</v>
      </c>
      <c r="AP31" s="114" t="n">
        <v>29</v>
      </c>
      <c r="AQ31" s="88" t="s">
        <v>1872</v>
      </c>
      <c r="AR31" s="89" t="n">
        <v>1</v>
      </c>
      <c r="AT31" s="114" t="n">
        <v>29</v>
      </c>
      <c r="AU31" s="88" t="s">
        <v>1893</v>
      </c>
      <c r="AV31" s="89" t="n">
        <v>1</v>
      </c>
      <c r="AW31" s="89" t="s">
        <v>2110</v>
      </c>
      <c r="AX31" s="89" t="n">
        <v>11</v>
      </c>
      <c r="AY31" s="89" t="s">
        <v>2111</v>
      </c>
      <c r="AZ31" s="89" t="n">
        <f aca="false">PRODUCT(AV31+AX31)</f>
        <v>12</v>
      </c>
      <c r="BB31" s="114" t="n">
        <v>29</v>
      </c>
      <c r="BC31" s="88" t="s">
        <v>1772</v>
      </c>
      <c r="BD31" s="89" t="n">
        <v>7</v>
      </c>
      <c r="BF31" s="114" t="n">
        <v>29</v>
      </c>
      <c r="BG31" s="88" t="s">
        <v>1793</v>
      </c>
      <c r="BH31" s="89" t="n">
        <v>17</v>
      </c>
      <c r="BI31" s="89" t="s">
        <v>2110</v>
      </c>
      <c r="BJ31" s="89" t="n">
        <v>5</v>
      </c>
      <c r="BK31" s="89" t="s">
        <v>2111</v>
      </c>
      <c r="BL31" s="89" t="n">
        <f aca="false">PRODUCT(BH31+BJ31)</f>
        <v>22</v>
      </c>
      <c r="BN31" s="114" t="n">
        <v>29</v>
      </c>
      <c r="BO31" s="88" t="s">
        <v>1898</v>
      </c>
      <c r="BP31" s="89" t="n">
        <v>73</v>
      </c>
      <c r="BR31" s="114" t="n">
        <v>29</v>
      </c>
      <c r="BS31" s="88" t="s">
        <v>1828</v>
      </c>
      <c r="BT31" s="120" t="n">
        <v>1</v>
      </c>
      <c r="BU31" s="89" t="n">
        <v>0</v>
      </c>
      <c r="BV31" s="89" t="n">
        <f aca="false">SUM(BT31:BU31)</f>
        <v>1</v>
      </c>
      <c r="BY31" s="88" t="s">
        <v>1801</v>
      </c>
      <c r="BZ31" s="122" t="n">
        <v>0</v>
      </c>
    </row>
    <row r="32" customFormat="false" ht="15" hidden="false" customHeight="false" outlineLevel="0" collapsed="false">
      <c r="B32" s="114" t="n">
        <v>30</v>
      </c>
      <c r="C32" s="88" t="s">
        <v>1823</v>
      </c>
      <c r="D32" s="115" t="n">
        <v>337.666666666667</v>
      </c>
      <c r="F32" s="114" t="n">
        <v>30</v>
      </c>
      <c r="G32" s="88" t="s">
        <v>1820</v>
      </c>
      <c r="H32" s="89" t="n">
        <v>109</v>
      </c>
      <c r="J32" s="114" t="n">
        <v>30</v>
      </c>
      <c r="K32" s="88" t="s">
        <v>1843</v>
      </c>
      <c r="L32" s="89" t="n">
        <v>5</v>
      </c>
      <c r="N32" s="114" t="n">
        <v>30</v>
      </c>
      <c r="O32" s="88" t="s">
        <v>1901</v>
      </c>
      <c r="P32" s="89" t="n">
        <v>5</v>
      </c>
      <c r="Q32" s="87" t="s">
        <v>2110</v>
      </c>
      <c r="R32" s="89" t="n">
        <v>100</v>
      </c>
      <c r="S32" s="87" t="s">
        <v>2111</v>
      </c>
      <c r="T32" s="89" t="n">
        <f aca="false">PRODUCT(P32+R32)</f>
        <v>105</v>
      </c>
      <c r="V32" s="114" t="n">
        <v>30</v>
      </c>
      <c r="W32" s="88" t="s">
        <v>526</v>
      </c>
      <c r="X32" s="89" t="n">
        <v>50</v>
      </c>
      <c r="Z32" s="114" t="n">
        <v>30</v>
      </c>
      <c r="AA32" s="88" t="s">
        <v>1656</v>
      </c>
      <c r="AB32" s="89" t="n">
        <v>63</v>
      </c>
      <c r="AC32" s="89" t="s">
        <v>2110</v>
      </c>
      <c r="AD32" s="89" t="n">
        <v>77</v>
      </c>
      <c r="AE32" s="86" t="s">
        <v>2111</v>
      </c>
      <c r="AF32" s="89" t="n">
        <f aca="false">PRODUCT(AB32+AD32)</f>
        <v>140</v>
      </c>
      <c r="AH32" s="114" t="n">
        <v>30</v>
      </c>
      <c r="AI32" s="88" t="s">
        <v>1468</v>
      </c>
      <c r="AJ32" s="89" t="n">
        <v>458</v>
      </c>
      <c r="AK32" s="94"/>
      <c r="AL32" s="114" t="n">
        <v>30</v>
      </c>
      <c r="AM32" s="88" t="s">
        <v>1898</v>
      </c>
      <c r="AN32" s="89" t="n">
        <v>18</v>
      </c>
      <c r="AP32" s="114" t="n">
        <v>30</v>
      </c>
      <c r="AQ32" s="86" t="s">
        <v>1888</v>
      </c>
      <c r="AR32" s="89" t="n">
        <v>1</v>
      </c>
      <c r="AT32" s="114" t="n">
        <v>30</v>
      </c>
      <c r="AU32" s="88" t="s">
        <v>808</v>
      </c>
      <c r="AV32" s="89" t="n">
        <v>0</v>
      </c>
      <c r="AW32" s="89" t="s">
        <v>2110</v>
      </c>
      <c r="AX32" s="89" t="n">
        <v>12</v>
      </c>
      <c r="AY32" s="89" t="s">
        <v>2111</v>
      </c>
      <c r="AZ32" s="89" t="n">
        <f aca="false">PRODUCT(AV32+AX32)</f>
        <v>12</v>
      </c>
      <c r="BB32" s="114" t="n">
        <v>30</v>
      </c>
      <c r="BC32" s="88" t="s">
        <v>1862</v>
      </c>
      <c r="BD32" s="89" t="n">
        <v>7</v>
      </c>
      <c r="BF32" s="114" t="n">
        <v>30</v>
      </c>
      <c r="BG32" s="88" t="s">
        <v>1656</v>
      </c>
      <c r="BH32" s="89" t="n">
        <v>10</v>
      </c>
      <c r="BI32" s="89" t="s">
        <v>2110</v>
      </c>
      <c r="BJ32" s="89" t="n">
        <v>12</v>
      </c>
      <c r="BK32" s="89" t="s">
        <v>2111</v>
      </c>
      <c r="BL32" s="89" t="n">
        <f aca="false">PRODUCT(BH32+BJ32)</f>
        <v>22</v>
      </c>
      <c r="BN32" s="114" t="n">
        <v>30</v>
      </c>
      <c r="BO32" s="88" t="s">
        <v>1196</v>
      </c>
      <c r="BP32" s="89" t="n">
        <v>72</v>
      </c>
      <c r="BR32" s="114" t="n">
        <v>30</v>
      </c>
      <c r="BS32" s="88" t="s">
        <v>1868</v>
      </c>
      <c r="BT32" s="120" t="n">
        <v>1</v>
      </c>
      <c r="BU32" s="89" t="n">
        <v>0</v>
      </c>
      <c r="BV32" s="89" t="n">
        <f aca="false">SUM(BT32:BU32)</f>
        <v>1</v>
      </c>
      <c r="BY32" s="88" t="s">
        <v>1804</v>
      </c>
      <c r="BZ32" s="122" t="n">
        <v>0</v>
      </c>
    </row>
    <row r="33" customFormat="false" ht="15" hidden="false" customHeight="false" outlineLevel="0" collapsed="false">
      <c r="B33" s="114" t="n">
        <v>31</v>
      </c>
      <c r="C33" s="88" t="s">
        <v>526</v>
      </c>
      <c r="D33" s="115" t="n">
        <v>332.333333333333</v>
      </c>
      <c r="F33" s="114" t="n">
        <v>31</v>
      </c>
      <c r="G33" s="88" t="s">
        <v>1656</v>
      </c>
      <c r="H33" s="89" t="n">
        <v>108</v>
      </c>
      <c r="J33" s="114" t="n">
        <v>31</v>
      </c>
      <c r="K33" s="88" t="s">
        <v>1845</v>
      </c>
      <c r="L33" s="89" t="n">
        <v>5</v>
      </c>
      <c r="N33" s="114" t="n">
        <v>31</v>
      </c>
      <c r="O33" s="88" t="s">
        <v>1868</v>
      </c>
      <c r="P33" s="89" t="n">
        <v>0</v>
      </c>
      <c r="Q33" s="87" t="s">
        <v>2110</v>
      </c>
      <c r="R33" s="89" t="n">
        <v>103</v>
      </c>
      <c r="S33" s="87" t="s">
        <v>2111</v>
      </c>
      <c r="T33" s="89" t="n">
        <f aca="false">PRODUCT(P33+R33)</f>
        <v>103</v>
      </c>
      <c r="V33" s="114" t="n">
        <v>31</v>
      </c>
      <c r="W33" s="88" t="s">
        <v>554</v>
      </c>
      <c r="X33" s="89" t="n">
        <v>50</v>
      </c>
      <c r="Z33" s="114" t="n">
        <v>31</v>
      </c>
      <c r="AA33" s="88" t="s">
        <v>1804</v>
      </c>
      <c r="AB33" s="89" t="n">
        <v>49</v>
      </c>
      <c r="AC33" s="89" t="s">
        <v>2110</v>
      </c>
      <c r="AD33" s="89" t="n">
        <v>91</v>
      </c>
      <c r="AE33" s="86" t="s">
        <v>2111</v>
      </c>
      <c r="AF33" s="89" t="n">
        <f aca="false">PRODUCT(AB33+AD33)</f>
        <v>140</v>
      </c>
      <c r="AH33" s="114" t="n">
        <v>31</v>
      </c>
      <c r="AI33" s="88" t="s">
        <v>1828</v>
      </c>
      <c r="AJ33" s="89" t="n">
        <v>444</v>
      </c>
      <c r="AK33" s="94"/>
      <c r="AL33" s="114" t="n">
        <v>31</v>
      </c>
      <c r="AM33" s="86" t="s">
        <v>1904</v>
      </c>
      <c r="AN33" s="89" t="n">
        <v>18</v>
      </c>
      <c r="AP33" s="114" t="n">
        <v>31</v>
      </c>
      <c r="AQ33" s="88" t="s">
        <v>1893</v>
      </c>
      <c r="AR33" s="89" t="n">
        <v>1</v>
      </c>
      <c r="AT33" s="114" t="n">
        <v>31</v>
      </c>
      <c r="AU33" s="88" t="s">
        <v>1348</v>
      </c>
      <c r="AV33" s="89" t="n">
        <v>0</v>
      </c>
      <c r="AW33" s="89" t="s">
        <v>2110</v>
      </c>
      <c r="AX33" s="89" t="n">
        <v>12</v>
      </c>
      <c r="AY33" s="89" t="s">
        <v>2111</v>
      </c>
      <c r="AZ33" s="89" t="n">
        <f aca="false">PRODUCT(AV33+AX33)</f>
        <v>12</v>
      </c>
      <c r="BB33" s="114" t="n">
        <v>31</v>
      </c>
      <c r="BC33" s="86" t="s">
        <v>1904</v>
      </c>
      <c r="BD33" s="89" t="n">
        <v>7</v>
      </c>
      <c r="BF33" s="114" t="n">
        <v>31</v>
      </c>
      <c r="BG33" s="88" t="s">
        <v>1780</v>
      </c>
      <c r="BH33" s="89" t="n">
        <v>19</v>
      </c>
      <c r="BI33" s="89" t="s">
        <v>2110</v>
      </c>
      <c r="BJ33" s="89" t="n">
        <v>2</v>
      </c>
      <c r="BK33" s="89" t="s">
        <v>2111</v>
      </c>
      <c r="BL33" s="89" t="n">
        <f aca="false">PRODUCT(BH33+BJ33)</f>
        <v>21</v>
      </c>
      <c r="BN33" s="114" t="n">
        <v>31</v>
      </c>
      <c r="BO33" s="88" t="s">
        <v>1896</v>
      </c>
      <c r="BP33" s="89" t="n">
        <v>68</v>
      </c>
      <c r="BR33" s="114" t="n">
        <v>31</v>
      </c>
      <c r="BS33" s="88" t="s">
        <v>1893</v>
      </c>
      <c r="BT33" s="120" t="n">
        <v>1</v>
      </c>
      <c r="BU33" s="89" t="n">
        <v>0</v>
      </c>
      <c r="BV33" s="89" t="n">
        <f aca="false">SUM(BT33:BU33)</f>
        <v>1</v>
      </c>
      <c r="BY33" s="88" t="s">
        <v>1807</v>
      </c>
      <c r="BZ33" s="122" t="n">
        <v>0</v>
      </c>
    </row>
    <row r="34" customFormat="false" ht="15" hidden="false" customHeight="false" outlineLevel="0" collapsed="false">
      <c r="B34" s="114" t="n">
        <v>32</v>
      </c>
      <c r="C34" s="88" t="s">
        <v>1828</v>
      </c>
      <c r="D34" s="115" t="n">
        <v>325</v>
      </c>
      <c r="F34" s="114" t="n">
        <v>32</v>
      </c>
      <c r="G34" s="88" t="s">
        <v>611</v>
      </c>
      <c r="H34" s="89" t="n">
        <v>107</v>
      </c>
      <c r="J34" s="114" t="n">
        <v>32</v>
      </c>
      <c r="K34" s="88" t="s">
        <v>1862</v>
      </c>
      <c r="L34" s="89" t="n">
        <v>5</v>
      </c>
      <c r="N34" s="114" t="n">
        <v>32</v>
      </c>
      <c r="O34" s="88" t="s">
        <v>1908</v>
      </c>
      <c r="P34" s="89" t="n">
        <v>2</v>
      </c>
      <c r="Q34" s="87" t="s">
        <v>2110</v>
      </c>
      <c r="R34" s="89" t="n">
        <v>98</v>
      </c>
      <c r="S34" s="87" t="s">
        <v>2111</v>
      </c>
      <c r="T34" s="89" t="n">
        <f aca="false">PRODUCT(P34+R34)</f>
        <v>100</v>
      </c>
      <c r="V34" s="114" t="n">
        <v>32</v>
      </c>
      <c r="W34" s="88" t="s">
        <v>1655</v>
      </c>
      <c r="X34" s="89" t="n">
        <v>47</v>
      </c>
      <c r="Z34" s="114" t="n">
        <v>32</v>
      </c>
      <c r="AA34" s="88" t="s">
        <v>1807</v>
      </c>
      <c r="AB34" s="89" t="n">
        <v>32</v>
      </c>
      <c r="AC34" s="89" t="s">
        <v>2110</v>
      </c>
      <c r="AD34" s="89" t="n">
        <v>108</v>
      </c>
      <c r="AE34" s="86" t="s">
        <v>2111</v>
      </c>
      <c r="AF34" s="89" t="n">
        <f aca="false">PRODUCT(AB34+AD34)</f>
        <v>140</v>
      </c>
      <c r="AH34" s="114" t="n">
        <v>32</v>
      </c>
      <c r="AI34" s="88" t="s">
        <v>526</v>
      </c>
      <c r="AJ34" s="89" t="n">
        <v>441</v>
      </c>
      <c r="AK34" s="94"/>
      <c r="AL34" s="114" t="n">
        <v>32</v>
      </c>
      <c r="AM34" s="88" t="s">
        <v>1807</v>
      </c>
      <c r="AN34" s="89" t="n">
        <v>17</v>
      </c>
      <c r="AP34" s="114" t="n">
        <v>32</v>
      </c>
      <c r="AQ34" s="88" t="s">
        <v>1898</v>
      </c>
      <c r="AR34" s="89" t="n">
        <v>1</v>
      </c>
      <c r="AT34" s="114" t="n">
        <v>32</v>
      </c>
      <c r="AU34" s="88" t="s">
        <v>1656</v>
      </c>
      <c r="AV34" s="89" t="n">
        <v>1</v>
      </c>
      <c r="AW34" s="89" t="s">
        <v>2110</v>
      </c>
      <c r="AX34" s="89" t="n">
        <v>9</v>
      </c>
      <c r="AY34" s="89" t="s">
        <v>2111</v>
      </c>
      <c r="AZ34" s="89" t="n">
        <f aca="false">PRODUCT(AV34+AX34)</f>
        <v>10</v>
      </c>
      <c r="BB34" s="114" t="n">
        <v>32</v>
      </c>
      <c r="BC34" s="88" t="s">
        <v>1347</v>
      </c>
      <c r="BD34" s="89" t="n">
        <v>6</v>
      </c>
      <c r="BF34" s="114" t="n">
        <v>32</v>
      </c>
      <c r="BG34" s="88" t="s">
        <v>1908</v>
      </c>
      <c r="BH34" s="89" t="n">
        <v>16</v>
      </c>
      <c r="BI34" s="89" t="s">
        <v>2110</v>
      </c>
      <c r="BJ34" s="89" t="n">
        <v>2</v>
      </c>
      <c r="BK34" s="89" t="s">
        <v>2111</v>
      </c>
      <c r="BL34" s="89" t="n">
        <f aca="false">PRODUCT(BH34+BJ34)</f>
        <v>18</v>
      </c>
      <c r="BN34" s="114" t="n">
        <v>32</v>
      </c>
      <c r="BO34" s="88" t="s">
        <v>1862</v>
      </c>
      <c r="BP34" s="89" t="n">
        <v>66</v>
      </c>
      <c r="BR34" s="114" t="n">
        <v>32</v>
      </c>
      <c r="BS34" s="88" t="s">
        <v>1896</v>
      </c>
      <c r="BT34" s="120" t="n">
        <v>1</v>
      </c>
      <c r="BU34" s="89" t="n">
        <v>0</v>
      </c>
      <c r="BV34" s="89" t="n">
        <f aca="false">SUM(BT34:BU34)</f>
        <v>1</v>
      </c>
      <c r="BY34" s="88" t="s">
        <v>1811</v>
      </c>
      <c r="BZ34" s="122" t="n">
        <v>0</v>
      </c>
    </row>
    <row r="35" customFormat="false" ht="15" hidden="false" customHeight="false" outlineLevel="0" collapsed="false">
      <c r="B35" s="114" t="n">
        <v>33</v>
      </c>
      <c r="C35" s="88" t="s">
        <v>1831</v>
      </c>
      <c r="D35" s="115" t="n">
        <v>322.666666666667</v>
      </c>
      <c r="F35" s="114" t="n">
        <v>33</v>
      </c>
      <c r="G35" s="88" t="s">
        <v>777</v>
      </c>
      <c r="H35" s="89" t="n">
        <v>107</v>
      </c>
      <c r="J35" s="114" t="n">
        <v>33</v>
      </c>
      <c r="K35" s="88" t="s">
        <v>804</v>
      </c>
      <c r="L35" s="89" t="n">
        <v>5</v>
      </c>
      <c r="N35" s="114" t="n">
        <v>33</v>
      </c>
      <c r="O35" s="88" t="s">
        <v>1843</v>
      </c>
      <c r="P35" s="89" t="n">
        <v>5</v>
      </c>
      <c r="Q35" s="87" t="s">
        <v>2110</v>
      </c>
      <c r="R35" s="89" t="n">
        <v>94</v>
      </c>
      <c r="S35" s="87" t="s">
        <v>2111</v>
      </c>
      <c r="T35" s="89" t="n">
        <f aca="false">PRODUCT(P35+R35)</f>
        <v>99</v>
      </c>
      <c r="V35" s="114" t="n">
        <v>33</v>
      </c>
      <c r="W35" s="88" t="s">
        <v>1882</v>
      </c>
      <c r="X35" s="89" t="n">
        <v>46</v>
      </c>
      <c r="Z35" s="114" t="n">
        <v>33</v>
      </c>
      <c r="AA35" s="86" t="s">
        <v>1871</v>
      </c>
      <c r="AB35" s="89" t="n">
        <v>123</v>
      </c>
      <c r="AC35" s="89" t="s">
        <v>2110</v>
      </c>
      <c r="AD35" s="89" t="n">
        <v>16</v>
      </c>
      <c r="AE35" s="86" t="s">
        <v>2111</v>
      </c>
      <c r="AF35" s="89" t="n">
        <f aca="false">PRODUCT(AB35+AD35)</f>
        <v>139</v>
      </c>
      <c r="AH35" s="114" t="n">
        <v>33</v>
      </c>
      <c r="AI35" s="88" t="s">
        <v>1859</v>
      </c>
      <c r="AJ35" s="89" t="n">
        <v>422</v>
      </c>
      <c r="AK35" s="94"/>
      <c r="AL35" s="114" t="n">
        <v>33</v>
      </c>
      <c r="AM35" s="88" t="s">
        <v>574</v>
      </c>
      <c r="AN35" s="89" t="n">
        <v>17</v>
      </c>
      <c r="AP35" s="114" t="n">
        <v>33</v>
      </c>
      <c r="AQ35" s="88" t="s">
        <v>1193</v>
      </c>
      <c r="AR35" s="89" t="n">
        <v>1</v>
      </c>
      <c r="AT35" s="114" t="n">
        <v>33</v>
      </c>
      <c r="AU35" s="86" t="s">
        <v>1871</v>
      </c>
      <c r="AV35" s="89" t="n">
        <v>0</v>
      </c>
      <c r="AW35" s="89" t="s">
        <v>2110</v>
      </c>
      <c r="AX35" s="89" t="n">
        <v>10</v>
      </c>
      <c r="AY35" s="89" t="s">
        <v>2111</v>
      </c>
      <c r="AZ35" s="89" t="n">
        <f aca="false">PRODUCT(AV35+AX35)</f>
        <v>10</v>
      </c>
      <c r="BB35" s="114" t="n">
        <v>33</v>
      </c>
      <c r="BC35" s="88" t="s">
        <v>1197</v>
      </c>
      <c r="BD35" s="89" t="n">
        <v>6</v>
      </c>
      <c r="BF35" s="114" t="n">
        <v>33</v>
      </c>
      <c r="BG35" s="88" t="s">
        <v>1851</v>
      </c>
      <c r="BH35" s="89" t="n">
        <v>13</v>
      </c>
      <c r="BI35" s="89" t="s">
        <v>2110</v>
      </c>
      <c r="BJ35" s="89" t="n">
        <v>5</v>
      </c>
      <c r="BK35" s="89" t="s">
        <v>2111</v>
      </c>
      <c r="BL35" s="89" t="n">
        <f aca="false">PRODUCT(BH35+BJ35)</f>
        <v>18</v>
      </c>
      <c r="BN35" s="114" t="n">
        <v>33</v>
      </c>
      <c r="BO35" s="88" t="s">
        <v>1848</v>
      </c>
      <c r="BP35" s="89" t="n">
        <v>65</v>
      </c>
      <c r="BR35" s="114" t="n">
        <v>33</v>
      </c>
      <c r="BS35" s="88" t="s">
        <v>1034</v>
      </c>
      <c r="BT35" s="120" t="n">
        <v>1</v>
      </c>
      <c r="BU35" s="89" t="n">
        <v>0</v>
      </c>
      <c r="BV35" s="89" t="n">
        <f aca="false">SUM(BT35:BU35)</f>
        <v>1</v>
      </c>
      <c r="BY35" s="88" t="s">
        <v>1197</v>
      </c>
      <c r="BZ35" s="122" t="n">
        <v>0</v>
      </c>
    </row>
    <row r="36" customFormat="false" ht="15" hidden="false" customHeight="false" outlineLevel="0" collapsed="false">
      <c r="B36" s="114" t="n">
        <v>34</v>
      </c>
      <c r="C36" s="88" t="s">
        <v>168</v>
      </c>
      <c r="D36" s="115" t="n">
        <v>314.333333333333</v>
      </c>
      <c r="F36" s="114" t="n">
        <v>34</v>
      </c>
      <c r="G36" s="88" t="s">
        <v>1811</v>
      </c>
      <c r="H36" s="89" t="n">
        <v>105</v>
      </c>
      <c r="J36" s="114" t="n">
        <v>34</v>
      </c>
      <c r="K36" s="88" t="s">
        <v>808</v>
      </c>
      <c r="L36" s="89" t="n">
        <v>5</v>
      </c>
      <c r="N36" s="114" t="n">
        <v>34</v>
      </c>
      <c r="O36" s="88" t="s">
        <v>1851</v>
      </c>
      <c r="P36" s="89" t="n">
        <v>7</v>
      </c>
      <c r="Q36" s="87" t="s">
        <v>2110</v>
      </c>
      <c r="R36" s="89" t="n">
        <v>80</v>
      </c>
      <c r="S36" s="87" t="s">
        <v>2111</v>
      </c>
      <c r="T36" s="89" t="n">
        <f aca="false">PRODUCT(P36+R36)</f>
        <v>87</v>
      </c>
      <c r="V36" s="114" t="n">
        <v>34</v>
      </c>
      <c r="W36" s="88" t="s">
        <v>1851</v>
      </c>
      <c r="X36" s="89" t="n">
        <v>45</v>
      </c>
      <c r="Z36" s="114" t="n">
        <v>34</v>
      </c>
      <c r="AA36" s="88" t="s">
        <v>1828</v>
      </c>
      <c r="AB36" s="89" t="n">
        <v>54</v>
      </c>
      <c r="AC36" s="89" t="s">
        <v>2110</v>
      </c>
      <c r="AD36" s="89" t="n">
        <v>84</v>
      </c>
      <c r="AE36" s="86" t="s">
        <v>2111</v>
      </c>
      <c r="AF36" s="89" t="n">
        <f aca="false">PRODUCT(AB36+AD36)</f>
        <v>138</v>
      </c>
      <c r="AH36" s="114" t="n">
        <v>34</v>
      </c>
      <c r="AI36" s="88" t="s">
        <v>1851</v>
      </c>
      <c r="AJ36" s="89" t="n">
        <v>410</v>
      </c>
      <c r="AK36" s="94"/>
      <c r="AL36" s="114" t="n">
        <v>34</v>
      </c>
      <c r="AM36" s="88" t="s">
        <v>1868</v>
      </c>
      <c r="AN36" s="89" t="n">
        <v>17</v>
      </c>
      <c r="AP36" s="114" t="n">
        <v>34</v>
      </c>
      <c r="AQ36" s="88" t="s">
        <v>935</v>
      </c>
      <c r="AR36" s="89" t="n">
        <v>1</v>
      </c>
      <c r="AT36" s="114" t="n">
        <v>34</v>
      </c>
      <c r="AU36" s="88" t="s">
        <v>1828</v>
      </c>
      <c r="AV36" s="89" t="n">
        <v>2</v>
      </c>
      <c r="AW36" s="89" t="s">
        <v>2110</v>
      </c>
      <c r="AX36" s="89" t="n">
        <v>7</v>
      </c>
      <c r="AY36" s="89" t="s">
        <v>2111</v>
      </c>
      <c r="AZ36" s="89" t="n">
        <f aca="false">PRODUCT(AV36+AX36)</f>
        <v>9</v>
      </c>
      <c r="BB36" s="114" t="n">
        <v>34</v>
      </c>
      <c r="BC36" s="88" t="s">
        <v>777</v>
      </c>
      <c r="BD36" s="89" t="n">
        <v>6</v>
      </c>
      <c r="BF36" s="114" t="n">
        <v>34</v>
      </c>
      <c r="BG36" s="88" t="s">
        <v>1104</v>
      </c>
      <c r="BH36" s="89" t="n">
        <v>3</v>
      </c>
      <c r="BI36" s="89" t="s">
        <v>2110</v>
      </c>
      <c r="BJ36" s="89" t="n">
        <v>15</v>
      </c>
      <c r="BK36" s="89" t="s">
        <v>2111</v>
      </c>
      <c r="BL36" s="89" t="n">
        <f aca="false">PRODUCT(BH36+BJ36)</f>
        <v>18</v>
      </c>
      <c r="BN36" s="114" t="n">
        <v>34</v>
      </c>
      <c r="BO36" s="88" t="s">
        <v>1767</v>
      </c>
      <c r="BP36" s="89" t="n">
        <v>64</v>
      </c>
      <c r="BR36" s="114" t="n">
        <v>34</v>
      </c>
      <c r="BS36" s="88" t="s">
        <v>327</v>
      </c>
      <c r="BT36" s="120" t="n">
        <v>1</v>
      </c>
      <c r="BU36" s="89" t="n">
        <v>0</v>
      </c>
      <c r="BV36" s="89" t="n">
        <f aca="false">SUM(BT36:BU36)</f>
        <v>1</v>
      </c>
      <c r="BY36" s="88" t="s">
        <v>1817</v>
      </c>
      <c r="BZ36" s="122" t="n">
        <v>0</v>
      </c>
    </row>
    <row r="37" customFormat="false" ht="15" hidden="false" customHeight="false" outlineLevel="0" collapsed="false">
      <c r="B37" s="114" t="n">
        <v>35</v>
      </c>
      <c r="C37" s="88" t="s">
        <v>1836</v>
      </c>
      <c r="D37" s="115" t="n">
        <v>313.666666666667</v>
      </c>
      <c r="F37" s="114" t="n">
        <v>35</v>
      </c>
      <c r="G37" s="88" t="s">
        <v>1859</v>
      </c>
      <c r="H37" s="89" t="n">
        <v>104</v>
      </c>
      <c r="J37" s="114" t="n">
        <v>35</v>
      </c>
      <c r="K37" s="86" t="s">
        <v>1888</v>
      </c>
      <c r="L37" s="89" t="n">
        <v>5</v>
      </c>
      <c r="N37" s="114" t="n">
        <v>35</v>
      </c>
      <c r="O37" s="88" t="s">
        <v>1929</v>
      </c>
      <c r="P37" s="89" t="n">
        <v>0</v>
      </c>
      <c r="Q37" s="87" t="s">
        <v>2110</v>
      </c>
      <c r="R37" s="89" t="n">
        <v>82</v>
      </c>
      <c r="S37" s="87" t="s">
        <v>2111</v>
      </c>
      <c r="T37" s="89" t="n">
        <f aca="false">PRODUCT(P37+R37)</f>
        <v>82</v>
      </c>
      <c r="V37" s="114" t="n">
        <v>35</v>
      </c>
      <c r="W37" s="88" t="s">
        <v>1920</v>
      </c>
      <c r="X37" s="89" t="n">
        <v>44</v>
      </c>
      <c r="Z37" s="114" t="n">
        <v>35</v>
      </c>
      <c r="AA37" s="88" t="s">
        <v>1811</v>
      </c>
      <c r="AB37" s="89" t="n">
        <v>23</v>
      </c>
      <c r="AC37" s="89" t="s">
        <v>2110</v>
      </c>
      <c r="AD37" s="89" t="n">
        <v>113</v>
      </c>
      <c r="AE37" s="86" t="s">
        <v>2111</v>
      </c>
      <c r="AF37" s="89" t="n">
        <f aca="false">PRODUCT(AB37+AD37)</f>
        <v>136</v>
      </c>
      <c r="AH37" s="114" t="n">
        <v>35</v>
      </c>
      <c r="AI37" s="88" t="s">
        <v>1845</v>
      </c>
      <c r="AJ37" s="89" t="n">
        <v>387</v>
      </c>
      <c r="AK37" s="94"/>
      <c r="AL37" s="114" t="n">
        <v>35</v>
      </c>
      <c r="AM37" s="88" t="s">
        <v>1908</v>
      </c>
      <c r="AN37" s="89" t="n">
        <v>16</v>
      </c>
      <c r="AP37" s="114" t="n">
        <v>35</v>
      </c>
      <c r="AQ37" s="88" t="s">
        <v>1958</v>
      </c>
      <c r="AR37" s="89" t="n">
        <v>1</v>
      </c>
      <c r="AT37" s="114" t="n">
        <v>35</v>
      </c>
      <c r="AU37" s="88" t="s">
        <v>1796</v>
      </c>
      <c r="AV37" s="89" t="n">
        <v>1</v>
      </c>
      <c r="AW37" s="89" t="s">
        <v>2110</v>
      </c>
      <c r="AX37" s="89" t="n">
        <v>8</v>
      </c>
      <c r="AY37" s="89" t="s">
        <v>2111</v>
      </c>
      <c r="AZ37" s="89" t="n">
        <f aca="false">PRODUCT(AV37+AX37)</f>
        <v>9</v>
      </c>
      <c r="BB37" s="114" t="n">
        <v>35</v>
      </c>
      <c r="BC37" s="88" t="s">
        <v>574</v>
      </c>
      <c r="BD37" s="89" t="n">
        <v>6</v>
      </c>
      <c r="BF37" s="114" t="n">
        <v>35</v>
      </c>
      <c r="BG37" s="88" t="s">
        <v>808</v>
      </c>
      <c r="BH37" s="89" t="n">
        <v>12</v>
      </c>
      <c r="BI37" s="89" t="s">
        <v>2110</v>
      </c>
      <c r="BJ37" s="89" t="n">
        <v>5</v>
      </c>
      <c r="BK37" s="89" t="s">
        <v>2111</v>
      </c>
      <c r="BL37" s="89" t="n">
        <f aca="false">PRODUCT(BH37+BJ37)</f>
        <v>17</v>
      </c>
      <c r="BN37" s="114" t="n">
        <v>35</v>
      </c>
      <c r="BO37" s="88" t="s">
        <v>1793</v>
      </c>
      <c r="BP37" s="89" t="n">
        <v>64</v>
      </c>
      <c r="BR37" s="114" t="n">
        <v>35</v>
      </c>
      <c r="BS37" s="88" t="s">
        <v>1979</v>
      </c>
      <c r="BT37" s="120" t="n">
        <v>1</v>
      </c>
      <c r="BU37" s="89" t="n">
        <v>0</v>
      </c>
      <c r="BV37" s="89" t="n">
        <f aca="false">SUM(BT37:BU37)</f>
        <v>1</v>
      </c>
      <c r="BY37" s="88" t="s">
        <v>1820</v>
      </c>
      <c r="BZ37" s="122" t="n">
        <v>0</v>
      </c>
    </row>
    <row r="38" customFormat="false" ht="15" hidden="false" customHeight="false" outlineLevel="0" collapsed="false">
      <c r="B38" s="114" t="n">
        <v>36</v>
      </c>
      <c r="C38" s="88" t="s">
        <v>777</v>
      </c>
      <c r="D38" s="115" t="n">
        <v>310</v>
      </c>
      <c r="F38" s="114" t="n">
        <v>36</v>
      </c>
      <c r="G38" s="88" t="s">
        <v>1845</v>
      </c>
      <c r="H38" s="89" t="n">
        <v>103</v>
      </c>
      <c r="J38" s="114" t="n">
        <v>36</v>
      </c>
      <c r="K38" s="88" t="s">
        <v>1901</v>
      </c>
      <c r="L38" s="89" t="n">
        <v>5</v>
      </c>
      <c r="N38" s="114" t="n">
        <v>36</v>
      </c>
      <c r="O38" s="88" t="s">
        <v>808</v>
      </c>
      <c r="P38" s="89" t="n">
        <v>5</v>
      </c>
      <c r="Q38" s="87" t="s">
        <v>2110</v>
      </c>
      <c r="R38" s="89" t="n">
        <v>76</v>
      </c>
      <c r="S38" s="87" t="s">
        <v>2111</v>
      </c>
      <c r="T38" s="89" t="n">
        <f aca="false">PRODUCT(P38+R38)</f>
        <v>81</v>
      </c>
      <c r="V38" s="114" t="n">
        <v>36</v>
      </c>
      <c r="W38" s="88" t="s">
        <v>1876</v>
      </c>
      <c r="X38" s="89" t="n">
        <v>43</v>
      </c>
      <c r="Z38" s="114" t="n">
        <v>36</v>
      </c>
      <c r="AA38" s="86" t="s">
        <v>1888</v>
      </c>
      <c r="AB38" s="89" t="n">
        <v>125</v>
      </c>
      <c r="AC38" s="89" t="s">
        <v>2110</v>
      </c>
      <c r="AD38" s="89" t="n">
        <v>9</v>
      </c>
      <c r="AE38" s="86" t="s">
        <v>2111</v>
      </c>
      <c r="AF38" s="89" t="n">
        <f aca="false">PRODUCT(AB38+AD38)</f>
        <v>134</v>
      </c>
      <c r="AH38" s="114" t="n">
        <v>36</v>
      </c>
      <c r="AI38" s="88" t="s">
        <v>1840</v>
      </c>
      <c r="AJ38" s="89" t="n">
        <v>364</v>
      </c>
      <c r="AK38" s="94"/>
      <c r="AL38" s="114" t="n">
        <v>36</v>
      </c>
      <c r="AM38" s="88" t="s">
        <v>1767</v>
      </c>
      <c r="AN38" s="89" t="n">
        <v>15</v>
      </c>
      <c r="AP38" s="114" t="n">
        <v>36</v>
      </c>
      <c r="AQ38" s="88" t="s">
        <v>1997</v>
      </c>
      <c r="AR38" s="89" t="n">
        <v>1</v>
      </c>
      <c r="AT38" s="114" t="n">
        <v>36</v>
      </c>
      <c r="AU38" s="88" t="s">
        <v>2008</v>
      </c>
      <c r="AV38" s="89" t="n">
        <v>1</v>
      </c>
      <c r="AW38" s="89" t="s">
        <v>2110</v>
      </c>
      <c r="AX38" s="89" t="n">
        <v>8</v>
      </c>
      <c r="AY38" s="89" t="s">
        <v>2111</v>
      </c>
      <c r="AZ38" s="89" t="n">
        <f aca="false">PRODUCT(AV38+AX38)</f>
        <v>9</v>
      </c>
      <c r="BB38" s="114" t="n">
        <v>36</v>
      </c>
      <c r="BC38" s="88" t="s">
        <v>589</v>
      </c>
      <c r="BD38" s="89" t="n">
        <v>6</v>
      </c>
      <c r="BF38" s="114" t="n">
        <v>36</v>
      </c>
      <c r="BG38" s="88" t="s">
        <v>554</v>
      </c>
      <c r="BH38" s="89" t="n">
        <v>6</v>
      </c>
      <c r="BI38" s="89" t="s">
        <v>2110</v>
      </c>
      <c r="BJ38" s="89" t="n">
        <v>10</v>
      </c>
      <c r="BK38" s="89" t="s">
        <v>2111</v>
      </c>
      <c r="BL38" s="89" t="n">
        <f aca="false">PRODUCT(BH38+BJ38)</f>
        <v>16</v>
      </c>
      <c r="BN38" s="114" t="n">
        <v>36</v>
      </c>
      <c r="BO38" s="88" t="s">
        <v>1772</v>
      </c>
      <c r="BP38" s="89" t="n">
        <v>63</v>
      </c>
      <c r="BR38" s="114" t="n">
        <v>36</v>
      </c>
      <c r="BS38" s="88" t="s">
        <v>2003</v>
      </c>
      <c r="BT38" s="120" t="n">
        <v>1</v>
      </c>
      <c r="BU38" s="89" t="n">
        <v>0</v>
      </c>
      <c r="BV38" s="89" t="n">
        <f aca="false">SUM(BT38:BU38)</f>
        <v>1</v>
      </c>
      <c r="BY38" s="88" t="s">
        <v>1823</v>
      </c>
      <c r="BZ38" s="122" t="n">
        <v>0</v>
      </c>
    </row>
    <row r="39" customFormat="false" ht="15" hidden="false" customHeight="false" outlineLevel="0" collapsed="false">
      <c r="B39" s="114" t="n">
        <v>37</v>
      </c>
      <c r="C39" s="88" t="s">
        <v>1840</v>
      </c>
      <c r="D39" s="115" t="n">
        <v>296.666666666667</v>
      </c>
      <c r="F39" s="114" t="n">
        <v>37</v>
      </c>
      <c r="G39" s="88" t="s">
        <v>1468</v>
      </c>
      <c r="H39" s="89" t="n">
        <v>103</v>
      </c>
      <c r="J39" s="114" t="n">
        <v>37</v>
      </c>
      <c r="K39" s="88" t="s">
        <v>851</v>
      </c>
      <c r="L39" s="89" t="n">
        <v>5</v>
      </c>
      <c r="N39" s="114" t="n">
        <v>37</v>
      </c>
      <c r="O39" s="88" t="s">
        <v>1796</v>
      </c>
      <c r="P39" s="89" t="n">
        <v>2</v>
      </c>
      <c r="Q39" s="87" t="s">
        <v>2110</v>
      </c>
      <c r="R39" s="89" t="n">
        <v>75</v>
      </c>
      <c r="S39" s="87" t="s">
        <v>2111</v>
      </c>
      <c r="T39" s="89" t="n">
        <f aca="false">PRODUCT(P39+R39)</f>
        <v>77</v>
      </c>
      <c r="V39" s="114" t="n">
        <v>37</v>
      </c>
      <c r="W39" s="88" t="s">
        <v>1899</v>
      </c>
      <c r="X39" s="89" t="n">
        <v>43</v>
      </c>
      <c r="Z39" s="114" t="n">
        <v>37</v>
      </c>
      <c r="AA39" s="88" t="s">
        <v>1851</v>
      </c>
      <c r="AB39" s="89" t="n">
        <v>87</v>
      </c>
      <c r="AC39" s="89" t="s">
        <v>2110</v>
      </c>
      <c r="AD39" s="89" t="n">
        <v>45</v>
      </c>
      <c r="AE39" s="86" t="s">
        <v>2111</v>
      </c>
      <c r="AF39" s="89" t="n">
        <f aca="false">PRODUCT(AB39+AD39)</f>
        <v>132</v>
      </c>
      <c r="AH39" s="114" t="n">
        <v>37</v>
      </c>
      <c r="AI39" s="88" t="s">
        <v>1831</v>
      </c>
      <c r="AJ39" s="89" t="n">
        <v>349</v>
      </c>
      <c r="AK39" s="94"/>
      <c r="AL39" s="114" t="n">
        <v>37</v>
      </c>
      <c r="AM39" s="88" t="s">
        <v>1862</v>
      </c>
      <c r="AN39" s="89" t="n">
        <v>15</v>
      </c>
      <c r="AP39" s="114" t="n">
        <v>37</v>
      </c>
      <c r="AQ39" s="88" t="s">
        <v>2008</v>
      </c>
      <c r="AR39" s="89" t="n">
        <v>1</v>
      </c>
      <c r="AT39" s="114" t="n">
        <v>37</v>
      </c>
      <c r="AU39" s="88" t="s">
        <v>1831</v>
      </c>
      <c r="AV39" s="89" t="n">
        <v>0</v>
      </c>
      <c r="AW39" s="89" t="s">
        <v>2110</v>
      </c>
      <c r="AX39" s="89" t="n">
        <v>9</v>
      </c>
      <c r="AY39" s="89" t="s">
        <v>2111</v>
      </c>
      <c r="AZ39" s="89" t="n">
        <f aca="false">PRODUCT(AV39+AX39)</f>
        <v>9</v>
      </c>
      <c r="BB39" s="114" t="n">
        <v>37</v>
      </c>
      <c r="BC39" s="88" t="s">
        <v>1793</v>
      </c>
      <c r="BD39" s="89" t="n">
        <v>5</v>
      </c>
      <c r="BF39" s="114" t="n">
        <v>37</v>
      </c>
      <c r="BG39" s="88" t="s">
        <v>1196</v>
      </c>
      <c r="BH39" s="89" t="n">
        <v>5</v>
      </c>
      <c r="BI39" s="89" t="s">
        <v>2110</v>
      </c>
      <c r="BJ39" s="89" t="n">
        <v>11</v>
      </c>
      <c r="BK39" s="89" t="s">
        <v>2111</v>
      </c>
      <c r="BL39" s="89" t="n">
        <f aca="false">PRODUCT(BH39+BJ39)</f>
        <v>16</v>
      </c>
      <c r="BN39" s="114" t="n">
        <v>37</v>
      </c>
      <c r="BO39" s="88" t="s">
        <v>554</v>
      </c>
      <c r="BP39" s="89" t="n">
        <v>57</v>
      </c>
      <c r="BR39" s="114" t="n">
        <v>37</v>
      </c>
      <c r="BS39" s="88" t="s">
        <v>554</v>
      </c>
      <c r="BT39" s="120" t="n">
        <v>0</v>
      </c>
      <c r="BU39" s="89" t="n">
        <v>1</v>
      </c>
      <c r="BV39" s="89" t="n">
        <f aca="false">SUM(BT39:BU39)</f>
        <v>1</v>
      </c>
      <c r="BY39" s="88" t="s">
        <v>526</v>
      </c>
      <c r="BZ39" s="122" t="n">
        <v>0</v>
      </c>
    </row>
    <row r="40" customFormat="false" ht="15" hidden="false" customHeight="false" outlineLevel="0" collapsed="false">
      <c r="B40" s="114" t="n">
        <v>38</v>
      </c>
      <c r="C40" s="88" t="s">
        <v>1843</v>
      </c>
      <c r="D40" s="115" t="n">
        <v>291.666666666667</v>
      </c>
      <c r="F40" s="114" t="n">
        <v>38</v>
      </c>
      <c r="G40" s="88" t="s">
        <v>1817</v>
      </c>
      <c r="H40" s="89" t="n">
        <v>98</v>
      </c>
      <c r="J40" s="114" t="n">
        <v>38</v>
      </c>
      <c r="K40" s="88" t="s">
        <v>1811</v>
      </c>
      <c r="L40" s="89" t="n">
        <v>4</v>
      </c>
      <c r="N40" s="114" t="n">
        <v>38</v>
      </c>
      <c r="O40" s="88" t="s">
        <v>1862</v>
      </c>
      <c r="P40" s="89" t="n">
        <v>5</v>
      </c>
      <c r="Q40" s="87" t="s">
        <v>2110</v>
      </c>
      <c r="R40" s="89" t="n">
        <v>70</v>
      </c>
      <c r="S40" s="87" t="s">
        <v>2111</v>
      </c>
      <c r="T40" s="89" t="n">
        <f aca="false">PRODUCT(P40+R40)</f>
        <v>75</v>
      </c>
      <c r="V40" s="114" t="n">
        <v>38</v>
      </c>
      <c r="W40" s="88" t="s">
        <v>173</v>
      </c>
      <c r="X40" s="89" t="n">
        <v>42</v>
      </c>
      <c r="Z40" s="114" t="n">
        <v>38</v>
      </c>
      <c r="AA40" s="88" t="s">
        <v>526</v>
      </c>
      <c r="AB40" s="89" t="n">
        <v>73</v>
      </c>
      <c r="AC40" s="89" t="s">
        <v>2110</v>
      </c>
      <c r="AD40" s="89" t="n">
        <v>50</v>
      </c>
      <c r="AE40" s="86" t="s">
        <v>2111</v>
      </c>
      <c r="AF40" s="89" t="n">
        <f aca="false">PRODUCT(AB40+AD40)</f>
        <v>123</v>
      </c>
      <c r="AH40" s="114" t="n">
        <v>38</v>
      </c>
      <c r="AI40" s="88" t="s">
        <v>1656</v>
      </c>
      <c r="AJ40" s="89" t="n">
        <v>346</v>
      </c>
      <c r="AK40" s="94"/>
      <c r="AL40" s="114" t="n">
        <v>38</v>
      </c>
      <c r="AM40" s="88" t="s">
        <v>1828</v>
      </c>
      <c r="AN40" s="89" t="n">
        <v>14</v>
      </c>
      <c r="AP40" s="114" t="n">
        <v>38</v>
      </c>
      <c r="AQ40" s="88" t="s">
        <v>589</v>
      </c>
      <c r="AR40" s="89" t="n">
        <v>1</v>
      </c>
      <c r="AT40" s="114" t="n">
        <v>38</v>
      </c>
      <c r="AU40" s="88" t="s">
        <v>1941</v>
      </c>
      <c r="AV40" s="89" t="n">
        <v>0</v>
      </c>
      <c r="AW40" s="89" t="s">
        <v>2110</v>
      </c>
      <c r="AX40" s="89" t="n">
        <v>9</v>
      </c>
      <c r="AY40" s="89" t="s">
        <v>2111</v>
      </c>
      <c r="AZ40" s="89" t="n">
        <f aca="false">PRODUCT(AV40+AX40)</f>
        <v>9</v>
      </c>
      <c r="BB40" s="114" t="n">
        <v>38</v>
      </c>
      <c r="BC40" s="88" t="s">
        <v>1851</v>
      </c>
      <c r="BD40" s="89" t="n">
        <v>5</v>
      </c>
      <c r="BF40" s="114" t="n">
        <v>38</v>
      </c>
      <c r="BG40" s="88" t="s">
        <v>1872</v>
      </c>
      <c r="BH40" s="89" t="n">
        <v>3</v>
      </c>
      <c r="BI40" s="89" t="s">
        <v>2110</v>
      </c>
      <c r="BJ40" s="89" t="n">
        <v>12</v>
      </c>
      <c r="BK40" s="89" t="s">
        <v>2111</v>
      </c>
      <c r="BL40" s="89" t="n">
        <f aca="false">PRODUCT(BH40+BJ40)</f>
        <v>15</v>
      </c>
      <c r="BN40" s="114" t="n">
        <v>38</v>
      </c>
      <c r="BO40" s="86" t="s">
        <v>1888</v>
      </c>
      <c r="BP40" s="89" t="n">
        <v>55</v>
      </c>
      <c r="BR40" s="114" t="n">
        <v>38</v>
      </c>
      <c r="BS40" s="88" t="s">
        <v>1876</v>
      </c>
      <c r="BT40" s="120" t="n">
        <v>0</v>
      </c>
      <c r="BU40" s="89" t="n">
        <v>1</v>
      </c>
      <c r="BV40" s="89" t="n">
        <f aca="false">SUM(BT40:BU40)</f>
        <v>1</v>
      </c>
      <c r="BY40" s="88" t="s">
        <v>168</v>
      </c>
      <c r="BZ40" s="122" t="n">
        <v>0</v>
      </c>
    </row>
    <row r="41" customFormat="false" ht="15" hidden="false" customHeight="false" outlineLevel="0" collapsed="false">
      <c r="B41" s="114" t="n">
        <v>39</v>
      </c>
      <c r="C41" s="88" t="s">
        <v>1845</v>
      </c>
      <c r="D41" s="115" t="n">
        <v>291</v>
      </c>
      <c r="F41" s="114" t="n">
        <v>39</v>
      </c>
      <c r="G41" s="88" t="s">
        <v>1828</v>
      </c>
      <c r="H41" s="89" t="n">
        <v>96</v>
      </c>
      <c r="J41" s="114" t="n">
        <v>39</v>
      </c>
      <c r="K41" s="88" t="s">
        <v>1197</v>
      </c>
      <c r="L41" s="89" t="n">
        <v>4</v>
      </c>
      <c r="N41" s="114" t="n">
        <v>39</v>
      </c>
      <c r="O41" s="88" t="s">
        <v>611</v>
      </c>
      <c r="P41" s="89" t="n">
        <v>9</v>
      </c>
      <c r="Q41" s="87" t="s">
        <v>2110</v>
      </c>
      <c r="R41" s="89" t="n">
        <v>64</v>
      </c>
      <c r="S41" s="87" t="s">
        <v>2111</v>
      </c>
      <c r="T41" s="89" t="n">
        <f aca="false">PRODUCT(P41+R41)</f>
        <v>73</v>
      </c>
      <c r="V41" s="114" t="n">
        <v>39</v>
      </c>
      <c r="W41" s="88" t="s">
        <v>1767</v>
      </c>
      <c r="X41" s="89" t="n">
        <v>40</v>
      </c>
      <c r="Z41" s="114" t="n">
        <v>39</v>
      </c>
      <c r="AA41" s="88" t="s">
        <v>1817</v>
      </c>
      <c r="AB41" s="89" t="n">
        <v>47</v>
      </c>
      <c r="AC41" s="89" t="s">
        <v>2110</v>
      </c>
      <c r="AD41" s="89" t="n">
        <v>76</v>
      </c>
      <c r="AE41" s="86" t="s">
        <v>2111</v>
      </c>
      <c r="AF41" s="89" t="n">
        <f aca="false">PRODUCT(AB41+AD41)</f>
        <v>123</v>
      </c>
      <c r="AH41" s="114" t="n">
        <v>39</v>
      </c>
      <c r="AI41" s="88" t="s">
        <v>1820</v>
      </c>
      <c r="AJ41" s="89" t="n">
        <v>340</v>
      </c>
      <c r="AK41" s="94"/>
      <c r="AL41" s="114" t="n">
        <v>39</v>
      </c>
      <c r="AM41" s="88" t="s">
        <v>777</v>
      </c>
      <c r="AN41" s="89" t="n">
        <v>14</v>
      </c>
      <c r="AQ41" s="88" t="s">
        <v>1767</v>
      </c>
      <c r="AT41" s="114" t="n">
        <v>39</v>
      </c>
      <c r="AU41" s="88" t="s">
        <v>1811</v>
      </c>
      <c r="AV41" s="89" t="n">
        <v>2</v>
      </c>
      <c r="AW41" s="89" t="s">
        <v>2110</v>
      </c>
      <c r="AX41" s="89" t="n">
        <v>5</v>
      </c>
      <c r="AY41" s="89" t="s">
        <v>2111</v>
      </c>
      <c r="AZ41" s="89" t="n">
        <f aca="false">PRODUCT(AV41+AX41)</f>
        <v>7</v>
      </c>
      <c r="BB41" s="114" t="n">
        <v>39</v>
      </c>
      <c r="BC41" s="88" t="s">
        <v>1859</v>
      </c>
      <c r="BD41" s="89" t="n">
        <v>5</v>
      </c>
      <c r="BF41" s="114" t="n">
        <v>39</v>
      </c>
      <c r="BG41" s="88" t="s">
        <v>1898</v>
      </c>
      <c r="BH41" s="89" t="n">
        <v>3</v>
      </c>
      <c r="BI41" s="89" t="s">
        <v>2110</v>
      </c>
      <c r="BJ41" s="89" t="n">
        <v>12</v>
      </c>
      <c r="BK41" s="89" t="s">
        <v>2111</v>
      </c>
      <c r="BL41" s="89" t="n">
        <f aca="false">PRODUCT(BH41+BJ41)</f>
        <v>15</v>
      </c>
      <c r="BN41" s="114" t="n">
        <v>39</v>
      </c>
      <c r="BO41" s="88" t="s">
        <v>1893</v>
      </c>
      <c r="BP41" s="89" t="n">
        <v>55</v>
      </c>
      <c r="BR41" s="114" t="n">
        <v>39</v>
      </c>
      <c r="BS41" s="88" t="s">
        <v>1974</v>
      </c>
      <c r="BT41" s="120" t="n">
        <v>0</v>
      </c>
      <c r="BU41" s="89" t="n">
        <v>1</v>
      </c>
      <c r="BV41" s="89" t="n">
        <f aca="false">SUM(BT41:BU41)</f>
        <v>1</v>
      </c>
      <c r="BY41" s="88" t="s">
        <v>1836</v>
      </c>
      <c r="BZ41" s="122" t="n">
        <v>0</v>
      </c>
    </row>
    <row r="42" s="86" customFormat="true" ht="15" hidden="false" customHeight="false" outlineLevel="0" collapsed="false">
      <c r="B42" s="114" t="n">
        <v>40</v>
      </c>
      <c r="C42" s="88" t="s">
        <v>1848</v>
      </c>
      <c r="D42" s="115" t="n">
        <v>288.333333333333</v>
      </c>
      <c r="F42" s="114" t="n">
        <v>40</v>
      </c>
      <c r="G42" s="88" t="s">
        <v>168</v>
      </c>
      <c r="H42" s="89" t="n">
        <v>96</v>
      </c>
      <c r="J42" s="114" t="n">
        <v>40</v>
      </c>
      <c r="K42" s="88" t="s">
        <v>1840</v>
      </c>
      <c r="L42" s="89" t="n">
        <v>4</v>
      </c>
      <c r="N42" s="114" t="n">
        <v>40</v>
      </c>
      <c r="O42" s="88" t="s">
        <v>526</v>
      </c>
      <c r="P42" s="89" t="n">
        <v>5</v>
      </c>
      <c r="Q42" s="87" t="s">
        <v>2110</v>
      </c>
      <c r="R42" s="89" t="n">
        <v>68</v>
      </c>
      <c r="S42" s="87" t="s">
        <v>2111</v>
      </c>
      <c r="T42" s="89" t="n">
        <f aca="false">PRODUCT(P42+R42)</f>
        <v>73</v>
      </c>
      <c r="V42" s="114" t="n">
        <v>40</v>
      </c>
      <c r="W42" s="88" t="s">
        <v>1848</v>
      </c>
      <c r="X42" s="89" t="n">
        <v>40</v>
      </c>
      <c r="Z42" s="114" t="n">
        <v>40</v>
      </c>
      <c r="AA42" s="88" t="s">
        <v>1843</v>
      </c>
      <c r="AB42" s="89" t="n">
        <v>99</v>
      </c>
      <c r="AC42" s="89" t="s">
        <v>2110</v>
      </c>
      <c r="AD42" s="89" t="n">
        <v>21</v>
      </c>
      <c r="AE42" s="86" t="s">
        <v>2111</v>
      </c>
      <c r="AF42" s="89" t="n">
        <f aca="false">PRODUCT(AB42+AD42)</f>
        <v>120</v>
      </c>
      <c r="AH42" s="114" t="n">
        <v>40</v>
      </c>
      <c r="AI42" s="88" t="s">
        <v>1872</v>
      </c>
      <c r="AJ42" s="89" t="n">
        <v>298</v>
      </c>
      <c r="AK42" s="94"/>
      <c r="AL42" s="114" t="n">
        <v>40</v>
      </c>
      <c r="AM42" s="88" t="s">
        <v>1947</v>
      </c>
      <c r="AN42" s="89" t="n">
        <v>14</v>
      </c>
      <c r="AQ42" s="88" t="s">
        <v>1772</v>
      </c>
      <c r="AR42" s="89"/>
      <c r="AT42" s="114" t="n">
        <v>40</v>
      </c>
      <c r="AU42" s="88" t="s">
        <v>1193</v>
      </c>
      <c r="AV42" s="89" t="n">
        <v>1</v>
      </c>
      <c r="AW42" s="89" t="s">
        <v>2110</v>
      </c>
      <c r="AX42" s="89" t="n">
        <v>6</v>
      </c>
      <c r="AY42" s="89" t="s">
        <v>2111</v>
      </c>
      <c r="AZ42" s="89" t="n">
        <f aca="false">PRODUCT(AV42+AX42)</f>
        <v>7</v>
      </c>
      <c r="BB42" s="114" t="n">
        <v>40</v>
      </c>
      <c r="BC42" s="88" t="s">
        <v>1868</v>
      </c>
      <c r="BD42" s="89" t="n">
        <v>5</v>
      </c>
      <c r="BF42" s="114" t="n">
        <v>40</v>
      </c>
      <c r="BG42" s="88" t="s">
        <v>1807</v>
      </c>
      <c r="BH42" s="89" t="n">
        <v>1</v>
      </c>
      <c r="BI42" s="89" t="s">
        <v>2110</v>
      </c>
      <c r="BJ42" s="89" t="n">
        <v>14</v>
      </c>
      <c r="BK42" s="89" t="s">
        <v>2111</v>
      </c>
      <c r="BL42" s="89" t="n">
        <f aca="false">PRODUCT(BH42+BJ42)</f>
        <v>15</v>
      </c>
      <c r="BN42" s="114" t="n">
        <v>40</v>
      </c>
      <c r="BO42" s="88" t="s">
        <v>1859</v>
      </c>
      <c r="BP42" s="89" t="n">
        <v>52</v>
      </c>
      <c r="BR42" s="114"/>
      <c r="BY42" s="88" t="s">
        <v>777</v>
      </c>
      <c r="BZ42" s="122" t="n">
        <v>0</v>
      </c>
    </row>
    <row r="43" s="86" customFormat="true" ht="15" hidden="false" customHeight="false" outlineLevel="0" collapsed="false">
      <c r="B43" s="114" t="n">
        <v>41</v>
      </c>
      <c r="C43" s="88" t="s">
        <v>1851</v>
      </c>
      <c r="D43" s="115" t="n">
        <v>282</v>
      </c>
      <c r="F43" s="114" t="n">
        <v>41</v>
      </c>
      <c r="G43" s="88" t="s">
        <v>804</v>
      </c>
      <c r="H43" s="89" t="n">
        <v>89</v>
      </c>
      <c r="J43" s="114" t="n">
        <v>41</v>
      </c>
      <c r="K43" s="88" t="s">
        <v>1864</v>
      </c>
      <c r="L43" s="89" t="n">
        <v>4</v>
      </c>
      <c r="N43" s="114" t="n">
        <v>41</v>
      </c>
      <c r="O43" s="88" t="s">
        <v>804</v>
      </c>
      <c r="P43" s="89" t="n">
        <v>5</v>
      </c>
      <c r="Q43" s="87" t="s">
        <v>2110</v>
      </c>
      <c r="R43" s="89" t="n">
        <v>66</v>
      </c>
      <c r="S43" s="87" t="s">
        <v>2111</v>
      </c>
      <c r="T43" s="89" t="n">
        <f aca="false">PRODUCT(P43+R43)</f>
        <v>71</v>
      </c>
      <c r="V43" s="114" t="n">
        <v>41</v>
      </c>
      <c r="W43" s="88" t="s">
        <v>1862</v>
      </c>
      <c r="X43" s="89" t="n">
        <v>39</v>
      </c>
      <c r="Z43" s="114" t="n">
        <v>41</v>
      </c>
      <c r="AA43" s="88" t="s">
        <v>1901</v>
      </c>
      <c r="AB43" s="89" t="n">
        <v>105</v>
      </c>
      <c r="AC43" s="89" t="s">
        <v>2110</v>
      </c>
      <c r="AD43" s="89" t="n">
        <v>11</v>
      </c>
      <c r="AE43" s="86" t="s">
        <v>2111</v>
      </c>
      <c r="AF43" s="89" t="n">
        <f aca="false">PRODUCT(AB43+AD43)</f>
        <v>116</v>
      </c>
      <c r="AH43" s="114" t="n">
        <v>41</v>
      </c>
      <c r="AI43" s="88" t="s">
        <v>1879</v>
      </c>
      <c r="AJ43" s="89" t="n">
        <v>298</v>
      </c>
      <c r="AK43" s="94"/>
      <c r="AL43" s="114" t="n">
        <v>41</v>
      </c>
      <c r="AM43" s="88" t="s">
        <v>1348</v>
      </c>
      <c r="AN43" s="89" t="n">
        <v>14</v>
      </c>
      <c r="AQ43" s="88" t="s">
        <v>1780</v>
      </c>
      <c r="AR43" s="89"/>
      <c r="AT43" s="114" t="n">
        <v>41</v>
      </c>
      <c r="AU43" s="88" t="s">
        <v>935</v>
      </c>
      <c r="AV43" s="89" t="n">
        <v>1</v>
      </c>
      <c r="AW43" s="89" t="s">
        <v>2110</v>
      </c>
      <c r="AX43" s="89" t="n">
        <v>6</v>
      </c>
      <c r="AY43" s="89" t="s">
        <v>2111</v>
      </c>
      <c r="AZ43" s="89" t="n">
        <f aca="false">PRODUCT(AV43+AX43)</f>
        <v>7</v>
      </c>
      <c r="BB43" s="114" t="n">
        <v>41</v>
      </c>
      <c r="BC43" s="88" t="s">
        <v>808</v>
      </c>
      <c r="BD43" s="89" t="n">
        <v>5</v>
      </c>
      <c r="BF43" s="114" t="n">
        <v>41</v>
      </c>
      <c r="BG43" s="86" t="s">
        <v>1871</v>
      </c>
      <c r="BH43" s="89" t="n">
        <v>10</v>
      </c>
      <c r="BI43" s="89" t="s">
        <v>2110</v>
      </c>
      <c r="BJ43" s="89" t="n">
        <v>3</v>
      </c>
      <c r="BK43" s="89" t="s">
        <v>2111</v>
      </c>
      <c r="BL43" s="89" t="n">
        <f aca="false">PRODUCT(BH43+BJ43)</f>
        <v>13</v>
      </c>
      <c r="BN43" s="114" t="n">
        <v>41</v>
      </c>
      <c r="BO43" s="88" t="s">
        <v>1868</v>
      </c>
      <c r="BP43" s="89" t="n">
        <v>52</v>
      </c>
      <c r="BR43" s="114"/>
      <c r="BY43" s="88" t="s">
        <v>1840</v>
      </c>
      <c r="BZ43" s="122" t="n">
        <v>0</v>
      </c>
    </row>
    <row r="44" s="86" customFormat="true" ht="15" hidden="false" customHeight="false" outlineLevel="0" collapsed="false">
      <c r="B44" s="114" t="n">
        <v>42</v>
      </c>
      <c r="C44" s="88" t="s">
        <v>554</v>
      </c>
      <c r="D44" s="115" t="n">
        <v>261.666666666667</v>
      </c>
      <c r="F44" s="114" t="n">
        <v>42</v>
      </c>
      <c r="G44" s="88" t="s">
        <v>1868</v>
      </c>
      <c r="H44" s="89" t="n">
        <v>89</v>
      </c>
      <c r="J44" s="114" t="n">
        <v>42</v>
      </c>
      <c r="K44" s="86" t="s">
        <v>1871</v>
      </c>
      <c r="L44" s="89" t="n">
        <v>4</v>
      </c>
      <c r="N44" s="114" t="n">
        <v>42</v>
      </c>
      <c r="O44" s="88" t="s">
        <v>1941</v>
      </c>
      <c r="P44" s="89" t="n">
        <v>3</v>
      </c>
      <c r="Q44" s="87" t="s">
        <v>2110</v>
      </c>
      <c r="R44" s="89" t="n">
        <v>65</v>
      </c>
      <c r="S44" s="87" t="s">
        <v>2111</v>
      </c>
      <c r="T44" s="89" t="n">
        <f aca="false">PRODUCT(P44+R44)</f>
        <v>68</v>
      </c>
      <c r="V44" s="114" t="n">
        <v>42</v>
      </c>
      <c r="W44" s="88" t="s">
        <v>613</v>
      </c>
      <c r="X44" s="89" t="n">
        <v>39</v>
      </c>
      <c r="Z44" s="114" t="n">
        <v>42</v>
      </c>
      <c r="AA44" s="88" t="s">
        <v>1862</v>
      </c>
      <c r="AB44" s="89" t="n">
        <v>75</v>
      </c>
      <c r="AC44" s="89" t="s">
        <v>2110</v>
      </c>
      <c r="AD44" s="89" t="n">
        <v>39</v>
      </c>
      <c r="AE44" s="86" t="s">
        <v>2111</v>
      </c>
      <c r="AF44" s="89" t="n">
        <f aca="false">PRODUCT(AB44+AD44)</f>
        <v>114</v>
      </c>
      <c r="AH44" s="114" t="n">
        <v>42</v>
      </c>
      <c r="AI44" s="88" t="s">
        <v>1882</v>
      </c>
      <c r="AJ44" s="89" t="n">
        <v>289</v>
      </c>
      <c r="AK44" s="94"/>
      <c r="AL44" s="114" t="n">
        <v>42</v>
      </c>
      <c r="AM44" s="88" t="s">
        <v>1793</v>
      </c>
      <c r="AN44" s="89" t="n">
        <v>13</v>
      </c>
      <c r="AQ44" s="88" t="s">
        <v>611</v>
      </c>
      <c r="AR44" s="89"/>
      <c r="AT44" s="114" t="n">
        <v>42</v>
      </c>
      <c r="AU44" s="88" t="s">
        <v>1840</v>
      </c>
      <c r="AV44" s="89" t="n">
        <v>0</v>
      </c>
      <c r="AW44" s="89" t="s">
        <v>2110</v>
      </c>
      <c r="AX44" s="89" t="n">
        <v>7</v>
      </c>
      <c r="AY44" s="89" t="s">
        <v>2111</v>
      </c>
      <c r="AZ44" s="89" t="n">
        <f aca="false">PRODUCT(AV44+AX44)</f>
        <v>7</v>
      </c>
      <c r="BB44" s="114" t="n">
        <v>42</v>
      </c>
      <c r="BC44" s="88" t="s">
        <v>1885</v>
      </c>
      <c r="BD44" s="89" t="n">
        <v>5</v>
      </c>
      <c r="BF44" s="114" t="n">
        <v>42</v>
      </c>
      <c r="BG44" s="88" t="s">
        <v>1772</v>
      </c>
      <c r="BH44" s="89" t="n">
        <v>6</v>
      </c>
      <c r="BI44" s="89" t="s">
        <v>2110</v>
      </c>
      <c r="BJ44" s="89" t="n">
        <v>7</v>
      </c>
      <c r="BK44" s="89" t="s">
        <v>2111</v>
      </c>
      <c r="BL44" s="89" t="n">
        <f aca="false">PRODUCT(BH44+BJ44)</f>
        <v>13</v>
      </c>
      <c r="BN44" s="114" t="n">
        <v>42</v>
      </c>
      <c r="BO44" s="88" t="s">
        <v>1104</v>
      </c>
      <c r="BP44" s="89" t="n">
        <v>51</v>
      </c>
      <c r="BR44" s="114"/>
      <c r="BY44" s="88" t="s">
        <v>1845</v>
      </c>
      <c r="BZ44" s="122" t="n">
        <v>0</v>
      </c>
    </row>
    <row r="45" s="86" customFormat="true" ht="15" hidden="false" customHeight="false" outlineLevel="0" collapsed="false">
      <c r="B45" s="114" t="n">
        <v>43</v>
      </c>
      <c r="C45" s="88" t="s">
        <v>1468</v>
      </c>
      <c r="D45" s="115" t="n">
        <v>255.666666666667</v>
      </c>
      <c r="F45" s="114" t="n">
        <v>43</v>
      </c>
      <c r="G45" s="88" t="s">
        <v>1851</v>
      </c>
      <c r="H45" s="89" t="n">
        <v>82</v>
      </c>
      <c r="J45" s="114" t="n">
        <v>43</v>
      </c>
      <c r="K45" s="88" t="s">
        <v>1899</v>
      </c>
      <c r="L45" s="89" t="n">
        <v>4</v>
      </c>
      <c r="N45" s="114" t="n">
        <v>43</v>
      </c>
      <c r="O45" s="88" t="s">
        <v>574</v>
      </c>
      <c r="P45" s="89" t="n">
        <v>2</v>
      </c>
      <c r="Q45" s="87" t="s">
        <v>2110</v>
      </c>
      <c r="R45" s="89" t="n">
        <v>65</v>
      </c>
      <c r="S45" s="87" t="s">
        <v>2111</v>
      </c>
      <c r="T45" s="89" t="n">
        <f aca="false">PRODUCT(P45+R45)</f>
        <v>67</v>
      </c>
      <c r="V45" s="114" t="n">
        <v>43</v>
      </c>
      <c r="W45" s="88" t="s">
        <v>1905</v>
      </c>
      <c r="X45" s="89" t="n">
        <v>37</v>
      </c>
      <c r="Z45" s="114" t="n">
        <v>43</v>
      </c>
      <c r="AA45" s="88" t="s">
        <v>1836</v>
      </c>
      <c r="AB45" s="89" t="n">
        <v>15</v>
      </c>
      <c r="AC45" s="89" t="s">
        <v>2110</v>
      </c>
      <c r="AD45" s="89" t="n">
        <v>98</v>
      </c>
      <c r="AE45" s="86" t="s">
        <v>2111</v>
      </c>
      <c r="AF45" s="89" t="n">
        <f aca="false">PRODUCT(AB45+AD45)</f>
        <v>113</v>
      </c>
      <c r="AH45" s="114" t="n">
        <v>43</v>
      </c>
      <c r="AI45" s="88" t="s">
        <v>804</v>
      </c>
      <c r="AJ45" s="89" t="n">
        <v>287</v>
      </c>
      <c r="AK45" s="94"/>
      <c r="AL45" s="114" t="n">
        <v>43</v>
      </c>
      <c r="AM45" s="88" t="s">
        <v>1836</v>
      </c>
      <c r="AN45" s="89" t="n">
        <v>13</v>
      </c>
      <c r="AQ45" s="88" t="s">
        <v>1807</v>
      </c>
      <c r="AR45" s="89"/>
      <c r="AT45" s="114" t="n">
        <v>43</v>
      </c>
      <c r="AU45" s="88" t="s">
        <v>1901</v>
      </c>
      <c r="AV45" s="89" t="n">
        <v>0</v>
      </c>
      <c r="AW45" s="89" t="s">
        <v>2110</v>
      </c>
      <c r="AX45" s="89" t="n">
        <v>7</v>
      </c>
      <c r="AY45" s="89" t="s">
        <v>2111</v>
      </c>
      <c r="AZ45" s="89" t="n">
        <f aca="false">PRODUCT(AV45+AX45)</f>
        <v>7</v>
      </c>
      <c r="BB45" s="114" t="n">
        <v>43</v>
      </c>
      <c r="BC45" s="88" t="s">
        <v>1414</v>
      </c>
      <c r="BD45" s="89" t="n">
        <v>5</v>
      </c>
      <c r="BF45" s="114" t="n">
        <v>43</v>
      </c>
      <c r="BG45" s="88" t="s">
        <v>611</v>
      </c>
      <c r="BH45" s="89" t="n">
        <v>1</v>
      </c>
      <c r="BI45" s="89" t="s">
        <v>2110</v>
      </c>
      <c r="BJ45" s="89" t="n">
        <v>11</v>
      </c>
      <c r="BK45" s="89" t="s">
        <v>2111</v>
      </c>
      <c r="BL45" s="89" t="n">
        <f aca="false">PRODUCT(BH45+BJ45)</f>
        <v>12</v>
      </c>
      <c r="BN45" s="114" t="n">
        <v>43</v>
      </c>
      <c r="BO45" s="88" t="s">
        <v>1836</v>
      </c>
      <c r="BP45" s="89" t="n">
        <v>50</v>
      </c>
      <c r="BR45" s="114"/>
      <c r="BY45" s="88" t="s">
        <v>1848</v>
      </c>
      <c r="BZ45" s="122" t="n">
        <v>0</v>
      </c>
    </row>
    <row r="46" s="86" customFormat="true" ht="15" hidden="false" customHeight="false" outlineLevel="0" collapsed="false">
      <c r="B46" s="114" t="n">
        <v>44</v>
      </c>
      <c r="C46" s="88" t="s">
        <v>574</v>
      </c>
      <c r="D46" s="115" t="n">
        <v>242.333333333333</v>
      </c>
      <c r="F46" s="114" t="n">
        <v>44</v>
      </c>
      <c r="G46" s="88" t="s">
        <v>1864</v>
      </c>
      <c r="H46" s="89" t="n">
        <v>82</v>
      </c>
      <c r="J46" s="114" t="n">
        <v>44</v>
      </c>
      <c r="K46" s="88" t="s">
        <v>1804</v>
      </c>
      <c r="L46" s="89" t="n">
        <v>3</v>
      </c>
      <c r="N46" s="114" t="n">
        <v>44</v>
      </c>
      <c r="O46" s="88" t="s">
        <v>1848</v>
      </c>
      <c r="P46" s="89" t="n">
        <v>3</v>
      </c>
      <c r="Q46" s="87" t="s">
        <v>2110</v>
      </c>
      <c r="R46" s="89" t="n">
        <v>62</v>
      </c>
      <c r="S46" s="87" t="s">
        <v>2111</v>
      </c>
      <c r="T46" s="89" t="n">
        <f aca="false">PRODUCT(P46+R46)</f>
        <v>65</v>
      </c>
      <c r="V46" s="114" t="n">
        <v>44</v>
      </c>
      <c r="W46" s="88" t="s">
        <v>1196</v>
      </c>
      <c r="X46" s="89" t="n">
        <v>36</v>
      </c>
      <c r="Z46" s="114" t="n">
        <v>44</v>
      </c>
      <c r="AA46" s="88" t="s">
        <v>1868</v>
      </c>
      <c r="AB46" s="89" t="n">
        <v>103</v>
      </c>
      <c r="AC46" s="89" t="s">
        <v>2110</v>
      </c>
      <c r="AD46" s="89" t="n">
        <v>9</v>
      </c>
      <c r="AE46" s="86" t="s">
        <v>2111</v>
      </c>
      <c r="AF46" s="89" t="n">
        <f aca="false">PRODUCT(AB46+AD46)</f>
        <v>112</v>
      </c>
      <c r="AH46" s="114" t="n">
        <v>44</v>
      </c>
      <c r="AI46" s="88" t="s">
        <v>1196</v>
      </c>
      <c r="AJ46" s="89" t="n">
        <v>274</v>
      </c>
      <c r="AK46" s="94"/>
      <c r="AL46" s="114" t="n">
        <v>44</v>
      </c>
      <c r="AM46" s="88" t="s">
        <v>2018</v>
      </c>
      <c r="AN46" s="89" t="n">
        <v>13</v>
      </c>
      <c r="AQ46" s="88" t="s">
        <v>1197</v>
      </c>
      <c r="AR46" s="89"/>
      <c r="AT46" s="114" t="n">
        <v>44</v>
      </c>
      <c r="AU46" s="88" t="s">
        <v>554</v>
      </c>
      <c r="AV46" s="89" t="n">
        <v>1</v>
      </c>
      <c r="AW46" s="89" t="s">
        <v>2110</v>
      </c>
      <c r="AX46" s="89" t="n">
        <v>5</v>
      </c>
      <c r="AY46" s="89" t="s">
        <v>2111</v>
      </c>
      <c r="AZ46" s="89" t="n">
        <f aca="false">PRODUCT(AV46+AX46)</f>
        <v>6</v>
      </c>
      <c r="BB46" s="114" t="n">
        <v>44</v>
      </c>
      <c r="BC46" s="88" t="s">
        <v>1790</v>
      </c>
      <c r="BD46" s="89" t="n">
        <v>4</v>
      </c>
      <c r="BF46" s="114" t="n">
        <v>44</v>
      </c>
      <c r="BG46" s="88" t="s">
        <v>935</v>
      </c>
      <c r="BH46" s="89" t="n">
        <v>7</v>
      </c>
      <c r="BI46" s="89" t="s">
        <v>2110</v>
      </c>
      <c r="BJ46" s="89" t="n">
        <v>4</v>
      </c>
      <c r="BK46" s="89" t="s">
        <v>2111</v>
      </c>
      <c r="BL46" s="89" t="n">
        <f aca="false">PRODUCT(BH46+BJ46)</f>
        <v>11</v>
      </c>
      <c r="BN46" s="114" t="n">
        <v>44</v>
      </c>
      <c r="BO46" s="88" t="s">
        <v>611</v>
      </c>
      <c r="BP46" s="89" t="n">
        <v>46</v>
      </c>
      <c r="BR46" s="114"/>
      <c r="BY46" s="88" t="s">
        <v>1851</v>
      </c>
      <c r="BZ46" s="122" t="n">
        <v>0</v>
      </c>
    </row>
    <row r="47" s="86" customFormat="true" ht="15" hidden="false" customHeight="false" outlineLevel="0" collapsed="false">
      <c r="B47" s="114" t="n">
        <v>45</v>
      </c>
      <c r="C47" s="88" t="s">
        <v>1196</v>
      </c>
      <c r="D47" s="115" t="n">
        <v>226.666666666667</v>
      </c>
      <c r="F47" s="114" t="n">
        <v>45</v>
      </c>
      <c r="G47" s="88" t="s">
        <v>1987</v>
      </c>
      <c r="H47" s="89" t="n">
        <v>81</v>
      </c>
      <c r="J47" s="114" t="n">
        <v>45</v>
      </c>
      <c r="K47" s="88" t="s">
        <v>1828</v>
      </c>
      <c r="L47" s="89" t="n">
        <v>3</v>
      </c>
      <c r="N47" s="114" t="n">
        <v>45</v>
      </c>
      <c r="O47" s="88" t="s">
        <v>1656</v>
      </c>
      <c r="P47" s="89" t="n">
        <v>12</v>
      </c>
      <c r="Q47" s="87" t="s">
        <v>2110</v>
      </c>
      <c r="R47" s="89" t="n">
        <v>51</v>
      </c>
      <c r="S47" s="87" t="s">
        <v>2111</v>
      </c>
      <c r="T47" s="89" t="n">
        <f aca="false">PRODUCT(P47+R47)</f>
        <v>63</v>
      </c>
      <c r="V47" s="114" t="n">
        <v>45</v>
      </c>
      <c r="W47" s="88" t="s">
        <v>804</v>
      </c>
      <c r="X47" s="89" t="n">
        <v>36</v>
      </c>
      <c r="Z47" s="114" t="n">
        <v>45</v>
      </c>
      <c r="AA47" s="88" t="s">
        <v>808</v>
      </c>
      <c r="AB47" s="89" t="n">
        <v>81</v>
      </c>
      <c r="AC47" s="89" t="s">
        <v>2110</v>
      </c>
      <c r="AD47" s="89" t="n">
        <v>28</v>
      </c>
      <c r="AE47" s="86" t="s">
        <v>2111</v>
      </c>
      <c r="AF47" s="89" t="n">
        <f aca="false">PRODUCT(AB47+AD47)</f>
        <v>109</v>
      </c>
      <c r="AH47" s="114" t="n">
        <v>45</v>
      </c>
      <c r="AI47" s="88" t="s">
        <v>1876</v>
      </c>
      <c r="AJ47" s="89" t="n">
        <v>271</v>
      </c>
      <c r="AK47" s="94"/>
      <c r="AL47" s="114" t="n">
        <v>45</v>
      </c>
      <c r="AM47" s="88" t="s">
        <v>611</v>
      </c>
      <c r="AN47" s="89" t="n">
        <v>12</v>
      </c>
      <c r="AQ47" s="88" t="s">
        <v>1817</v>
      </c>
      <c r="AR47" s="89"/>
      <c r="AT47" s="114" t="n">
        <v>45</v>
      </c>
      <c r="AU47" s="88" t="s">
        <v>589</v>
      </c>
      <c r="AV47" s="89" t="n">
        <v>1</v>
      </c>
      <c r="AW47" s="89" t="s">
        <v>2110</v>
      </c>
      <c r="AX47" s="89" t="n">
        <v>5</v>
      </c>
      <c r="AY47" s="89" t="s">
        <v>2111</v>
      </c>
      <c r="AZ47" s="89" t="n">
        <f aca="false">PRODUCT(AV47+AX47)</f>
        <v>6</v>
      </c>
      <c r="BB47" s="114" t="n">
        <v>45</v>
      </c>
      <c r="BC47" s="88" t="s">
        <v>1468</v>
      </c>
      <c r="BD47" s="89" t="n">
        <v>4</v>
      </c>
      <c r="BF47" s="114" t="n">
        <v>45</v>
      </c>
      <c r="BG47" s="88" t="s">
        <v>1193</v>
      </c>
      <c r="BH47" s="89" t="n">
        <v>7</v>
      </c>
      <c r="BI47" s="89" t="s">
        <v>2110</v>
      </c>
      <c r="BJ47" s="89" t="n">
        <v>3</v>
      </c>
      <c r="BK47" s="89" t="s">
        <v>2111</v>
      </c>
      <c r="BL47" s="89" t="n">
        <f aca="false">PRODUCT(BH47+BJ47)</f>
        <v>10</v>
      </c>
      <c r="BN47" s="114" t="n">
        <v>45</v>
      </c>
      <c r="BO47" s="86" t="s">
        <v>1904</v>
      </c>
      <c r="BP47" s="89" t="n">
        <v>45</v>
      </c>
      <c r="BR47" s="114"/>
      <c r="BY47" s="88" t="s">
        <v>1831</v>
      </c>
      <c r="BZ47" s="122" t="n">
        <v>0</v>
      </c>
    </row>
    <row r="48" s="86" customFormat="true" ht="15" hidden="false" customHeight="false" outlineLevel="0" collapsed="false">
      <c r="B48" s="114" t="n">
        <v>46</v>
      </c>
      <c r="C48" s="88" t="s">
        <v>1859</v>
      </c>
      <c r="D48" s="115" t="n">
        <v>224.333333333333</v>
      </c>
      <c r="F48" s="114" t="n">
        <v>46</v>
      </c>
      <c r="G48" s="88" t="s">
        <v>808</v>
      </c>
      <c r="H48" s="89" t="n">
        <v>78</v>
      </c>
      <c r="J48" s="114" t="n">
        <v>46</v>
      </c>
      <c r="K48" s="88" t="s">
        <v>777</v>
      </c>
      <c r="L48" s="89" t="n">
        <v>3</v>
      </c>
      <c r="N48" s="114" t="n">
        <v>46</v>
      </c>
      <c r="O48" s="88" t="s">
        <v>1196</v>
      </c>
      <c r="P48" s="89" t="n">
        <v>7</v>
      </c>
      <c r="Q48" s="87" t="s">
        <v>2110</v>
      </c>
      <c r="R48" s="89" t="n">
        <v>53</v>
      </c>
      <c r="S48" s="87" t="s">
        <v>2111</v>
      </c>
      <c r="T48" s="89" t="n">
        <f aca="false">PRODUCT(P48+R48)</f>
        <v>60</v>
      </c>
      <c r="V48" s="114" t="n">
        <v>46</v>
      </c>
      <c r="W48" s="88" t="s">
        <v>1885</v>
      </c>
      <c r="X48" s="89" t="n">
        <v>36</v>
      </c>
      <c r="Z48" s="114" t="n">
        <v>46</v>
      </c>
      <c r="AA48" s="88" t="s">
        <v>804</v>
      </c>
      <c r="AB48" s="89" t="n">
        <v>71</v>
      </c>
      <c r="AC48" s="89" t="s">
        <v>2110</v>
      </c>
      <c r="AD48" s="89" t="n">
        <v>36</v>
      </c>
      <c r="AE48" s="86" t="s">
        <v>2111</v>
      </c>
      <c r="AF48" s="89" t="n">
        <f aca="false">PRODUCT(AB48+AD48)</f>
        <v>107</v>
      </c>
      <c r="AH48" s="114" t="n">
        <v>46</v>
      </c>
      <c r="AI48" s="88" t="s">
        <v>1890</v>
      </c>
      <c r="AJ48" s="89" t="n">
        <v>270</v>
      </c>
      <c r="AK48" s="94"/>
      <c r="AL48" s="114" t="n">
        <v>46</v>
      </c>
      <c r="AM48" s="88" t="s">
        <v>1859</v>
      </c>
      <c r="AN48" s="89" t="n">
        <v>12</v>
      </c>
      <c r="AQ48" s="88" t="s">
        <v>1820</v>
      </c>
      <c r="AR48" s="89"/>
      <c r="AT48" s="114" t="n">
        <v>46</v>
      </c>
      <c r="AU48" s="88" t="s">
        <v>1772</v>
      </c>
      <c r="AV48" s="89" t="n">
        <v>0</v>
      </c>
      <c r="AW48" s="89" t="s">
        <v>2110</v>
      </c>
      <c r="AX48" s="89" t="n">
        <v>6</v>
      </c>
      <c r="AY48" s="89" t="s">
        <v>2111</v>
      </c>
      <c r="AZ48" s="89" t="n">
        <f aca="false">PRODUCT(AV48+AX48)</f>
        <v>6</v>
      </c>
      <c r="BB48" s="114" t="n">
        <v>46</v>
      </c>
      <c r="BC48" s="88" t="s">
        <v>935</v>
      </c>
      <c r="BD48" s="89" t="n">
        <v>4</v>
      </c>
      <c r="BF48" s="114" t="n">
        <v>46</v>
      </c>
      <c r="BG48" s="88" t="s">
        <v>1468</v>
      </c>
      <c r="BH48" s="89" t="n">
        <v>6</v>
      </c>
      <c r="BI48" s="89" t="s">
        <v>2110</v>
      </c>
      <c r="BJ48" s="89" t="n">
        <v>4</v>
      </c>
      <c r="BK48" s="89" t="s">
        <v>2111</v>
      </c>
      <c r="BL48" s="89" t="n">
        <f aca="false">PRODUCT(BH48+BJ48)</f>
        <v>10</v>
      </c>
      <c r="BN48" s="114" t="n">
        <v>46</v>
      </c>
      <c r="BO48" s="88" t="s">
        <v>1944</v>
      </c>
      <c r="BP48" s="89" t="n">
        <v>45</v>
      </c>
      <c r="BR48" s="114"/>
      <c r="BY48" s="88" t="s">
        <v>554</v>
      </c>
      <c r="BZ48" s="122" t="n">
        <v>0</v>
      </c>
    </row>
    <row r="49" s="86" customFormat="true" ht="15" hidden="false" customHeight="false" outlineLevel="0" collapsed="false">
      <c r="B49" s="114" t="n">
        <v>47</v>
      </c>
      <c r="C49" s="88" t="s">
        <v>1862</v>
      </c>
      <c r="D49" s="115" t="n">
        <v>223</v>
      </c>
      <c r="F49" s="114" t="n">
        <v>47</v>
      </c>
      <c r="G49" s="88" t="s">
        <v>1890</v>
      </c>
      <c r="H49" s="89" t="n">
        <v>78</v>
      </c>
      <c r="J49" s="114" t="n">
        <v>47</v>
      </c>
      <c r="K49" s="88" t="s">
        <v>1848</v>
      </c>
      <c r="L49" s="89" t="n">
        <v>3</v>
      </c>
      <c r="N49" s="114" t="n">
        <v>47</v>
      </c>
      <c r="O49" s="88" t="s">
        <v>1036</v>
      </c>
      <c r="P49" s="89" t="n">
        <v>0</v>
      </c>
      <c r="Q49" s="87" t="s">
        <v>2110</v>
      </c>
      <c r="R49" s="89" t="n">
        <v>57</v>
      </c>
      <c r="S49" s="87" t="s">
        <v>2111</v>
      </c>
      <c r="T49" s="89" t="n">
        <f aca="false">PRODUCT(P49+R49)</f>
        <v>57</v>
      </c>
      <c r="V49" s="114" t="n">
        <v>47</v>
      </c>
      <c r="W49" s="88" t="s">
        <v>1898</v>
      </c>
      <c r="X49" s="89" t="n">
        <v>36</v>
      </c>
      <c r="Z49" s="114" t="n">
        <v>47</v>
      </c>
      <c r="AA49" s="88" t="s">
        <v>777</v>
      </c>
      <c r="AB49" s="89" t="n">
        <v>46</v>
      </c>
      <c r="AC49" s="89" t="s">
        <v>2110</v>
      </c>
      <c r="AD49" s="89" t="n">
        <v>61</v>
      </c>
      <c r="AE49" s="86" t="s">
        <v>2111</v>
      </c>
      <c r="AF49" s="89" t="n">
        <f aca="false">PRODUCT(AB49+AD49)</f>
        <v>107</v>
      </c>
      <c r="AH49" s="114" t="n">
        <v>47</v>
      </c>
      <c r="AI49" s="88" t="s">
        <v>1193</v>
      </c>
      <c r="AJ49" s="89" t="n">
        <v>269</v>
      </c>
      <c r="AK49" s="94"/>
      <c r="AL49" s="114" t="n">
        <v>47</v>
      </c>
      <c r="AM49" s="88" t="s">
        <v>1896</v>
      </c>
      <c r="AN49" s="89" t="n">
        <v>12</v>
      </c>
      <c r="AQ49" s="88" t="s">
        <v>1831</v>
      </c>
      <c r="AR49" s="89"/>
      <c r="AT49" s="114" t="n">
        <v>47</v>
      </c>
      <c r="AU49" s="88" t="s">
        <v>1820</v>
      </c>
      <c r="AV49" s="89" t="n">
        <v>0</v>
      </c>
      <c r="AW49" s="89" t="s">
        <v>2110</v>
      </c>
      <c r="AX49" s="89" t="n">
        <v>6</v>
      </c>
      <c r="AY49" s="89" t="s">
        <v>2111</v>
      </c>
      <c r="AZ49" s="89" t="n">
        <f aca="false">PRODUCT(AV49+AX49)</f>
        <v>6</v>
      </c>
      <c r="BB49" s="114" t="n">
        <v>47</v>
      </c>
      <c r="BC49" s="88" t="s">
        <v>1955</v>
      </c>
      <c r="BD49" s="89" t="n">
        <v>4</v>
      </c>
      <c r="BF49" s="114" t="n">
        <v>47</v>
      </c>
      <c r="BG49" s="88" t="s">
        <v>1836</v>
      </c>
      <c r="BH49" s="89" t="n">
        <v>0</v>
      </c>
      <c r="BI49" s="89" t="s">
        <v>2110</v>
      </c>
      <c r="BJ49" s="89" t="n">
        <v>10</v>
      </c>
      <c r="BK49" s="89" t="s">
        <v>2111</v>
      </c>
      <c r="BL49" s="89" t="n">
        <f aca="false">PRODUCT(BH49+BJ49)</f>
        <v>10</v>
      </c>
      <c r="BN49" s="114" t="n">
        <v>47</v>
      </c>
      <c r="BO49" s="88" t="s">
        <v>808</v>
      </c>
      <c r="BP49" s="89" t="n">
        <v>44</v>
      </c>
      <c r="BR49" s="114"/>
      <c r="BY49" s="88" t="s">
        <v>1468</v>
      </c>
      <c r="BZ49" s="122" t="n">
        <v>0</v>
      </c>
    </row>
    <row r="50" s="86" customFormat="true" ht="15" hidden="false" customHeight="false" outlineLevel="0" collapsed="false">
      <c r="B50" s="114" t="n">
        <v>48</v>
      </c>
      <c r="C50" s="88" t="s">
        <v>1864</v>
      </c>
      <c r="D50" s="115" t="n">
        <v>209</v>
      </c>
      <c r="F50" s="114" t="n">
        <v>48</v>
      </c>
      <c r="G50" s="88" t="s">
        <v>574</v>
      </c>
      <c r="H50" s="89" t="n">
        <v>74</v>
      </c>
      <c r="J50" s="114" t="n">
        <v>48</v>
      </c>
      <c r="K50" s="88" t="s">
        <v>1882</v>
      </c>
      <c r="L50" s="89" t="n">
        <v>3</v>
      </c>
      <c r="N50" s="114" t="n">
        <v>48</v>
      </c>
      <c r="O50" s="88" t="s">
        <v>1828</v>
      </c>
      <c r="P50" s="89" t="n">
        <v>3</v>
      </c>
      <c r="Q50" s="87" t="s">
        <v>2110</v>
      </c>
      <c r="R50" s="89" t="n">
        <v>51</v>
      </c>
      <c r="S50" s="87" t="s">
        <v>2111</v>
      </c>
      <c r="T50" s="89" t="n">
        <f aca="false">PRODUCT(P50+R50)</f>
        <v>54</v>
      </c>
      <c r="V50" s="114" t="n">
        <v>48</v>
      </c>
      <c r="W50" s="88" t="s">
        <v>1955</v>
      </c>
      <c r="X50" s="89" t="n">
        <v>36</v>
      </c>
      <c r="Z50" s="114" t="n">
        <v>48</v>
      </c>
      <c r="AA50" s="88" t="s">
        <v>1848</v>
      </c>
      <c r="AB50" s="89" t="n">
        <v>65</v>
      </c>
      <c r="AC50" s="89" t="s">
        <v>2110</v>
      </c>
      <c r="AD50" s="89" t="n">
        <v>40</v>
      </c>
      <c r="AE50" s="86" t="s">
        <v>2111</v>
      </c>
      <c r="AF50" s="89" t="n">
        <f aca="false">PRODUCT(AB50+AD50)</f>
        <v>105</v>
      </c>
      <c r="AH50" s="114" t="n">
        <v>48</v>
      </c>
      <c r="AI50" s="88" t="s">
        <v>1862</v>
      </c>
      <c r="AJ50" s="89" t="n">
        <v>266</v>
      </c>
      <c r="AK50" s="94"/>
      <c r="AL50" s="114" t="n">
        <v>48</v>
      </c>
      <c r="AM50" s="88" t="s">
        <v>1104</v>
      </c>
      <c r="AN50" s="89" t="n">
        <v>12</v>
      </c>
      <c r="AQ50" s="88" t="s">
        <v>1836</v>
      </c>
      <c r="AR50" s="89"/>
      <c r="AT50" s="114" t="n">
        <v>48</v>
      </c>
      <c r="AU50" s="88" t="s">
        <v>1845</v>
      </c>
      <c r="AV50" s="89" t="n">
        <v>0</v>
      </c>
      <c r="AW50" s="89" t="s">
        <v>2110</v>
      </c>
      <c r="AX50" s="89" t="n">
        <v>6</v>
      </c>
      <c r="AY50" s="89" t="s">
        <v>2111</v>
      </c>
      <c r="AZ50" s="89" t="n">
        <f aca="false">PRODUCT(AV50+AX50)</f>
        <v>6</v>
      </c>
      <c r="BB50" s="114" t="n">
        <v>48</v>
      </c>
      <c r="BC50" s="88" t="s">
        <v>1764</v>
      </c>
      <c r="BD50" s="89" t="n">
        <v>3</v>
      </c>
      <c r="BF50" s="114" t="n">
        <v>48</v>
      </c>
      <c r="BG50" s="88" t="s">
        <v>1831</v>
      </c>
      <c r="BH50" s="89" t="n">
        <v>9</v>
      </c>
      <c r="BI50" s="89" t="s">
        <v>2110</v>
      </c>
      <c r="BJ50" s="89" t="n">
        <v>0</v>
      </c>
      <c r="BK50" s="89" t="s">
        <v>2111</v>
      </c>
      <c r="BL50" s="89" t="n">
        <f aca="false">PRODUCT(BH50+BJ50)</f>
        <v>9</v>
      </c>
      <c r="BN50" s="114" t="n">
        <v>48</v>
      </c>
      <c r="BO50" s="88" t="s">
        <v>777</v>
      </c>
      <c r="BP50" s="89" t="n">
        <v>40</v>
      </c>
      <c r="BR50" s="114"/>
      <c r="BY50" s="88" t="s">
        <v>574</v>
      </c>
      <c r="BZ50" s="122" t="n">
        <v>0</v>
      </c>
    </row>
    <row r="51" s="86" customFormat="true" ht="15" hidden="false" customHeight="false" outlineLevel="0" collapsed="false">
      <c r="B51" s="114" t="n">
        <v>49</v>
      </c>
      <c r="C51" s="88" t="s">
        <v>804</v>
      </c>
      <c r="D51" s="115" t="n">
        <v>208.666666666667</v>
      </c>
      <c r="F51" s="114" t="n">
        <v>49</v>
      </c>
      <c r="G51" s="88" t="s">
        <v>1823</v>
      </c>
      <c r="H51" s="89" t="n">
        <v>73</v>
      </c>
      <c r="J51" s="114" t="n">
        <v>49</v>
      </c>
      <c r="K51" s="88" t="s">
        <v>1885</v>
      </c>
      <c r="L51" s="89" t="n">
        <v>3</v>
      </c>
      <c r="N51" s="114" t="n">
        <v>49</v>
      </c>
      <c r="O51" s="88" t="s">
        <v>1804</v>
      </c>
      <c r="P51" s="89" t="n">
        <v>3</v>
      </c>
      <c r="Q51" s="87" t="s">
        <v>2110</v>
      </c>
      <c r="R51" s="89" t="n">
        <v>46</v>
      </c>
      <c r="S51" s="87" t="s">
        <v>2111</v>
      </c>
      <c r="T51" s="89" t="n">
        <f aca="false">PRODUCT(P51+R51)</f>
        <v>49</v>
      </c>
      <c r="V51" s="114" t="n">
        <v>49</v>
      </c>
      <c r="W51" s="86" t="s">
        <v>1904</v>
      </c>
      <c r="X51" s="89" t="n">
        <v>34</v>
      </c>
      <c r="Z51" s="114" t="n">
        <v>49</v>
      </c>
      <c r="AA51" s="88" t="s">
        <v>1908</v>
      </c>
      <c r="AB51" s="89" t="n">
        <v>100</v>
      </c>
      <c r="AC51" s="89" t="s">
        <v>2110</v>
      </c>
      <c r="AD51" s="89" t="n">
        <v>4</v>
      </c>
      <c r="AE51" s="86" t="s">
        <v>2111</v>
      </c>
      <c r="AF51" s="89" t="n">
        <f aca="false">PRODUCT(AB51+AD51)</f>
        <v>104</v>
      </c>
      <c r="AH51" s="114" t="n">
        <v>49</v>
      </c>
      <c r="AI51" s="88" t="s">
        <v>808</v>
      </c>
      <c r="AJ51" s="89" t="n">
        <v>266</v>
      </c>
      <c r="AK51" s="94"/>
      <c r="AL51" s="114" t="n">
        <v>49</v>
      </c>
      <c r="AM51" s="88" t="s">
        <v>1944</v>
      </c>
      <c r="AN51" s="89" t="n">
        <v>12</v>
      </c>
      <c r="AQ51" s="88" t="s">
        <v>777</v>
      </c>
      <c r="AR51" s="89"/>
      <c r="AT51" s="114" t="n">
        <v>49</v>
      </c>
      <c r="AU51" s="88" t="s">
        <v>1468</v>
      </c>
      <c r="AV51" s="89" t="n">
        <v>0</v>
      </c>
      <c r="AW51" s="89" t="s">
        <v>2110</v>
      </c>
      <c r="AX51" s="89" t="n">
        <v>6</v>
      </c>
      <c r="AY51" s="89" t="s">
        <v>2111</v>
      </c>
      <c r="AZ51" s="89" t="n">
        <f aca="false">PRODUCT(AV51+AX51)</f>
        <v>6</v>
      </c>
      <c r="BB51" s="114" t="n">
        <v>49</v>
      </c>
      <c r="BC51" s="86" t="s">
        <v>1871</v>
      </c>
      <c r="BD51" s="89" t="n">
        <v>3</v>
      </c>
      <c r="BF51" s="114" t="n">
        <v>49</v>
      </c>
      <c r="BG51" s="88" t="s">
        <v>1941</v>
      </c>
      <c r="BH51" s="118" t="n">
        <v>9</v>
      </c>
      <c r="BI51" s="89" t="s">
        <v>2110</v>
      </c>
      <c r="BJ51" s="89" t="n">
        <v>0</v>
      </c>
      <c r="BK51" s="89" t="s">
        <v>2111</v>
      </c>
      <c r="BL51" s="89" t="n">
        <f aca="false">PRODUCT(BH51+BJ51)</f>
        <v>9</v>
      </c>
      <c r="BN51" s="114" t="n">
        <v>49</v>
      </c>
      <c r="BO51" s="86" t="s">
        <v>1871</v>
      </c>
      <c r="BP51" s="89" t="n">
        <v>35</v>
      </c>
      <c r="BR51" s="114"/>
      <c r="BY51" s="88" t="s">
        <v>1828</v>
      </c>
      <c r="BZ51" s="122" t="n">
        <v>0</v>
      </c>
    </row>
    <row r="52" s="86" customFormat="true" ht="15" hidden="false" customHeight="false" outlineLevel="0" collapsed="false">
      <c r="B52" s="114" t="n">
        <v>50</v>
      </c>
      <c r="C52" s="88" t="s">
        <v>1868</v>
      </c>
      <c r="D52" s="115" t="n">
        <v>207.333333333333</v>
      </c>
      <c r="F52" s="114" t="n">
        <v>50</v>
      </c>
      <c r="G52" s="88" t="s">
        <v>1879</v>
      </c>
      <c r="H52" s="89" t="n">
        <v>70</v>
      </c>
      <c r="J52" s="114" t="n">
        <v>50</v>
      </c>
      <c r="K52" s="88" t="s">
        <v>1893</v>
      </c>
      <c r="L52" s="89" t="n">
        <v>3</v>
      </c>
      <c r="N52" s="114" t="n">
        <v>50</v>
      </c>
      <c r="O52" s="88" t="s">
        <v>1197</v>
      </c>
      <c r="P52" s="89" t="n">
        <v>4</v>
      </c>
      <c r="Q52" s="87" t="s">
        <v>2110</v>
      </c>
      <c r="R52" s="89" t="n">
        <v>44</v>
      </c>
      <c r="S52" s="87" t="s">
        <v>2111</v>
      </c>
      <c r="T52" s="89" t="n">
        <f aca="false">PRODUCT(P52+R52)</f>
        <v>48</v>
      </c>
      <c r="V52" s="114" t="n">
        <v>50</v>
      </c>
      <c r="W52" s="88" t="s">
        <v>1926</v>
      </c>
      <c r="X52" s="89" t="n">
        <v>34</v>
      </c>
      <c r="Z52" s="114" t="n">
        <v>50</v>
      </c>
      <c r="AA52" s="88" t="s">
        <v>1197</v>
      </c>
      <c r="AB52" s="89" t="n">
        <v>48</v>
      </c>
      <c r="AC52" s="89" t="s">
        <v>2110</v>
      </c>
      <c r="AD52" s="89" t="n">
        <v>56</v>
      </c>
      <c r="AE52" s="86" t="s">
        <v>2111</v>
      </c>
      <c r="AF52" s="89" t="n">
        <f aca="false">PRODUCT(AB52+AD52)</f>
        <v>104</v>
      </c>
      <c r="AH52" s="114" t="n">
        <v>50</v>
      </c>
      <c r="AI52" s="88" t="s">
        <v>1885</v>
      </c>
      <c r="AJ52" s="89" t="n">
        <v>264</v>
      </c>
      <c r="AK52" s="94"/>
      <c r="AL52" s="114" t="n">
        <v>50</v>
      </c>
      <c r="AM52" s="88" t="s">
        <v>1831</v>
      </c>
      <c r="AN52" s="89" t="n">
        <v>11</v>
      </c>
      <c r="AQ52" s="88" t="s">
        <v>1840</v>
      </c>
      <c r="AR52" s="89"/>
      <c r="AT52" s="114" t="n">
        <v>50</v>
      </c>
      <c r="AU52" s="88" t="s">
        <v>1817</v>
      </c>
      <c r="AV52" s="89" t="n">
        <v>0</v>
      </c>
      <c r="AW52" s="89" t="s">
        <v>2110</v>
      </c>
      <c r="AX52" s="89" t="n">
        <v>5</v>
      </c>
      <c r="AY52" s="89" t="s">
        <v>2111</v>
      </c>
      <c r="AZ52" s="89" t="n">
        <f aca="false">PRODUCT(AV52+AX52)</f>
        <v>5</v>
      </c>
      <c r="BB52" s="114" t="n">
        <v>50</v>
      </c>
      <c r="BC52" s="88" t="s">
        <v>1896</v>
      </c>
      <c r="BD52" s="89" t="n">
        <v>3</v>
      </c>
      <c r="BF52" s="114" t="n">
        <v>50</v>
      </c>
      <c r="BG52" s="88" t="s">
        <v>1840</v>
      </c>
      <c r="BH52" s="89" t="n">
        <v>7</v>
      </c>
      <c r="BI52" s="89" t="s">
        <v>2110</v>
      </c>
      <c r="BJ52" s="89" t="n">
        <v>2</v>
      </c>
      <c r="BK52" s="89" t="s">
        <v>2111</v>
      </c>
      <c r="BL52" s="89" t="n">
        <f aca="false">PRODUCT(BH52+BJ52)</f>
        <v>9</v>
      </c>
      <c r="BN52" s="114" t="n">
        <v>50</v>
      </c>
      <c r="BO52" s="88" t="s">
        <v>1885</v>
      </c>
      <c r="BP52" s="89" t="n">
        <v>33</v>
      </c>
      <c r="BR52" s="114"/>
      <c r="BY52" s="88" t="s">
        <v>1196</v>
      </c>
      <c r="BZ52" s="122" t="n">
        <v>0</v>
      </c>
    </row>
    <row r="53" s="86" customFormat="true" ht="15" hidden="false" customHeight="false" outlineLevel="0" collapsed="false">
      <c r="B53" s="114" t="n">
        <v>51</v>
      </c>
      <c r="C53" s="86" t="s">
        <v>1871</v>
      </c>
      <c r="D53" s="115" t="n">
        <v>203.666666666667</v>
      </c>
      <c r="F53" s="114" t="n">
        <v>51</v>
      </c>
      <c r="G53" s="88" t="s">
        <v>1882</v>
      </c>
      <c r="H53" s="89" t="n">
        <v>69</v>
      </c>
      <c r="J53" s="114" t="n">
        <v>51</v>
      </c>
      <c r="K53" s="88" t="s">
        <v>1896</v>
      </c>
      <c r="L53" s="89" t="n">
        <v>3</v>
      </c>
      <c r="N53" s="114" t="n">
        <v>51</v>
      </c>
      <c r="O53" s="88" t="s">
        <v>1817</v>
      </c>
      <c r="P53" s="89" t="n">
        <v>9</v>
      </c>
      <c r="Q53" s="87" t="s">
        <v>2110</v>
      </c>
      <c r="R53" s="89" t="n">
        <v>38</v>
      </c>
      <c r="S53" s="87" t="s">
        <v>2111</v>
      </c>
      <c r="T53" s="89" t="n">
        <f aca="false">PRODUCT(P53+R53)</f>
        <v>47</v>
      </c>
      <c r="V53" s="114" t="n">
        <v>51</v>
      </c>
      <c r="W53" s="88" t="s">
        <v>1468</v>
      </c>
      <c r="X53" s="89" t="n">
        <v>33</v>
      </c>
      <c r="Z53" s="114" t="n">
        <v>51</v>
      </c>
      <c r="AA53" s="88" t="s">
        <v>574</v>
      </c>
      <c r="AB53" s="89" t="n">
        <v>67</v>
      </c>
      <c r="AC53" s="89" t="s">
        <v>2110</v>
      </c>
      <c r="AD53" s="89" t="n">
        <v>29</v>
      </c>
      <c r="AE53" s="86" t="s">
        <v>2111</v>
      </c>
      <c r="AF53" s="89" t="n">
        <f aca="false">PRODUCT(AB53+AD53)</f>
        <v>96</v>
      </c>
      <c r="AH53" s="114" t="n">
        <v>51</v>
      </c>
      <c r="AI53" s="88" t="s">
        <v>851</v>
      </c>
      <c r="AJ53" s="89" t="n">
        <v>257</v>
      </c>
      <c r="AK53" s="94"/>
      <c r="AL53" s="114" t="n">
        <v>51</v>
      </c>
      <c r="AM53" s="88" t="s">
        <v>1848</v>
      </c>
      <c r="AN53" s="89" t="n">
        <v>11</v>
      </c>
      <c r="AQ53" s="88" t="s">
        <v>1845</v>
      </c>
      <c r="AR53" s="89"/>
      <c r="AT53" s="114" t="n">
        <v>51</v>
      </c>
      <c r="AU53" s="88" t="s">
        <v>1196</v>
      </c>
      <c r="AV53" s="89" t="n">
        <v>0</v>
      </c>
      <c r="AW53" s="89" t="s">
        <v>2110</v>
      </c>
      <c r="AX53" s="89" t="n">
        <v>5</v>
      </c>
      <c r="AY53" s="89" t="s">
        <v>2111</v>
      </c>
      <c r="AZ53" s="89" t="n">
        <f aca="false">PRODUCT(AV53+AX53)</f>
        <v>5</v>
      </c>
      <c r="BB53" s="114" t="n">
        <v>51</v>
      </c>
      <c r="BC53" s="88" t="s">
        <v>1193</v>
      </c>
      <c r="BD53" s="89" t="n">
        <v>3</v>
      </c>
      <c r="BF53" s="114" t="n">
        <v>51</v>
      </c>
      <c r="BG53" s="88" t="s">
        <v>1197</v>
      </c>
      <c r="BH53" s="89" t="n">
        <v>3</v>
      </c>
      <c r="BI53" s="89" t="s">
        <v>2110</v>
      </c>
      <c r="BJ53" s="89" t="n">
        <v>6</v>
      </c>
      <c r="BK53" s="89" t="s">
        <v>2111</v>
      </c>
      <c r="BL53" s="89" t="n">
        <f aca="false">PRODUCT(BH53+BJ53)</f>
        <v>9</v>
      </c>
      <c r="BN53" s="114" t="n">
        <v>51</v>
      </c>
      <c r="BO53" s="88" t="s">
        <v>935</v>
      </c>
      <c r="BP53" s="89" t="n">
        <v>33</v>
      </c>
      <c r="BR53" s="114"/>
      <c r="BY53" s="88" t="s">
        <v>1859</v>
      </c>
      <c r="BZ53" s="122" t="n">
        <v>0</v>
      </c>
    </row>
    <row r="54" s="86" customFormat="true" ht="15" hidden="false" customHeight="false" outlineLevel="0" collapsed="false">
      <c r="B54" s="114" t="n">
        <v>52</v>
      </c>
      <c r="C54" s="88" t="s">
        <v>1872</v>
      </c>
      <c r="D54" s="115" t="n">
        <v>200.666666666667</v>
      </c>
      <c r="F54" s="114" t="n">
        <v>52</v>
      </c>
      <c r="G54" s="88" t="s">
        <v>1876</v>
      </c>
      <c r="H54" s="89" t="n">
        <v>66</v>
      </c>
      <c r="J54" s="114" t="n">
        <v>52</v>
      </c>
      <c r="K54" s="88" t="s">
        <v>1926</v>
      </c>
      <c r="L54" s="89" t="n">
        <v>3</v>
      </c>
      <c r="N54" s="114" t="n">
        <v>52</v>
      </c>
      <c r="O54" s="88" t="s">
        <v>1944</v>
      </c>
      <c r="P54" s="89" t="n">
        <v>2</v>
      </c>
      <c r="Q54" s="87" t="s">
        <v>2110</v>
      </c>
      <c r="R54" s="89" t="n">
        <v>45</v>
      </c>
      <c r="S54" s="87" t="s">
        <v>2111</v>
      </c>
      <c r="T54" s="89" t="n">
        <f aca="false">PRODUCT(P54+R54)</f>
        <v>47</v>
      </c>
      <c r="V54" s="114" t="n">
        <v>52</v>
      </c>
      <c r="W54" s="88" t="s">
        <v>1859</v>
      </c>
      <c r="X54" s="89" t="n">
        <v>33</v>
      </c>
      <c r="Z54" s="114" t="n">
        <v>52</v>
      </c>
      <c r="AA54" s="88" t="s">
        <v>1196</v>
      </c>
      <c r="AB54" s="89" t="n">
        <v>60</v>
      </c>
      <c r="AC54" s="89" t="s">
        <v>2110</v>
      </c>
      <c r="AD54" s="89" t="n">
        <v>36</v>
      </c>
      <c r="AE54" s="86" t="s">
        <v>2111</v>
      </c>
      <c r="AF54" s="89" t="n">
        <f aca="false">PRODUCT(AB54+AD54)</f>
        <v>96</v>
      </c>
      <c r="AH54" s="114" t="n">
        <v>52</v>
      </c>
      <c r="AI54" s="86" t="s">
        <v>1871</v>
      </c>
      <c r="AJ54" s="89" t="n">
        <v>252</v>
      </c>
      <c r="AK54" s="94"/>
      <c r="AL54" s="114" t="n">
        <v>52</v>
      </c>
      <c r="AM54" s="88" t="s">
        <v>1893</v>
      </c>
      <c r="AN54" s="89" t="n">
        <v>11</v>
      </c>
      <c r="AQ54" s="88" t="s">
        <v>1851</v>
      </c>
      <c r="AR54" s="89"/>
      <c r="AT54" s="114" t="n">
        <v>52</v>
      </c>
      <c r="AU54" s="88" t="s">
        <v>1896</v>
      </c>
      <c r="AV54" s="89" t="n">
        <v>0</v>
      </c>
      <c r="AW54" s="89" t="s">
        <v>2110</v>
      </c>
      <c r="AX54" s="89" t="n">
        <v>5</v>
      </c>
      <c r="AY54" s="89" t="s">
        <v>2111</v>
      </c>
      <c r="AZ54" s="89" t="n">
        <f aca="false">PRODUCT(AV54+AX54)</f>
        <v>5</v>
      </c>
      <c r="BB54" s="114" t="n">
        <v>52</v>
      </c>
      <c r="BC54" s="88" t="s">
        <v>1944</v>
      </c>
      <c r="BD54" s="89" t="n">
        <v>3</v>
      </c>
      <c r="BF54" s="114" t="n">
        <v>52</v>
      </c>
      <c r="BG54" s="88" t="s">
        <v>1896</v>
      </c>
      <c r="BH54" s="89" t="n">
        <v>5</v>
      </c>
      <c r="BI54" s="89" t="s">
        <v>2110</v>
      </c>
      <c r="BJ54" s="89" t="n">
        <v>3</v>
      </c>
      <c r="BK54" s="89" t="s">
        <v>2111</v>
      </c>
      <c r="BL54" s="89" t="n">
        <f aca="false">PRODUCT(BH54+BJ54)</f>
        <v>8</v>
      </c>
      <c r="BN54" s="114" t="n">
        <v>52</v>
      </c>
      <c r="BO54" s="88" t="s">
        <v>1908</v>
      </c>
      <c r="BP54" s="89" t="n">
        <v>32</v>
      </c>
      <c r="BR54" s="114"/>
      <c r="BY54" s="88" t="s">
        <v>1862</v>
      </c>
      <c r="BZ54" s="122" t="n">
        <v>0</v>
      </c>
    </row>
    <row r="55" s="86" customFormat="true" ht="15" hidden="false" customHeight="false" outlineLevel="0" collapsed="false">
      <c r="B55" s="114" t="n">
        <v>53</v>
      </c>
      <c r="C55" s="88" t="s">
        <v>808</v>
      </c>
      <c r="D55" s="115" t="n">
        <v>196.666666666667</v>
      </c>
      <c r="F55" s="114" t="n">
        <v>53</v>
      </c>
      <c r="G55" s="86" t="s">
        <v>1871</v>
      </c>
      <c r="H55" s="89" t="n">
        <v>65</v>
      </c>
      <c r="J55" s="114" t="n">
        <v>53</v>
      </c>
      <c r="K55" s="88" t="s">
        <v>1034</v>
      </c>
      <c r="L55" s="89" t="n">
        <v>3</v>
      </c>
      <c r="N55" s="114" t="n">
        <v>53</v>
      </c>
      <c r="O55" s="88" t="s">
        <v>777</v>
      </c>
      <c r="P55" s="89" t="n">
        <v>3</v>
      </c>
      <c r="Q55" s="87" t="s">
        <v>2110</v>
      </c>
      <c r="R55" s="89" t="n">
        <v>43</v>
      </c>
      <c r="S55" s="87" t="s">
        <v>2111</v>
      </c>
      <c r="T55" s="89" t="n">
        <f aca="false">PRODUCT(P55+R55)</f>
        <v>46</v>
      </c>
      <c r="V55" s="114" t="n">
        <v>53</v>
      </c>
      <c r="W55" s="88" t="s">
        <v>1879</v>
      </c>
      <c r="X55" s="89" t="n">
        <v>33</v>
      </c>
      <c r="Z55" s="114" t="n">
        <v>53</v>
      </c>
      <c r="AA55" s="88" t="s">
        <v>173</v>
      </c>
      <c r="AB55" s="89" t="n">
        <v>45</v>
      </c>
      <c r="AC55" s="89" t="s">
        <v>2110</v>
      </c>
      <c r="AD55" s="89" t="n">
        <v>42</v>
      </c>
      <c r="AE55" s="86" t="s">
        <v>2111</v>
      </c>
      <c r="AF55" s="89" t="n">
        <f aca="false">PRODUCT(AB55+AD55)</f>
        <v>87</v>
      </c>
      <c r="AH55" s="114" t="n">
        <v>53</v>
      </c>
      <c r="AI55" s="88" t="s">
        <v>1864</v>
      </c>
      <c r="AJ55" s="89" t="n">
        <v>248</v>
      </c>
      <c r="AK55" s="94"/>
      <c r="AL55" s="114" t="n">
        <v>53</v>
      </c>
      <c r="AM55" s="88" t="s">
        <v>1987</v>
      </c>
      <c r="AN55" s="89" t="n">
        <v>11</v>
      </c>
      <c r="AQ55" s="88" t="s">
        <v>1468</v>
      </c>
      <c r="AR55" s="89"/>
      <c r="AT55" s="114" t="n">
        <v>53</v>
      </c>
      <c r="AU55" s="88" t="s">
        <v>1890</v>
      </c>
      <c r="AV55" s="89" t="n">
        <v>0</v>
      </c>
      <c r="AW55" s="89" t="s">
        <v>2110</v>
      </c>
      <c r="AX55" s="89" t="n">
        <v>4</v>
      </c>
      <c r="AY55" s="89" t="s">
        <v>2111</v>
      </c>
      <c r="AZ55" s="89" t="n">
        <f aca="false">PRODUCT(AV55+AX55)</f>
        <v>4</v>
      </c>
      <c r="BB55" s="114" t="n">
        <v>53</v>
      </c>
      <c r="BC55" s="88" t="s">
        <v>1947</v>
      </c>
      <c r="BD55" s="89" t="n">
        <v>3</v>
      </c>
      <c r="BF55" s="114" t="n">
        <v>53</v>
      </c>
      <c r="BG55" s="88" t="s">
        <v>777</v>
      </c>
      <c r="BH55" s="89" t="n">
        <v>2</v>
      </c>
      <c r="BI55" s="89" t="s">
        <v>2110</v>
      </c>
      <c r="BJ55" s="89" t="n">
        <v>6</v>
      </c>
      <c r="BK55" s="89" t="s">
        <v>2111</v>
      </c>
      <c r="BL55" s="89" t="n">
        <f aca="false">PRODUCT(BH55+BJ55)</f>
        <v>8</v>
      </c>
      <c r="BN55" s="114" t="n">
        <v>53</v>
      </c>
      <c r="BO55" s="88" t="s">
        <v>1193</v>
      </c>
      <c r="BP55" s="89" t="n">
        <v>29</v>
      </c>
      <c r="BR55" s="114"/>
      <c r="BY55" s="88" t="s">
        <v>1864</v>
      </c>
      <c r="BZ55" s="122" t="n">
        <v>0</v>
      </c>
    </row>
    <row r="56" s="86" customFormat="true" ht="15" hidden="false" customHeight="false" outlineLevel="0" collapsed="false">
      <c r="B56" s="114" t="n">
        <v>54</v>
      </c>
      <c r="C56" s="88" t="s">
        <v>1876</v>
      </c>
      <c r="D56" s="115" t="n">
        <v>195</v>
      </c>
      <c r="F56" s="114" t="n">
        <v>54</v>
      </c>
      <c r="G56" s="88" t="s">
        <v>1885</v>
      </c>
      <c r="H56" s="89" t="n">
        <v>65</v>
      </c>
      <c r="J56" s="114" t="n">
        <v>54</v>
      </c>
      <c r="K56" s="88" t="s">
        <v>1941</v>
      </c>
      <c r="L56" s="89" t="n">
        <v>3</v>
      </c>
      <c r="N56" s="114" t="n">
        <v>54</v>
      </c>
      <c r="O56" s="88" t="s">
        <v>1966</v>
      </c>
      <c r="P56" s="89" t="n">
        <v>0</v>
      </c>
      <c r="Q56" s="87" t="s">
        <v>2110</v>
      </c>
      <c r="R56" s="89" t="n">
        <v>46</v>
      </c>
      <c r="S56" s="87" t="s">
        <v>2111</v>
      </c>
      <c r="T56" s="89" t="n">
        <f aca="false">PRODUCT(P56+R56)</f>
        <v>46</v>
      </c>
      <c r="V56" s="114" t="n">
        <v>54</v>
      </c>
      <c r="W56" s="88" t="s">
        <v>1347</v>
      </c>
      <c r="X56" s="89" t="n">
        <v>32</v>
      </c>
      <c r="Z56" s="114" t="n">
        <v>54</v>
      </c>
      <c r="AA56" s="88" t="s">
        <v>1929</v>
      </c>
      <c r="AB56" s="89" t="n">
        <v>82</v>
      </c>
      <c r="AC56" s="89" t="s">
        <v>2110</v>
      </c>
      <c r="AD56" s="89" t="n">
        <v>0</v>
      </c>
      <c r="AE56" s="86" t="s">
        <v>2111</v>
      </c>
      <c r="AF56" s="89" t="n">
        <f aca="false">PRODUCT(AB56+AD56)</f>
        <v>82</v>
      </c>
      <c r="AH56" s="114" t="n">
        <v>54</v>
      </c>
      <c r="AI56" s="88" t="s">
        <v>574</v>
      </c>
      <c r="AJ56" s="89" t="n">
        <v>237</v>
      </c>
      <c r="AK56" s="94"/>
      <c r="AL56" s="114" t="n">
        <v>54</v>
      </c>
      <c r="AM56" s="88" t="s">
        <v>808</v>
      </c>
      <c r="AN56" s="89" t="n">
        <v>9</v>
      </c>
      <c r="AQ56" s="88" t="s">
        <v>574</v>
      </c>
      <c r="AR56" s="89"/>
      <c r="AT56" s="114" t="n">
        <v>54</v>
      </c>
      <c r="AU56" s="88" t="s">
        <v>2029</v>
      </c>
      <c r="AV56" s="89" t="n">
        <v>0</v>
      </c>
      <c r="AW56" s="89" t="s">
        <v>2110</v>
      </c>
      <c r="AX56" s="89" t="n">
        <v>4</v>
      </c>
      <c r="AY56" s="89" t="s">
        <v>2111</v>
      </c>
      <c r="AZ56" s="89" t="n">
        <f aca="false">PRODUCT(AV56+AX56)</f>
        <v>4</v>
      </c>
      <c r="BB56" s="114" t="n">
        <v>54</v>
      </c>
      <c r="BC56" s="88" t="s">
        <v>1958</v>
      </c>
      <c r="BD56" s="89" t="n">
        <v>3</v>
      </c>
      <c r="BF56" s="114" t="n">
        <v>54</v>
      </c>
      <c r="BG56" s="86" t="s">
        <v>1904</v>
      </c>
      <c r="BH56" s="89" t="n">
        <v>1</v>
      </c>
      <c r="BI56" s="89" t="s">
        <v>2110</v>
      </c>
      <c r="BJ56" s="89" t="n">
        <v>7</v>
      </c>
      <c r="BK56" s="89" t="s">
        <v>2111</v>
      </c>
      <c r="BL56" s="89" t="n">
        <f aca="false">PRODUCT(BH56+BJ56)</f>
        <v>8</v>
      </c>
      <c r="BN56" s="114" t="n">
        <v>54</v>
      </c>
      <c r="BO56" s="88" t="s">
        <v>1348</v>
      </c>
      <c r="BP56" s="89" t="n">
        <v>27</v>
      </c>
      <c r="BR56" s="114"/>
      <c r="BY56" s="88" t="s">
        <v>804</v>
      </c>
      <c r="BZ56" s="122" t="n">
        <v>0</v>
      </c>
    </row>
    <row r="57" s="86" customFormat="true" ht="15" hidden="false" customHeight="false" outlineLevel="0" collapsed="false">
      <c r="B57" s="114" t="n">
        <v>55</v>
      </c>
      <c r="C57" s="88" t="s">
        <v>1879</v>
      </c>
      <c r="D57" s="115" t="n">
        <v>193</v>
      </c>
      <c r="F57" s="114" t="n">
        <v>55</v>
      </c>
      <c r="G57" s="88" t="s">
        <v>1843</v>
      </c>
      <c r="H57" s="89" t="n">
        <v>64</v>
      </c>
      <c r="J57" s="114" t="n">
        <v>55</v>
      </c>
      <c r="K57" s="88" t="s">
        <v>1961</v>
      </c>
      <c r="L57" s="89" t="n">
        <v>3</v>
      </c>
      <c r="N57" s="114" t="n">
        <v>55</v>
      </c>
      <c r="O57" s="88" t="s">
        <v>173</v>
      </c>
      <c r="P57" s="89" t="n">
        <v>2</v>
      </c>
      <c r="Q57" s="87" t="s">
        <v>2110</v>
      </c>
      <c r="R57" s="89" t="n">
        <v>43</v>
      </c>
      <c r="S57" s="87" t="s">
        <v>2111</v>
      </c>
      <c r="T57" s="89" t="n">
        <f aca="false">PRODUCT(P57+R57)</f>
        <v>45</v>
      </c>
      <c r="V57" s="114" t="n">
        <v>55</v>
      </c>
      <c r="W57" s="88" t="s">
        <v>1893</v>
      </c>
      <c r="X57" s="89" t="n">
        <v>32</v>
      </c>
      <c r="Z57" s="114" t="n">
        <v>55</v>
      </c>
      <c r="AA57" s="88" t="s">
        <v>554</v>
      </c>
      <c r="AB57" s="89" t="n">
        <v>28</v>
      </c>
      <c r="AC57" s="89" t="s">
        <v>2110</v>
      </c>
      <c r="AD57" s="89" t="n">
        <v>50</v>
      </c>
      <c r="AE57" s="86" t="s">
        <v>2111</v>
      </c>
      <c r="AF57" s="89" t="n">
        <f aca="false">PRODUCT(AB57+AD57)</f>
        <v>78</v>
      </c>
      <c r="AH57" s="114" t="n">
        <v>55</v>
      </c>
      <c r="AI57" s="88" t="s">
        <v>1843</v>
      </c>
      <c r="AJ57" s="89" t="n">
        <v>235</v>
      </c>
      <c r="AK57" s="94"/>
      <c r="AL57" s="114" t="n">
        <v>55</v>
      </c>
      <c r="AM57" s="88" t="s">
        <v>1885</v>
      </c>
      <c r="AN57" s="89" t="n">
        <v>9</v>
      </c>
      <c r="AQ57" s="88" t="s">
        <v>1196</v>
      </c>
      <c r="AR57" s="89"/>
      <c r="AT57" s="114" t="n">
        <v>55</v>
      </c>
      <c r="AU57" s="88" t="s">
        <v>1872</v>
      </c>
      <c r="AV57" s="89" t="n">
        <v>1</v>
      </c>
      <c r="AW57" s="89" t="s">
        <v>2110</v>
      </c>
      <c r="AX57" s="89" t="n">
        <v>2</v>
      </c>
      <c r="AY57" s="89" t="s">
        <v>2111</v>
      </c>
      <c r="AZ57" s="89" t="n">
        <f aca="false">PRODUCT(AV57+AX57)</f>
        <v>3</v>
      </c>
      <c r="BB57" s="114" t="n">
        <v>55</v>
      </c>
      <c r="BC57" s="88" t="s">
        <v>1348</v>
      </c>
      <c r="BD57" s="89" t="n">
        <v>3</v>
      </c>
      <c r="BF57" s="114" t="n">
        <v>55</v>
      </c>
      <c r="BG57" s="88" t="s">
        <v>1901</v>
      </c>
      <c r="BH57" s="89" t="n">
        <v>7</v>
      </c>
      <c r="BI57" s="89" t="s">
        <v>2110</v>
      </c>
      <c r="BJ57" s="89" t="n">
        <v>0</v>
      </c>
      <c r="BK57" s="89" t="s">
        <v>2111</v>
      </c>
      <c r="BL57" s="89" t="n">
        <f aca="false">PRODUCT(BH57+BJ57)</f>
        <v>7</v>
      </c>
      <c r="BN57" s="114" t="n">
        <v>55</v>
      </c>
      <c r="BO57" s="88" t="s">
        <v>1831</v>
      </c>
      <c r="BP57" s="89" t="n">
        <v>25</v>
      </c>
      <c r="BR57" s="114"/>
      <c r="BY57" s="88" t="s">
        <v>1868</v>
      </c>
      <c r="BZ57" s="122" t="n">
        <v>0</v>
      </c>
    </row>
    <row r="58" s="86" customFormat="true" ht="15" hidden="false" customHeight="false" outlineLevel="0" collapsed="false">
      <c r="B58" s="114" t="n">
        <v>56</v>
      </c>
      <c r="C58" s="88" t="s">
        <v>1882</v>
      </c>
      <c r="D58" s="115" t="n">
        <v>187.666666666667</v>
      </c>
      <c r="F58" s="114" t="n">
        <v>56</v>
      </c>
      <c r="G58" s="86" t="s">
        <v>1888</v>
      </c>
      <c r="H58" s="89" t="n">
        <v>62</v>
      </c>
      <c r="J58" s="114" t="n">
        <v>56</v>
      </c>
      <c r="K58" s="88" t="s">
        <v>2008</v>
      </c>
      <c r="L58" s="89" t="n">
        <v>3</v>
      </c>
      <c r="N58" s="114" t="n">
        <v>56</v>
      </c>
      <c r="O58" s="88" t="s">
        <v>1893</v>
      </c>
      <c r="P58" s="89" t="n">
        <v>3</v>
      </c>
      <c r="Q58" s="87" t="s">
        <v>2110</v>
      </c>
      <c r="R58" s="89" t="n">
        <v>39</v>
      </c>
      <c r="S58" s="87" t="s">
        <v>2111</v>
      </c>
      <c r="T58" s="89" t="n">
        <f aca="false">PRODUCT(P58+R58)</f>
        <v>42</v>
      </c>
      <c r="V58" s="114" t="n">
        <v>56</v>
      </c>
      <c r="W58" s="88" t="s">
        <v>1845</v>
      </c>
      <c r="X58" s="89" t="n">
        <v>31</v>
      </c>
      <c r="Z58" s="114" t="n">
        <v>56</v>
      </c>
      <c r="AA58" s="88" t="s">
        <v>1893</v>
      </c>
      <c r="AB58" s="89" t="n">
        <v>42</v>
      </c>
      <c r="AC58" s="89" t="s">
        <v>2110</v>
      </c>
      <c r="AD58" s="89" t="n">
        <v>32</v>
      </c>
      <c r="AE58" s="86" t="s">
        <v>2111</v>
      </c>
      <c r="AF58" s="89" t="n">
        <f aca="false">PRODUCT(AB58+AD58)</f>
        <v>74</v>
      </c>
      <c r="AH58" s="114" t="n">
        <v>56</v>
      </c>
      <c r="AI58" s="88" t="s">
        <v>554</v>
      </c>
      <c r="AJ58" s="89" t="n">
        <v>227</v>
      </c>
      <c r="AK58" s="94"/>
      <c r="AL58" s="114" t="n">
        <v>56</v>
      </c>
      <c r="AM58" s="88" t="s">
        <v>1840</v>
      </c>
      <c r="AN58" s="89" t="n">
        <v>8</v>
      </c>
      <c r="AQ58" s="88" t="s">
        <v>1864</v>
      </c>
      <c r="AR58" s="89"/>
      <c r="AT58" s="114" t="n">
        <v>56</v>
      </c>
      <c r="AU58" s="88" t="s">
        <v>1898</v>
      </c>
      <c r="AV58" s="89" t="n">
        <v>1</v>
      </c>
      <c r="AW58" s="89" t="s">
        <v>2110</v>
      </c>
      <c r="AX58" s="89" t="n">
        <v>2</v>
      </c>
      <c r="AY58" s="89" t="s">
        <v>2111</v>
      </c>
      <c r="AZ58" s="89" t="n">
        <f aca="false">PRODUCT(AV58+AX58)</f>
        <v>3</v>
      </c>
      <c r="BB58" s="114" t="n">
        <v>56</v>
      </c>
      <c r="BC58" s="88" t="s">
        <v>1780</v>
      </c>
      <c r="BD58" s="89" t="n">
        <v>2</v>
      </c>
      <c r="BF58" s="114" t="n">
        <v>56</v>
      </c>
      <c r="BG58" s="88" t="s">
        <v>1817</v>
      </c>
      <c r="BH58" s="89" t="n">
        <v>5</v>
      </c>
      <c r="BI58" s="89" t="s">
        <v>2110</v>
      </c>
      <c r="BJ58" s="89" t="n">
        <v>2</v>
      </c>
      <c r="BK58" s="89" t="s">
        <v>2111</v>
      </c>
      <c r="BL58" s="89" t="n">
        <f aca="false">PRODUCT(BH58+BJ58)</f>
        <v>7</v>
      </c>
      <c r="BN58" s="114" t="n">
        <v>56</v>
      </c>
      <c r="BO58" s="88" t="s">
        <v>1840</v>
      </c>
      <c r="BP58" s="89" t="n">
        <v>25</v>
      </c>
      <c r="BR58" s="114"/>
      <c r="BY58" s="88" t="s">
        <v>1872</v>
      </c>
      <c r="BZ58" s="122" t="n">
        <v>0</v>
      </c>
    </row>
    <row r="59" s="86" customFormat="true" ht="15" hidden="false" customHeight="false" outlineLevel="0" collapsed="false">
      <c r="B59" s="114" t="n">
        <v>57</v>
      </c>
      <c r="C59" s="88" t="s">
        <v>1885</v>
      </c>
      <c r="D59" s="115" t="n">
        <v>182.666666666667</v>
      </c>
      <c r="F59" s="114" t="n">
        <v>57</v>
      </c>
      <c r="G59" s="88" t="s">
        <v>1862</v>
      </c>
      <c r="H59" s="89" t="n">
        <v>61</v>
      </c>
      <c r="J59" s="114" t="n">
        <v>57</v>
      </c>
      <c r="K59" s="88" t="s">
        <v>1796</v>
      </c>
      <c r="L59" s="89" t="n">
        <v>2</v>
      </c>
      <c r="N59" s="114" t="n">
        <v>57</v>
      </c>
      <c r="O59" s="88" t="s">
        <v>1950</v>
      </c>
      <c r="P59" s="89" t="n">
        <v>2</v>
      </c>
      <c r="Q59" s="87" t="s">
        <v>2110</v>
      </c>
      <c r="R59" s="89" t="n">
        <v>38</v>
      </c>
      <c r="S59" s="87" t="s">
        <v>2111</v>
      </c>
      <c r="T59" s="89" t="n">
        <f aca="false">PRODUCT(P59+R59)</f>
        <v>40</v>
      </c>
      <c r="V59" s="114" t="n">
        <v>57</v>
      </c>
      <c r="W59" s="88" t="s">
        <v>1890</v>
      </c>
      <c r="X59" s="89" t="n">
        <v>31</v>
      </c>
      <c r="Z59" s="114" t="n">
        <v>57</v>
      </c>
      <c r="AA59" s="88" t="s">
        <v>1941</v>
      </c>
      <c r="AB59" s="89" t="n">
        <v>68</v>
      </c>
      <c r="AC59" s="89" t="s">
        <v>2110</v>
      </c>
      <c r="AD59" s="89" t="n">
        <v>4</v>
      </c>
      <c r="AE59" s="86" t="s">
        <v>2111</v>
      </c>
      <c r="AF59" s="89" t="n">
        <f aca="false">PRODUCT(AB59+AD59)</f>
        <v>72</v>
      </c>
      <c r="AH59" s="114" t="n">
        <v>57</v>
      </c>
      <c r="AI59" s="88" t="s">
        <v>1848</v>
      </c>
      <c r="AJ59" s="89" t="n">
        <v>226</v>
      </c>
      <c r="AK59" s="94"/>
      <c r="AL59" s="114" t="n">
        <v>57</v>
      </c>
      <c r="AM59" s="86" t="s">
        <v>1871</v>
      </c>
      <c r="AN59" s="121" t="n">
        <v>8</v>
      </c>
      <c r="AQ59" s="88" t="s">
        <v>804</v>
      </c>
      <c r="AR59" s="89"/>
      <c r="AT59" s="114" t="n">
        <v>57</v>
      </c>
      <c r="AU59" s="88" t="s">
        <v>1958</v>
      </c>
      <c r="AV59" s="89" t="n">
        <v>1</v>
      </c>
      <c r="AW59" s="89" t="s">
        <v>2110</v>
      </c>
      <c r="AX59" s="89" t="n">
        <v>2</v>
      </c>
      <c r="AY59" s="89" t="s">
        <v>2111</v>
      </c>
      <c r="AZ59" s="89" t="n">
        <f aca="false">PRODUCT(AV59+AX59)</f>
        <v>3</v>
      </c>
      <c r="BB59" s="114" t="n">
        <v>57</v>
      </c>
      <c r="BC59" s="88" t="s">
        <v>1817</v>
      </c>
      <c r="BD59" s="89" t="n">
        <v>2</v>
      </c>
      <c r="BF59" s="114" t="n">
        <v>57</v>
      </c>
      <c r="BG59" s="88" t="s">
        <v>1859</v>
      </c>
      <c r="BH59" s="89" t="n">
        <v>2</v>
      </c>
      <c r="BI59" s="89" t="s">
        <v>2110</v>
      </c>
      <c r="BJ59" s="89" t="n">
        <v>5</v>
      </c>
      <c r="BK59" s="89" t="s">
        <v>2111</v>
      </c>
      <c r="BL59" s="89" t="n">
        <f aca="false">PRODUCT(BH59+BJ59)</f>
        <v>7</v>
      </c>
      <c r="BN59" s="114" t="n">
        <v>57</v>
      </c>
      <c r="BO59" s="88" t="s">
        <v>1890</v>
      </c>
      <c r="BP59" s="89" t="n">
        <v>25</v>
      </c>
      <c r="BR59" s="114"/>
      <c r="BY59" s="88" t="s">
        <v>808</v>
      </c>
      <c r="BZ59" s="122" t="n">
        <v>0</v>
      </c>
    </row>
    <row r="60" s="86" customFormat="true" ht="15" hidden="false" customHeight="false" outlineLevel="0" collapsed="false">
      <c r="B60" s="114" t="n">
        <v>58</v>
      </c>
      <c r="C60" s="86" t="s">
        <v>1888</v>
      </c>
      <c r="D60" s="115" t="n">
        <v>177.666666666667</v>
      </c>
      <c r="F60" s="114" t="n">
        <v>58</v>
      </c>
      <c r="G60" s="88" t="s">
        <v>1908</v>
      </c>
      <c r="H60" s="89" t="n">
        <v>61</v>
      </c>
      <c r="J60" s="114" t="n">
        <v>58</v>
      </c>
      <c r="K60" s="88" t="s">
        <v>1807</v>
      </c>
      <c r="L60" s="89" t="n">
        <v>2</v>
      </c>
      <c r="N60" s="114" t="n">
        <v>58</v>
      </c>
      <c r="O60" s="88" t="s">
        <v>1890</v>
      </c>
      <c r="P60" s="89" t="n">
        <v>1</v>
      </c>
      <c r="Q60" s="87" t="s">
        <v>2110</v>
      </c>
      <c r="R60" s="89" t="n">
        <v>39</v>
      </c>
      <c r="S60" s="87" t="s">
        <v>2111</v>
      </c>
      <c r="T60" s="89" t="n">
        <f aca="false">PRODUCT(P60+R60)</f>
        <v>40</v>
      </c>
      <c r="V60" s="114" t="n">
        <v>58</v>
      </c>
      <c r="W60" s="88" t="s">
        <v>574</v>
      </c>
      <c r="X60" s="89" t="n">
        <v>29</v>
      </c>
      <c r="Z60" s="114" t="n">
        <v>58</v>
      </c>
      <c r="AA60" s="88" t="s">
        <v>1036</v>
      </c>
      <c r="AB60" s="89" t="n">
        <v>57</v>
      </c>
      <c r="AC60" s="89" t="s">
        <v>2110</v>
      </c>
      <c r="AD60" s="89" t="n">
        <v>14</v>
      </c>
      <c r="AE60" s="86" t="s">
        <v>2111</v>
      </c>
      <c r="AF60" s="89" t="n">
        <f aca="false">PRODUCT(AB60+AD60)</f>
        <v>71</v>
      </c>
      <c r="AH60" s="114" t="n">
        <v>58</v>
      </c>
      <c r="AI60" s="88" t="s">
        <v>1868</v>
      </c>
      <c r="AJ60" s="89" t="n">
        <v>225</v>
      </c>
      <c r="AK60" s="94"/>
      <c r="AL60" s="114" t="n">
        <v>58</v>
      </c>
      <c r="AM60" s="88" t="s">
        <v>1958</v>
      </c>
      <c r="AN60" s="89" t="n">
        <v>8</v>
      </c>
      <c r="AQ60" s="86" t="s">
        <v>1871</v>
      </c>
      <c r="AR60" s="89"/>
      <c r="AT60" s="114" t="n">
        <v>58</v>
      </c>
      <c r="AU60" s="88" t="s">
        <v>1997</v>
      </c>
      <c r="AV60" s="89" t="n">
        <v>1</v>
      </c>
      <c r="AW60" s="89" t="s">
        <v>2110</v>
      </c>
      <c r="AX60" s="89" t="n">
        <v>2</v>
      </c>
      <c r="AY60" s="89" t="s">
        <v>2111</v>
      </c>
      <c r="AZ60" s="89" t="n">
        <f aca="false">PRODUCT(AV60+AX60)</f>
        <v>3</v>
      </c>
      <c r="BB60" s="114" t="n">
        <v>58</v>
      </c>
      <c r="BC60" s="88" t="s">
        <v>1840</v>
      </c>
      <c r="BD60" s="89" t="n">
        <v>2</v>
      </c>
      <c r="BF60" s="114" t="n">
        <v>58</v>
      </c>
      <c r="BG60" s="88" t="s">
        <v>589</v>
      </c>
      <c r="BH60" s="118" t="s">
        <v>2112</v>
      </c>
      <c r="BI60" s="89" t="s">
        <v>2110</v>
      </c>
      <c r="BJ60" s="89" t="n">
        <v>6</v>
      </c>
      <c r="BK60" s="89" t="s">
        <v>2111</v>
      </c>
      <c r="BL60" s="89" t="n">
        <f aca="false">PRODUCT(BH60+BJ60)</f>
        <v>6</v>
      </c>
      <c r="BN60" s="114" t="n">
        <v>58</v>
      </c>
      <c r="BO60" s="88" t="s">
        <v>1899</v>
      </c>
      <c r="BP60" s="89" t="n">
        <v>25</v>
      </c>
      <c r="BR60" s="114"/>
      <c r="BY60" s="88" t="s">
        <v>1876</v>
      </c>
      <c r="BZ60" s="122" t="n">
        <v>0</v>
      </c>
    </row>
    <row r="61" s="86" customFormat="true" ht="15" hidden="false" customHeight="false" outlineLevel="0" collapsed="false">
      <c r="B61" s="114" t="n">
        <v>59</v>
      </c>
      <c r="C61" s="88" t="s">
        <v>1890</v>
      </c>
      <c r="D61" s="115" t="n">
        <v>173.666666666667</v>
      </c>
      <c r="F61" s="114" t="n">
        <v>59</v>
      </c>
      <c r="G61" s="88" t="s">
        <v>173</v>
      </c>
      <c r="H61" s="89" t="n">
        <v>61</v>
      </c>
      <c r="J61" s="114" t="n">
        <v>59</v>
      </c>
      <c r="K61" s="88" t="s">
        <v>1820</v>
      </c>
      <c r="L61" s="89" t="n">
        <v>2</v>
      </c>
      <c r="N61" s="114" t="n">
        <v>59</v>
      </c>
      <c r="O61" s="88" t="s">
        <v>327</v>
      </c>
      <c r="P61" s="89" t="n">
        <v>2</v>
      </c>
      <c r="Q61" s="87" t="s">
        <v>2110</v>
      </c>
      <c r="R61" s="89" t="n">
        <v>37</v>
      </c>
      <c r="S61" s="87" t="s">
        <v>2111</v>
      </c>
      <c r="T61" s="89" t="n">
        <f aca="false">PRODUCT(P61+R61)</f>
        <v>39</v>
      </c>
      <c r="V61" s="114" t="n">
        <v>59</v>
      </c>
      <c r="W61" s="88" t="s">
        <v>1959</v>
      </c>
      <c r="X61" s="89" t="n">
        <v>29</v>
      </c>
      <c r="Z61" s="114" t="n">
        <v>59</v>
      </c>
      <c r="AA61" s="88" t="s">
        <v>1890</v>
      </c>
      <c r="AB61" s="89" t="n">
        <v>40</v>
      </c>
      <c r="AC61" s="89" t="s">
        <v>2110</v>
      </c>
      <c r="AD61" s="89" t="n">
        <v>31</v>
      </c>
      <c r="AE61" s="86" t="s">
        <v>2111</v>
      </c>
      <c r="AF61" s="89" t="n">
        <f aca="false">PRODUCT(AB61+AD61)</f>
        <v>71</v>
      </c>
      <c r="AH61" s="114" t="n">
        <v>59</v>
      </c>
      <c r="AI61" s="88" t="s">
        <v>1905</v>
      </c>
      <c r="AJ61" s="89" t="n">
        <v>221</v>
      </c>
      <c r="AK61" s="94"/>
      <c r="AL61" s="114" t="n">
        <v>59</v>
      </c>
      <c r="AM61" s="88" t="s">
        <v>1414</v>
      </c>
      <c r="AN61" s="89" t="n">
        <v>8</v>
      </c>
      <c r="AQ61" s="88" t="s">
        <v>808</v>
      </c>
      <c r="AR61" s="89"/>
      <c r="AT61" s="114" t="n">
        <v>59</v>
      </c>
      <c r="AU61" s="88" t="s">
        <v>1197</v>
      </c>
      <c r="AV61" s="89" t="n">
        <v>0</v>
      </c>
      <c r="AW61" s="89" t="s">
        <v>2110</v>
      </c>
      <c r="AX61" s="89" t="n">
        <v>3</v>
      </c>
      <c r="AY61" s="89" t="s">
        <v>2111</v>
      </c>
      <c r="AZ61" s="89" t="n">
        <f aca="false">PRODUCT(AV61+AX61)</f>
        <v>3</v>
      </c>
      <c r="BB61" s="114" t="n">
        <v>59</v>
      </c>
      <c r="BC61" s="88" t="s">
        <v>1876</v>
      </c>
      <c r="BD61" s="89" t="n">
        <v>2</v>
      </c>
      <c r="BF61" s="114" t="n">
        <v>59</v>
      </c>
      <c r="BG61" s="88" t="s">
        <v>1820</v>
      </c>
      <c r="BH61" s="89" t="n">
        <v>6</v>
      </c>
      <c r="BI61" s="89" t="s">
        <v>2110</v>
      </c>
      <c r="BJ61" s="89" t="n">
        <v>0</v>
      </c>
      <c r="BK61" s="89" t="s">
        <v>2111</v>
      </c>
      <c r="BL61" s="89" t="n">
        <f aca="false">PRODUCT(BH61+BJ61)</f>
        <v>6</v>
      </c>
      <c r="BN61" s="114" t="n">
        <v>59</v>
      </c>
      <c r="BO61" s="88" t="s">
        <v>589</v>
      </c>
      <c r="BP61" s="89" t="n">
        <v>25</v>
      </c>
      <c r="BR61" s="114"/>
      <c r="BY61" s="88" t="s">
        <v>1879</v>
      </c>
      <c r="BZ61" s="122" t="n">
        <v>0</v>
      </c>
    </row>
    <row r="62" s="86" customFormat="true" ht="15" hidden="false" customHeight="false" outlineLevel="0" collapsed="false">
      <c r="B62" s="114" t="n">
        <v>60</v>
      </c>
      <c r="C62" s="88" t="s">
        <v>1893</v>
      </c>
      <c r="D62" s="115" t="n">
        <v>168.666666666667</v>
      </c>
      <c r="F62" s="114" t="n">
        <v>60</v>
      </c>
      <c r="G62" s="88" t="s">
        <v>1872</v>
      </c>
      <c r="H62" s="89" t="n">
        <v>60</v>
      </c>
      <c r="J62" s="114" t="n">
        <v>60</v>
      </c>
      <c r="K62" s="88" t="s">
        <v>1468</v>
      </c>
      <c r="L62" s="89" t="n">
        <v>2</v>
      </c>
      <c r="N62" s="114" t="n">
        <v>60</v>
      </c>
      <c r="O62" s="88" t="s">
        <v>1905</v>
      </c>
      <c r="P62" s="89" t="n">
        <v>2</v>
      </c>
      <c r="Q62" s="87" t="s">
        <v>2110</v>
      </c>
      <c r="R62" s="89" t="n">
        <v>31</v>
      </c>
      <c r="S62" s="87" t="s">
        <v>2111</v>
      </c>
      <c r="T62" s="89" t="n">
        <f aca="false">PRODUCT(P62+R62)</f>
        <v>33</v>
      </c>
      <c r="V62" s="114" t="n">
        <v>60</v>
      </c>
      <c r="W62" s="88" t="s">
        <v>1962</v>
      </c>
      <c r="X62" s="89" t="n">
        <v>29</v>
      </c>
      <c r="Z62" s="114" t="n">
        <v>60</v>
      </c>
      <c r="AA62" s="88" t="s">
        <v>1905</v>
      </c>
      <c r="AB62" s="89" t="n">
        <v>33</v>
      </c>
      <c r="AC62" s="89" t="s">
        <v>2110</v>
      </c>
      <c r="AD62" s="89" t="n">
        <v>37</v>
      </c>
      <c r="AE62" s="86" t="s">
        <v>2111</v>
      </c>
      <c r="AF62" s="89" t="n">
        <f aca="false">PRODUCT(AB62+AD62)</f>
        <v>70</v>
      </c>
      <c r="AH62" s="114" t="n">
        <v>60</v>
      </c>
      <c r="AI62" s="88" t="s">
        <v>1936</v>
      </c>
      <c r="AJ62" s="89" t="n">
        <v>211</v>
      </c>
      <c r="AK62" s="94"/>
      <c r="AL62" s="114" t="n">
        <v>60</v>
      </c>
      <c r="AM62" s="88" t="s">
        <v>1817</v>
      </c>
      <c r="AN62" s="89" t="n">
        <v>7</v>
      </c>
      <c r="AQ62" s="88" t="s">
        <v>1876</v>
      </c>
      <c r="AR62" s="89"/>
      <c r="AT62" s="114" t="n">
        <v>60</v>
      </c>
      <c r="AU62" s="88" t="s">
        <v>1929</v>
      </c>
      <c r="AV62" s="89" t="n">
        <v>0</v>
      </c>
      <c r="AW62" s="89" t="s">
        <v>2110</v>
      </c>
      <c r="AX62" s="89" t="n">
        <v>3</v>
      </c>
      <c r="AY62" s="89" t="s">
        <v>2111</v>
      </c>
      <c r="AZ62" s="89" t="n">
        <f aca="false">PRODUCT(AV62+AX62)</f>
        <v>3</v>
      </c>
      <c r="BB62" s="114" t="n">
        <v>60</v>
      </c>
      <c r="BC62" s="88" t="s">
        <v>1890</v>
      </c>
      <c r="BD62" s="89" t="n">
        <v>2</v>
      </c>
      <c r="BF62" s="114" t="n">
        <v>60</v>
      </c>
      <c r="BG62" s="88" t="s">
        <v>1845</v>
      </c>
      <c r="BH62" s="89" t="n">
        <v>6</v>
      </c>
      <c r="BI62" s="89" t="s">
        <v>2110</v>
      </c>
      <c r="BJ62" s="89" t="n">
        <v>0</v>
      </c>
      <c r="BK62" s="89" t="s">
        <v>2111</v>
      </c>
      <c r="BL62" s="89" t="n">
        <f aca="false">PRODUCT(BH62+BJ62)</f>
        <v>6</v>
      </c>
      <c r="BN62" s="114" t="n">
        <v>60</v>
      </c>
      <c r="BO62" s="88" t="s">
        <v>1958</v>
      </c>
      <c r="BP62" s="89" t="n">
        <v>24</v>
      </c>
      <c r="BR62" s="114"/>
      <c r="BY62" s="88" t="s">
        <v>1882</v>
      </c>
      <c r="BZ62" s="122" t="n">
        <v>0</v>
      </c>
    </row>
    <row r="63" s="86" customFormat="true" ht="15" hidden="false" customHeight="false" outlineLevel="0" collapsed="false">
      <c r="B63" s="114" t="n">
        <v>61</v>
      </c>
      <c r="C63" s="88" t="s">
        <v>1896</v>
      </c>
      <c r="D63" s="115" t="n">
        <v>166.333333333333</v>
      </c>
      <c r="F63" s="114" t="n">
        <v>61</v>
      </c>
      <c r="G63" s="86" t="s">
        <v>1904</v>
      </c>
      <c r="H63" s="89" t="n">
        <v>60</v>
      </c>
      <c r="J63" s="114" t="n">
        <v>61</v>
      </c>
      <c r="K63" s="88" t="s">
        <v>574</v>
      </c>
      <c r="L63" s="89" t="n">
        <v>2</v>
      </c>
      <c r="N63" s="114" t="n">
        <v>61</v>
      </c>
      <c r="O63" s="88" t="s">
        <v>2007</v>
      </c>
      <c r="P63" s="89" t="n">
        <v>1</v>
      </c>
      <c r="Q63" s="87" t="s">
        <v>2110</v>
      </c>
      <c r="R63" s="89" t="n">
        <v>32</v>
      </c>
      <c r="S63" s="87" t="s">
        <v>2111</v>
      </c>
      <c r="T63" s="89" t="n">
        <f aca="false">PRODUCT(P63+R63)</f>
        <v>33</v>
      </c>
      <c r="V63" s="114" t="n">
        <v>61</v>
      </c>
      <c r="W63" s="88" t="s">
        <v>1872</v>
      </c>
      <c r="X63" s="89" t="n">
        <v>28</v>
      </c>
      <c r="Z63" s="114" t="n">
        <v>61</v>
      </c>
      <c r="AA63" s="88" t="s">
        <v>1899</v>
      </c>
      <c r="AB63" s="89" t="n">
        <v>23</v>
      </c>
      <c r="AC63" s="89" t="s">
        <v>2110</v>
      </c>
      <c r="AD63" s="89" t="n">
        <v>43</v>
      </c>
      <c r="AE63" s="86" t="s">
        <v>2111</v>
      </c>
      <c r="AF63" s="89" t="n">
        <f aca="false">PRODUCT(AB63+AD63)</f>
        <v>66</v>
      </c>
      <c r="AH63" s="114" t="n">
        <v>61</v>
      </c>
      <c r="AI63" s="88" t="s">
        <v>1893</v>
      </c>
      <c r="AJ63" s="89" t="n">
        <v>204</v>
      </c>
      <c r="AK63" s="94"/>
      <c r="AL63" s="114" t="n">
        <v>61</v>
      </c>
      <c r="AM63" s="88" t="s">
        <v>1820</v>
      </c>
      <c r="AN63" s="89" t="n">
        <v>7</v>
      </c>
      <c r="AQ63" s="88" t="s">
        <v>1885</v>
      </c>
      <c r="AR63" s="89"/>
      <c r="AT63" s="114" t="n">
        <v>61</v>
      </c>
      <c r="AU63" s="88" t="s">
        <v>1104</v>
      </c>
      <c r="AV63" s="89" t="n">
        <v>0</v>
      </c>
      <c r="AW63" s="89" t="s">
        <v>2110</v>
      </c>
      <c r="AX63" s="89" t="n">
        <v>3</v>
      </c>
      <c r="AY63" s="89" t="s">
        <v>2111</v>
      </c>
      <c r="AZ63" s="89" t="n">
        <f aca="false">PRODUCT(AV63+AX63)</f>
        <v>3</v>
      </c>
      <c r="BB63" s="114" t="n">
        <v>61</v>
      </c>
      <c r="BC63" s="88" t="s">
        <v>1908</v>
      </c>
      <c r="BD63" s="89" t="n">
        <v>2</v>
      </c>
      <c r="BF63" s="114" t="n">
        <v>61</v>
      </c>
      <c r="BG63" s="88" t="s">
        <v>1890</v>
      </c>
      <c r="BH63" s="118" t="n">
        <v>4</v>
      </c>
      <c r="BI63" s="89" t="s">
        <v>2110</v>
      </c>
      <c r="BJ63" s="89" t="n">
        <v>2</v>
      </c>
      <c r="BK63" s="89" t="s">
        <v>2111</v>
      </c>
      <c r="BL63" s="89" t="n">
        <f aca="false">PRODUCT(BH63+BJ63)</f>
        <v>6</v>
      </c>
      <c r="BN63" s="114" t="n">
        <v>61</v>
      </c>
      <c r="BO63" s="88" t="s">
        <v>1947</v>
      </c>
      <c r="BP63" s="89" t="n">
        <v>23</v>
      </c>
      <c r="BR63" s="114"/>
      <c r="BY63" s="88" t="s">
        <v>1890</v>
      </c>
      <c r="BZ63" s="122" t="n">
        <v>0</v>
      </c>
    </row>
    <row r="64" s="86" customFormat="true" ht="15" hidden="false" customHeight="false" outlineLevel="0" collapsed="false">
      <c r="B64" s="114" t="n">
        <v>62</v>
      </c>
      <c r="C64" s="88" t="s">
        <v>1898</v>
      </c>
      <c r="D64" s="115" t="n">
        <v>161.666666666667</v>
      </c>
      <c r="F64" s="114" t="n">
        <v>62</v>
      </c>
      <c r="G64" s="88" t="s">
        <v>851</v>
      </c>
      <c r="H64" s="89" t="n">
        <v>60</v>
      </c>
      <c r="J64" s="114" t="n">
        <v>62</v>
      </c>
      <c r="K64" s="88" t="s">
        <v>1859</v>
      </c>
      <c r="L64" s="89" t="n">
        <v>2</v>
      </c>
      <c r="N64" s="114" t="n">
        <v>62</v>
      </c>
      <c r="O64" s="88" t="s">
        <v>1896</v>
      </c>
      <c r="P64" s="89" t="n">
        <v>3</v>
      </c>
      <c r="Q64" s="87" t="s">
        <v>2110</v>
      </c>
      <c r="R64" s="89" t="n">
        <v>29</v>
      </c>
      <c r="S64" s="87" t="s">
        <v>2111</v>
      </c>
      <c r="T64" s="89" t="n">
        <f aca="false">PRODUCT(P64+R64)</f>
        <v>32</v>
      </c>
      <c r="V64" s="114" t="n">
        <v>62</v>
      </c>
      <c r="W64" s="88" t="s">
        <v>808</v>
      </c>
      <c r="X64" s="89" t="n">
        <v>28</v>
      </c>
      <c r="Z64" s="114" t="n">
        <v>62</v>
      </c>
      <c r="AA64" s="88" t="s">
        <v>1876</v>
      </c>
      <c r="AB64" s="89" t="n">
        <v>22</v>
      </c>
      <c r="AC64" s="89" t="s">
        <v>2110</v>
      </c>
      <c r="AD64" s="89" t="n">
        <v>43</v>
      </c>
      <c r="AE64" s="86" t="s">
        <v>2111</v>
      </c>
      <c r="AF64" s="89" t="n">
        <f aca="false">PRODUCT(AB64+AD64)</f>
        <v>65</v>
      </c>
      <c r="AH64" s="114" t="n">
        <v>62</v>
      </c>
      <c r="AI64" s="88" t="s">
        <v>1899</v>
      </c>
      <c r="AJ64" s="89" t="n">
        <v>203</v>
      </c>
      <c r="AK64" s="94"/>
      <c r="AL64" s="114" t="n">
        <v>62</v>
      </c>
      <c r="AM64" s="88" t="s">
        <v>1150</v>
      </c>
      <c r="AN64" s="89" t="n">
        <v>7</v>
      </c>
      <c r="AQ64" s="88" t="s">
        <v>1890</v>
      </c>
      <c r="AR64" s="89"/>
      <c r="AT64" s="114" t="n">
        <v>62</v>
      </c>
      <c r="AU64" s="88" t="s">
        <v>1947</v>
      </c>
      <c r="AV64" s="89" t="n">
        <v>0</v>
      </c>
      <c r="AW64" s="89" t="s">
        <v>2110</v>
      </c>
      <c r="AX64" s="89" t="n">
        <v>3</v>
      </c>
      <c r="AY64" s="89" t="s">
        <v>2111</v>
      </c>
      <c r="AZ64" s="89" t="n">
        <f aca="false">PRODUCT(AV64+AX64)</f>
        <v>3</v>
      </c>
      <c r="BB64" s="114" t="n">
        <v>62</v>
      </c>
      <c r="BC64" s="88" t="s">
        <v>1655</v>
      </c>
      <c r="BD64" s="89" t="n">
        <v>2</v>
      </c>
      <c r="BF64" s="114" t="n">
        <v>62</v>
      </c>
      <c r="BG64" s="88" t="s">
        <v>1947</v>
      </c>
      <c r="BH64" s="89" t="n">
        <v>3</v>
      </c>
      <c r="BI64" s="89" t="s">
        <v>2110</v>
      </c>
      <c r="BJ64" s="89" t="n">
        <v>3</v>
      </c>
      <c r="BK64" s="89" t="s">
        <v>2111</v>
      </c>
      <c r="BL64" s="89" t="n">
        <f aca="false">PRODUCT(BH64+BJ64)</f>
        <v>6</v>
      </c>
      <c r="BN64" s="114" t="n">
        <v>62</v>
      </c>
      <c r="BO64" s="88" t="s">
        <v>1414</v>
      </c>
      <c r="BP64" s="89" t="n">
        <v>22</v>
      </c>
      <c r="BR64" s="114"/>
      <c r="BY64" s="88" t="s">
        <v>1893</v>
      </c>
      <c r="BZ64" s="122" t="n">
        <v>0</v>
      </c>
    </row>
    <row r="65" s="86" customFormat="true" ht="15" hidden="false" customHeight="false" outlineLevel="0" collapsed="false">
      <c r="B65" s="114" t="n">
        <v>63</v>
      </c>
      <c r="C65" s="88" t="s">
        <v>1899</v>
      </c>
      <c r="D65" s="115" t="n">
        <v>158.666666666667</v>
      </c>
      <c r="F65" s="114" t="n">
        <v>63</v>
      </c>
      <c r="G65" s="88" t="s">
        <v>1036</v>
      </c>
      <c r="H65" s="89" t="n">
        <v>60</v>
      </c>
      <c r="J65" s="114" t="n">
        <v>63</v>
      </c>
      <c r="K65" s="88" t="s">
        <v>1872</v>
      </c>
      <c r="L65" s="89" t="n">
        <v>2</v>
      </c>
      <c r="N65" s="114" t="n">
        <v>63</v>
      </c>
      <c r="O65" s="88" t="s">
        <v>1807</v>
      </c>
      <c r="P65" s="89" t="n">
        <v>2</v>
      </c>
      <c r="Q65" s="87" t="s">
        <v>2110</v>
      </c>
      <c r="R65" s="89" t="n">
        <v>30</v>
      </c>
      <c r="S65" s="87" t="s">
        <v>2111</v>
      </c>
      <c r="T65" s="89" t="n">
        <f aca="false">PRODUCT(P65+R65)</f>
        <v>32</v>
      </c>
      <c r="V65" s="114" t="n">
        <v>63</v>
      </c>
      <c r="W65" s="88" t="s">
        <v>1152</v>
      </c>
      <c r="X65" s="89" t="n">
        <v>28</v>
      </c>
      <c r="Z65" s="114" t="n">
        <v>63</v>
      </c>
      <c r="AA65" s="88" t="s">
        <v>1468</v>
      </c>
      <c r="AB65" s="89" t="n">
        <v>31</v>
      </c>
      <c r="AC65" s="89" t="s">
        <v>2110</v>
      </c>
      <c r="AD65" s="89" t="n">
        <v>33</v>
      </c>
      <c r="AE65" s="86" t="s">
        <v>2111</v>
      </c>
      <c r="AF65" s="89" t="n">
        <f aca="false">PRODUCT(AB65+AD65)</f>
        <v>64</v>
      </c>
      <c r="AH65" s="114" t="n">
        <v>63</v>
      </c>
      <c r="AI65" s="88" t="s">
        <v>1105</v>
      </c>
      <c r="AJ65" s="89" t="n">
        <v>196</v>
      </c>
      <c r="AK65" s="94"/>
      <c r="AL65" s="114" t="n">
        <v>63</v>
      </c>
      <c r="AM65" s="88" t="s">
        <v>1876</v>
      </c>
      <c r="AN65" s="89" t="n">
        <v>6</v>
      </c>
      <c r="AQ65" s="88" t="s">
        <v>1896</v>
      </c>
      <c r="AR65" s="89"/>
      <c r="AT65" s="114" t="n">
        <v>63</v>
      </c>
      <c r="AU65" s="88" t="s">
        <v>1859</v>
      </c>
      <c r="AV65" s="89" t="n">
        <v>1</v>
      </c>
      <c r="AW65" s="89" t="s">
        <v>2110</v>
      </c>
      <c r="AX65" s="89" t="n">
        <v>1</v>
      </c>
      <c r="AY65" s="89" t="s">
        <v>2111</v>
      </c>
      <c r="AZ65" s="89" t="n">
        <f aca="false">PRODUCT(AV65+AX65)</f>
        <v>2</v>
      </c>
      <c r="BB65" s="114" t="n">
        <v>63</v>
      </c>
      <c r="BC65" s="88" t="s">
        <v>1150</v>
      </c>
      <c r="BD65" s="89" t="n">
        <v>2</v>
      </c>
      <c r="BF65" s="114" t="n">
        <v>63</v>
      </c>
      <c r="BG65" s="88" t="s">
        <v>1958</v>
      </c>
      <c r="BH65" s="89" t="n">
        <v>3</v>
      </c>
      <c r="BI65" s="89" t="s">
        <v>2110</v>
      </c>
      <c r="BJ65" s="89" t="n">
        <v>3</v>
      </c>
      <c r="BK65" s="89" t="s">
        <v>2111</v>
      </c>
      <c r="BL65" s="89" t="n">
        <f aca="false">PRODUCT(BH65+BJ65)</f>
        <v>6</v>
      </c>
      <c r="BN65" s="114" t="n">
        <v>63</v>
      </c>
      <c r="BO65" s="88" t="s">
        <v>1150</v>
      </c>
      <c r="BP65" s="89" t="n">
        <v>21</v>
      </c>
      <c r="BR65" s="114"/>
      <c r="BY65" s="88" t="s">
        <v>1896</v>
      </c>
      <c r="BZ65" s="122" t="n">
        <v>0</v>
      </c>
    </row>
    <row r="66" s="86" customFormat="true" ht="15" hidden="false" customHeight="false" outlineLevel="0" collapsed="false">
      <c r="B66" s="114" t="n">
        <v>64</v>
      </c>
      <c r="C66" s="88" t="s">
        <v>1901</v>
      </c>
      <c r="D66" s="115" t="n">
        <v>154.666666666667</v>
      </c>
      <c r="F66" s="114" t="n">
        <v>64</v>
      </c>
      <c r="G66" s="88" t="s">
        <v>1905</v>
      </c>
      <c r="H66" s="89" t="n">
        <v>59</v>
      </c>
      <c r="J66" s="114" t="n">
        <v>64</v>
      </c>
      <c r="K66" s="88" t="s">
        <v>1876</v>
      </c>
      <c r="L66" s="89" t="n">
        <v>2</v>
      </c>
      <c r="N66" s="114" t="n">
        <v>64</v>
      </c>
      <c r="O66" s="88" t="s">
        <v>935</v>
      </c>
      <c r="P66" s="89" t="n">
        <v>2</v>
      </c>
      <c r="Q66" s="87" t="s">
        <v>2110</v>
      </c>
      <c r="R66" s="89" t="n">
        <v>30</v>
      </c>
      <c r="S66" s="87" t="s">
        <v>2111</v>
      </c>
      <c r="T66" s="89" t="n">
        <f aca="false">PRODUCT(P66+R66)</f>
        <v>32</v>
      </c>
      <c r="V66" s="114" t="n">
        <v>64</v>
      </c>
      <c r="W66" s="88" t="s">
        <v>1193</v>
      </c>
      <c r="X66" s="89" t="n">
        <v>26</v>
      </c>
      <c r="Z66" s="114" t="n">
        <v>64</v>
      </c>
      <c r="AA66" s="88" t="s">
        <v>1920</v>
      </c>
      <c r="AB66" s="89" t="n">
        <v>19</v>
      </c>
      <c r="AC66" s="89" t="s">
        <v>2110</v>
      </c>
      <c r="AD66" s="89" t="n">
        <v>44</v>
      </c>
      <c r="AE66" s="86" t="s">
        <v>2111</v>
      </c>
      <c r="AF66" s="89" t="n">
        <f aca="false">PRODUCT(AB66+AD66)</f>
        <v>63</v>
      </c>
      <c r="AH66" s="114" t="n">
        <v>64</v>
      </c>
      <c r="AI66" s="86" t="s">
        <v>1888</v>
      </c>
      <c r="AJ66" s="89" t="n">
        <v>194</v>
      </c>
      <c r="AK66" s="94"/>
      <c r="AL66" s="114" t="n">
        <v>64</v>
      </c>
      <c r="AM66" s="88" t="s">
        <v>1890</v>
      </c>
      <c r="AN66" s="89" t="n">
        <v>6</v>
      </c>
      <c r="AQ66" s="88" t="s">
        <v>1899</v>
      </c>
      <c r="AR66" s="89"/>
      <c r="AT66" s="114" t="n">
        <v>64</v>
      </c>
      <c r="AU66" s="88" t="s">
        <v>777</v>
      </c>
      <c r="AV66" s="89" t="n">
        <v>0</v>
      </c>
      <c r="AW66" s="89" t="s">
        <v>2110</v>
      </c>
      <c r="AX66" s="89" t="n">
        <v>2</v>
      </c>
      <c r="AY66" s="89" t="s">
        <v>2111</v>
      </c>
      <c r="AZ66" s="89" t="n">
        <f aca="false">PRODUCT(AV66+AX66)</f>
        <v>2</v>
      </c>
      <c r="BB66" s="114" t="n">
        <v>64</v>
      </c>
      <c r="BC66" s="88" t="s">
        <v>1035</v>
      </c>
      <c r="BD66" s="89" t="n">
        <v>2</v>
      </c>
      <c r="BF66" s="114" t="n">
        <v>64</v>
      </c>
      <c r="BG66" s="88" t="s">
        <v>1414</v>
      </c>
      <c r="BH66" s="89" t="n">
        <v>1</v>
      </c>
      <c r="BI66" s="89" t="s">
        <v>2110</v>
      </c>
      <c r="BJ66" s="89" t="n">
        <v>5</v>
      </c>
      <c r="BK66" s="89" t="s">
        <v>2111</v>
      </c>
      <c r="BL66" s="89" t="n">
        <f aca="false">PRODUCT(BH66+BJ66)</f>
        <v>6</v>
      </c>
      <c r="BN66" s="114" t="n">
        <v>64</v>
      </c>
      <c r="BO66" s="88" t="s">
        <v>1820</v>
      </c>
      <c r="BP66" s="89" t="n">
        <v>19</v>
      </c>
      <c r="BR66" s="114"/>
      <c r="BY66" s="88" t="s">
        <v>1898</v>
      </c>
      <c r="BZ66" s="122" t="n">
        <v>0</v>
      </c>
    </row>
    <row r="67" s="86" customFormat="true" ht="15" hidden="false" customHeight="false" outlineLevel="0" collapsed="false">
      <c r="B67" s="114" t="n">
        <v>65</v>
      </c>
      <c r="C67" s="86" t="s">
        <v>1904</v>
      </c>
      <c r="D67" s="115" t="n">
        <v>153.333333333333</v>
      </c>
      <c r="F67" s="114" t="n">
        <v>65</v>
      </c>
      <c r="G67" s="88" t="s">
        <v>1920</v>
      </c>
      <c r="H67" s="89" t="n">
        <v>59</v>
      </c>
      <c r="J67" s="114" t="n">
        <v>65</v>
      </c>
      <c r="K67" s="88" t="s">
        <v>1905</v>
      </c>
      <c r="L67" s="89" t="n">
        <v>2</v>
      </c>
      <c r="N67" s="114" t="n">
        <v>65</v>
      </c>
      <c r="O67" s="88" t="s">
        <v>1468</v>
      </c>
      <c r="P67" s="89" t="n">
        <v>2</v>
      </c>
      <c r="Q67" s="87" t="s">
        <v>2110</v>
      </c>
      <c r="R67" s="89" t="n">
        <v>29</v>
      </c>
      <c r="S67" s="87" t="s">
        <v>2111</v>
      </c>
      <c r="T67" s="89" t="n">
        <f aca="false">PRODUCT(P67+R67)</f>
        <v>31</v>
      </c>
      <c r="V67" s="114" t="n">
        <v>65</v>
      </c>
      <c r="W67" s="88" t="s">
        <v>1104</v>
      </c>
      <c r="X67" s="89" t="n">
        <v>26</v>
      </c>
      <c r="Z67" s="114" t="n">
        <v>65</v>
      </c>
      <c r="AA67" s="88" t="s">
        <v>613</v>
      </c>
      <c r="AB67" s="89" t="n">
        <v>22</v>
      </c>
      <c r="AC67" s="89" t="s">
        <v>2110</v>
      </c>
      <c r="AD67" s="89" t="n">
        <v>39</v>
      </c>
      <c r="AE67" s="86" t="s">
        <v>2111</v>
      </c>
      <c r="AF67" s="89" t="n">
        <f aca="false">PRODUCT(AB67+AD67)</f>
        <v>61</v>
      </c>
      <c r="AH67" s="114" t="n">
        <v>65</v>
      </c>
      <c r="AI67" s="86" t="s">
        <v>1904</v>
      </c>
      <c r="AJ67" s="89" t="n">
        <v>194</v>
      </c>
      <c r="AK67" s="94"/>
      <c r="AL67" s="114" t="n">
        <v>65</v>
      </c>
      <c r="AM67" s="88" t="s">
        <v>1899</v>
      </c>
      <c r="AN67" s="89" t="n">
        <v>6</v>
      </c>
      <c r="AQ67" s="88" t="s">
        <v>1901</v>
      </c>
      <c r="AR67" s="89"/>
      <c r="AT67" s="114" t="n">
        <v>65</v>
      </c>
      <c r="AU67" s="88" t="s">
        <v>1899</v>
      </c>
      <c r="AV67" s="89" t="n">
        <v>0</v>
      </c>
      <c r="AW67" s="89" t="s">
        <v>2110</v>
      </c>
      <c r="AX67" s="89" t="n">
        <v>2</v>
      </c>
      <c r="AY67" s="89" t="s">
        <v>2111</v>
      </c>
      <c r="AZ67" s="89" t="n">
        <f aca="false">PRODUCT(AV67+AX67)</f>
        <v>2</v>
      </c>
      <c r="BB67" s="114" t="n">
        <v>65</v>
      </c>
      <c r="BC67" s="88" t="s">
        <v>1997</v>
      </c>
      <c r="BD67" s="89" t="n">
        <v>2</v>
      </c>
      <c r="BF67" s="114" t="n">
        <v>65</v>
      </c>
      <c r="BG67" s="88" t="s">
        <v>1885</v>
      </c>
      <c r="BH67" s="118" t="n">
        <v>0</v>
      </c>
      <c r="BI67" s="89" t="s">
        <v>2110</v>
      </c>
      <c r="BJ67" s="89" t="n">
        <v>5</v>
      </c>
      <c r="BK67" s="89" t="s">
        <v>2111</v>
      </c>
      <c r="BL67" s="89" t="n">
        <f aca="false">PRODUCT(BH67+BJ67)</f>
        <v>5</v>
      </c>
      <c r="BN67" s="114" t="n">
        <v>65</v>
      </c>
      <c r="BO67" s="88" t="s">
        <v>1981</v>
      </c>
      <c r="BP67" s="89" t="n">
        <v>19</v>
      </c>
      <c r="BR67" s="114"/>
      <c r="BY67" s="88" t="s">
        <v>1899</v>
      </c>
      <c r="BZ67" s="122" t="n">
        <v>0</v>
      </c>
    </row>
    <row r="68" s="86" customFormat="true" ht="15" hidden="false" customHeight="false" outlineLevel="0" collapsed="false">
      <c r="B68" s="114" t="n">
        <v>66</v>
      </c>
      <c r="C68" s="88" t="s">
        <v>1905</v>
      </c>
      <c r="D68" s="115" t="n">
        <v>152.333333333333</v>
      </c>
      <c r="F68" s="114" t="n">
        <v>66</v>
      </c>
      <c r="G68" s="88" t="s">
        <v>1105</v>
      </c>
      <c r="H68" s="89" t="n">
        <v>57</v>
      </c>
      <c r="J68" s="114" t="n">
        <v>66</v>
      </c>
      <c r="K68" s="88" t="s">
        <v>1908</v>
      </c>
      <c r="L68" s="89" t="n">
        <v>2</v>
      </c>
      <c r="N68" s="114" t="n">
        <v>66</v>
      </c>
      <c r="O68" s="88" t="s">
        <v>1105</v>
      </c>
      <c r="P68" s="89" t="n">
        <v>1</v>
      </c>
      <c r="Q68" s="87" t="s">
        <v>2110</v>
      </c>
      <c r="R68" s="89" t="n">
        <v>30</v>
      </c>
      <c r="S68" s="87" t="s">
        <v>2111</v>
      </c>
      <c r="T68" s="89" t="n">
        <f aca="false">PRODUCT(P68+R68)</f>
        <v>31</v>
      </c>
      <c r="V68" s="114" t="n">
        <v>66</v>
      </c>
      <c r="W68" s="88" t="s">
        <v>1938</v>
      </c>
      <c r="X68" s="89" t="n">
        <v>25</v>
      </c>
      <c r="Z68" s="114" t="n">
        <v>66</v>
      </c>
      <c r="AA68" s="88" t="s">
        <v>1926</v>
      </c>
      <c r="AB68" s="89" t="n">
        <v>26</v>
      </c>
      <c r="AC68" s="89" t="s">
        <v>2110</v>
      </c>
      <c r="AD68" s="89" t="n">
        <v>34</v>
      </c>
      <c r="AE68" s="86" t="s">
        <v>2111</v>
      </c>
      <c r="AF68" s="89" t="n">
        <f aca="false">PRODUCT(AB68+AD68)</f>
        <v>60</v>
      </c>
      <c r="AH68" s="114" t="n">
        <v>66</v>
      </c>
      <c r="AI68" s="88" t="s">
        <v>613</v>
      </c>
      <c r="AJ68" s="89" t="n">
        <v>193</v>
      </c>
      <c r="AK68" s="94"/>
      <c r="AL68" s="114" t="n">
        <v>66</v>
      </c>
      <c r="AM68" s="88" t="s">
        <v>1901</v>
      </c>
      <c r="AN68" s="89" t="n">
        <v>6</v>
      </c>
      <c r="AQ68" s="86" t="s">
        <v>1904</v>
      </c>
      <c r="AR68" s="89"/>
      <c r="AT68" s="114" t="n">
        <v>66</v>
      </c>
      <c r="AU68" s="88" t="s">
        <v>676</v>
      </c>
      <c r="AV68" s="89" t="n">
        <v>0</v>
      </c>
      <c r="AW68" s="89" t="s">
        <v>2110</v>
      </c>
      <c r="AX68" s="89" t="n">
        <v>2</v>
      </c>
      <c r="AY68" s="89" t="s">
        <v>2111</v>
      </c>
      <c r="AZ68" s="89" t="n">
        <f aca="false">PRODUCT(AV68+AX68)</f>
        <v>2</v>
      </c>
      <c r="BB68" s="114" t="n">
        <v>66</v>
      </c>
      <c r="BC68" s="88" t="s">
        <v>2008</v>
      </c>
      <c r="BD68" s="89" t="n">
        <v>2</v>
      </c>
      <c r="BF68" s="114" t="n">
        <v>66</v>
      </c>
      <c r="BG68" s="88" t="s">
        <v>1955</v>
      </c>
      <c r="BH68" s="89" t="n">
        <v>0</v>
      </c>
      <c r="BI68" s="89" t="s">
        <v>2110</v>
      </c>
      <c r="BJ68" s="89" t="n">
        <v>4</v>
      </c>
      <c r="BK68" s="89" t="s">
        <v>2111</v>
      </c>
      <c r="BL68" s="89" t="n">
        <f aca="false">PRODUCT(BH68+BJ68)</f>
        <v>4</v>
      </c>
      <c r="BN68" s="114" t="n">
        <v>66</v>
      </c>
      <c r="BO68" s="88" t="s">
        <v>1817</v>
      </c>
      <c r="BP68" s="89" t="n">
        <v>17</v>
      </c>
      <c r="BR68" s="114"/>
      <c r="BY68" s="88" t="s">
        <v>1901</v>
      </c>
      <c r="BZ68" s="122" t="n">
        <v>0</v>
      </c>
    </row>
    <row r="69" s="86" customFormat="true" ht="15" hidden="false" customHeight="false" outlineLevel="0" collapsed="false">
      <c r="B69" s="114" t="n">
        <v>67</v>
      </c>
      <c r="C69" s="88" t="s">
        <v>1908</v>
      </c>
      <c r="D69" s="115" t="n">
        <v>150</v>
      </c>
      <c r="F69" s="114" t="n">
        <v>67</v>
      </c>
      <c r="G69" s="88" t="s">
        <v>1901</v>
      </c>
      <c r="H69" s="89" t="n">
        <v>56</v>
      </c>
      <c r="J69" s="114" t="n">
        <v>67</v>
      </c>
      <c r="K69" s="88" t="s">
        <v>935</v>
      </c>
      <c r="L69" s="89" t="n">
        <v>2</v>
      </c>
      <c r="N69" s="114" t="n">
        <v>67</v>
      </c>
      <c r="O69" s="88" t="s">
        <v>1964</v>
      </c>
      <c r="P69" s="89" t="n">
        <v>2</v>
      </c>
      <c r="Q69" s="87" t="s">
        <v>2110</v>
      </c>
      <c r="R69" s="89" t="n">
        <v>28</v>
      </c>
      <c r="S69" s="87" t="s">
        <v>2111</v>
      </c>
      <c r="T69" s="89" t="n">
        <f aca="false">PRODUCT(P69+R69)</f>
        <v>30</v>
      </c>
      <c r="V69" s="114" t="n">
        <v>67</v>
      </c>
      <c r="W69" s="88" t="s">
        <v>1790</v>
      </c>
      <c r="X69" s="89" t="n">
        <v>24</v>
      </c>
      <c r="Z69" s="114" t="n">
        <v>67</v>
      </c>
      <c r="AA69" s="88" t="s">
        <v>1879</v>
      </c>
      <c r="AB69" s="89" t="n">
        <v>26</v>
      </c>
      <c r="AC69" s="89" t="s">
        <v>2110</v>
      </c>
      <c r="AD69" s="89" t="n">
        <v>33</v>
      </c>
      <c r="AE69" s="86" t="s">
        <v>2111</v>
      </c>
      <c r="AF69" s="89" t="n">
        <f aca="false">PRODUCT(AB69+AD69)</f>
        <v>59</v>
      </c>
      <c r="AH69" s="114" t="n">
        <v>67</v>
      </c>
      <c r="AI69" s="88" t="s">
        <v>1036</v>
      </c>
      <c r="AJ69" s="89" t="n">
        <v>190</v>
      </c>
      <c r="AK69" s="94"/>
      <c r="AL69" s="114" t="n">
        <v>67</v>
      </c>
      <c r="AM69" s="88" t="s">
        <v>1193</v>
      </c>
      <c r="AN69" s="89" t="n">
        <v>6</v>
      </c>
      <c r="AQ69" s="88" t="s">
        <v>1905</v>
      </c>
      <c r="AR69" s="89"/>
      <c r="AT69" s="114" t="n">
        <v>67</v>
      </c>
      <c r="AU69" s="88" t="s">
        <v>2018</v>
      </c>
      <c r="AV69" s="89" t="n">
        <v>0</v>
      </c>
      <c r="AW69" s="89" t="s">
        <v>2110</v>
      </c>
      <c r="AX69" s="89" t="n">
        <v>2</v>
      </c>
      <c r="AY69" s="89" t="s">
        <v>2111</v>
      </c>
      <c r="AZ69" s="89" t="n">
        <f aca="false">PRODUCT(AV69+AX69)</f>
        <v>2</v>
      </c>
      <c r="BB69" s="114" t="n">
        <v>67</v>
      </c>
      <c r="BC69" s="86" t="s">
        <v>1888</v>
      </c>
      <c r="BD69" s="89" t="n">
        <v>1</v>
      </c>
      <c r="BF69" s="114" t="n">
        <v>67</v>
      </c>
      <c r="BG69" s="88" t="s">
        <v>1929</v>
      </c>
      <c r="BH69" s="118" t="n">
        <v>3</v>
      </c>
      <c r="BI69" s="118" t="s">
        <v>2110</v>
      </c>
      <c r="BJ69" s="118" t="n">
        <v>0</v>
      </c>
      <c r="BK69" s="118" t="s">
        <v>2111</v>
      </c>
      <c r="BL69" s="118" t="n">
        <f aca="false">PRODUCT(BH69+BJ69)</f>
        <v>3</v>
      </c>
      <c r="BN69" s="114" t="n">
        <v>67</v>
      </c>
      <c r="BO69" s="88" t="s">
        <v>1955</v>
      </c>
      <c r="BP69" s="89" t="n">
        <v>17</v>
      </c>
      <c r="BR69" s="114"/>
      <c r="BY69" s="88" t="s">
        <v>1905</v>
      </c>
      <c r="BZ69" s="122" t="n">
        <v>0</v>
      </c>
    </row>
    <row r="70" s="86" customFormat="true" ht="15" hidden="false" customHeight="false" outlineLevel="0" collapsed="false">
      <c r="B70" s="114" t="n">
        <v>68</v>
      </c>
      <c r="C70" s="88" t="s">
        <v>1193</v>
      </c>
      <c r="D70" s="115" t="n">
        <v>145</v>
      </c>
      <c r="F70" s="114" t="n">
        <v>68</v>
      </c>
      <c r="G70" s="88" t="s">
        <v>1242</v>
      </c>
      <c r="H70" s="89" t="n">
        <v>56</v>
      </c>
      <c r="J70" s="114" t="n">
        <v>68</v>
      </c>
      <c r="K70" s="88" t="s">
        <v>173</v>
      </c>
      <c r="L70" s="89" t="n">
        <v>2</v>
      </c>
      <c r="N70" s="114" t="n">
        <v>68</v>
      </c>
      <c r="O70" s="88" t="s">
        <v>2008</v>
      </c>
      <c r="P70" s="89" t="n">
        <v>3</v>
      </c>
      <c r="Q70" s="87" t="s">
        <v>2110</v>
      </c>
      <c r="R70" s="89" t="n">
        <v>26</v>
      </c>
      <c r="S70" s="87" t="s">
        <v>2111</v>
      </c>
      <c r="T70" s="89" t="n">
        <f aca="false">PRODUCT(P70+R70)</f>
        <v>29</v>
      </c>
      <c r="V70" s="114" t="n">
        <v>68</v>
      </c>
      <c r="W70" s="88" t="s">
        <v>1034</v>
      </c>
      <c r="X70" s="89" t="n">
        <v>23</v>
      </c>
      <c r="Z70" s="114" t="n">
        <v>68</v>
      </c>
      <c r="AA70" s="88" t="s">
        <v>1859</v>
      </c>
      <c r="AB70" s="89" t="n">
        <v>24</v>
      </c>
      <c r="AC70" s="89" t="s">
        <v>2110</v>
      </c>
      <c r="AD70" s="89" t="n">
        <v>33</v>
      </c>
      <c r="AE70" s="86" t="s">
        <v>2111</v>
      </c>
      <c r="AF70" s="89" t="n">
        <f aca="false">PRODUCT(AB70+AD70)</f>
        <v>57</v>
      </c>
      <c r="AH70" s="114" t="n">
        <v>68</v>
      </c>
      <c r="AI70" s="88" t="s">
        <v>935</v>
      </c>
      <c r="AJ70" s="89" t="n">
        <v>181</v>
      </c>
      <c r="AK70" s="94"/>
      <c r="AL70" s="114" t="n">
        <v>68</v>
      </c>
      <c r="AM70" s="88" t="s">
        <v>935</v>
      </c>
      <c r="AN70" s="89" t="n">
        <v>6</v>
      </c>
      <c r="AQ70" s="88" t="s">
        <v>1908</v>
      </c>
      <c r="AR70" s="89"/>
      <c r="AT70" s="114" t="n">
        <v>68</v>
      </c>
      <c r="AU70" s="88" t="s">
        <v>611</v>
      </c>
      <c r="AV70" s="89" t="n">
        <v>0</v>
      </c>
      <c r="AW70" s="89" t="s">
        <v>2110</v>
      </c>
      <c r="AX70" s="89" t="n">
        <v>1</v>
      </c>
      <c r="AY70" s="89" t="s">
        <v>2111</v>
      </c>
      <c r="AZ70" s="89" t="n">
        <f aca="false">PRODUCT(AV70+AX70)</f>
        <v>1</v>
      </c>
      <c r="BB70" s="114" t="n">
        <v>68</v>
      </c>
      <c r="BC70" s="88" t="s">
        <v>1899</v>
      </c>
      <c r="BD70" s="89" t="n">
        <v>1</v>
      </c>
      <c r="BF70" s="114" t="n">
        <v>68</v>
      </c>
      <c r="BG70" s="88" t="s">
        <v>1899</v>
      </c>
      <c r="BH70" s="118" t="n">
        <v>2</v>
      </c>
      <c r="BI70" s="118" t="s">
        <v>2110</v>
      </c>
      <c r="BJ70" s="118" t="n">
        <v>1</v>
      </c>
      <c r="BK70" s="118" t="s">
        <v>2111</v>
      </c>
      <c r="BL70" s="118" t="n">
        <f aca="false">PRODUCT(BH70+BJ70)</f>
        <v>3</v>
      </c>
      <c r="BN70" s="114" t="n">
        <v>68</v>
      </c>
      <c r="BO70" s="88" t="s">
        <v>1035</v>
      </c>
      <c r="BP70" s="89" t="n">
        <v>17</v>
      </c>
      <c r="BR70" s="114"/>
      <c r="BY70" s="88" t="s">
        <v>1908</v>
      </c>
      <c r="BZ70" s="122" t="n">
        <v>0</v>
      </c>
    </row>
    <row r="71" s="86" customFormat="true" ht="15" hidden="false" customHeight="false" outlineLevel="0" collapsed="false">
      <c r="B71" s="114" t="n">
        <v>69</v>
      </c>
      <c r="C71" s="88" t="s">
        <v>851</v>
      </c>
      <c r="D71" s="115" t="n">
        <v>143.333333333333</v>
      </c>
      <c r="F71" s="114" t="n">
        <v>69</v>
      </c>
      <c r="G71" s="88" t="s">
        <v>1150</v>
      </c>
      <c r="H71" s="89" t="n">
        <v>56</v>
      </c>
      <c r="J71" s="114" t="n">
        <v>69</v>
      </c>
      <c r="K71" s="88" t="s">
        <v>1655</v>
      </c>
      <c r="L71" s="89" t="n">
        <v>2</v>
      </c>
      <c r="N71" s="114" t="n">
        <v>69</v>
      </c>
      <c r="O71" s="88" t="s">
        <v>851</v>
      </c>
      <c r="P71" s="89" t="n">
        <v>5</v>
      </c>
      <c r="Q71" s="87" t="s">
        <v>2110</v>
      </c>
      <c r="R71" s="89" t="n">
        <v>23</v>
      </c>
      <c r="S71" s="87" t="s">
        <v>2111</v>
      </c>
      <c r="T71" s="89" t="n">
        <f aca="false">PRODUCT(P71+R71)</f>
        <v>28</v>
      </c>
      <c r="V71" s="114" t="n">
        <v>69</v>
      </c>
      <c r="W71" s="88" t="s">
        <v>1414</v>
      </c>
      <c r="X71" s="89" t="n">
        <v>23</v>
      </c>
      <c r="Z71" s="114" t="n">
        <v>69</v>
      </c>
      <c r="AA71" s="88" t="s">
        <v>1882</v>
      </c>
      <c r="AB71" s="89" t="n">
        <v>11</v>
      </c>
      <c r="AC71" s="89" t="s">
        <v>2110</v>
      </c>
      <c r="AD71" s="89" t="n">
        <v>46</v>
      </c>
      <c r="AE71" s="86" t="s">
        <v>2111</v>
      </c>
      <c r="AF71" s="89" t="n">
        <f aca="false">PRODUCT(AB71+AD71)</f>
        <v>57</v>
      </c>
      <c r="AH71" s="114" t="n">
        <v>69</v>
      </c>
      <c r="AI71" s="88" t="s">
        <v>1908</v>
      </c>
      <c r="AJ71" s="89" t="n">
        <v>177</v>
      </c>
      <c r="AK71" s="94"/>
      <c r="AL71" s="114" t="n">
        <v>69</v>
      </c>
      <c r="AM71" s="88" t="s">
        <v>589</v>
      </c>
      <c r="AN71" s="89" t="n">
        <v>6</v>
      </c>
      <c r="AQ71" s="88" t="s">
        <v>851</v>
      </c>
      <c r="AR71" s="89"/>
      <c r="AT71" s="114" t="n">
        <v>69</v>
      </c>
      <c r="AU71" s="88" t="s">
        <v>1807</v>
      </c>
      <c r="AV71" s="89" t="n">
        <v>0</v>
      </c>
      <c r="AW71" s="89" t="s">
        <v>2110</v>
      </c>
      <c r="AX71" s="89" t="n">
        <v>1</v>
      </c>
      <c r="AY71" s="89" t="s">
        <v>2111</v>
      </c>
      <c r="AZ71" s="89" t="n">
        <f aca="false">PRODUCT(AV71+AX71)</f>
        <v>1</v>
      </c>
      <c r="BB71" s="114" t="n">
        <v>69</v>
      </c>
      <c r="BC71" s="88" t="s">
        <v>1905</v>
      </c>
      <c r="BD71" s="89" t="n">
        <v>1</v>
      </c>
      <c r="BF71" s="114" t="n">
        <v>69</v>
      </c>
      <c r="BG71" s="88" t="s">
        <v>1876</v>
      </c>
      <c r="BH71" s="118" t="n">
        <v>1</v>
      </c>
      <c r="BI71" s="118" t="s">
        <v>2110</v>
      </c>
      <c r="BJ71" s="118" t="n">
        <v>2</v>
      </c>
      <c r="BK71" s="118" t="s">
        <v>2111</v>
      </c>
      <c r="BL71" s="118" t="n">
        <f aca="false">PRODUCT(BH71+BJ71)</f>
        <v>3</v>
      </c>
      <c r="BN71" s="114" t="n">
        <v>69</v>
      </c>
      <c r="BO71" s="88" t="s">
        <v>1845</v>
      </c>
      <c r="BP71" s="89" t="n">
        <v>16</v>
      </c>
      <c r="BR71" s="114"/>
      <c r="BY71" s="88" t="s">
        <v>1193</v>
      </c>
      <c r="BZ71" s="122" t="n">
        <v>0</v>
      </c>
    </row>
    <row r="72" s="86" customFormat="true" ht="15" hidden="false" customHeight="false" outlineLevel="0" collapsed="false">
      <c r="B72" s="114" t="n">
        <v>70</v>
      </c>
      <c r="C72" s="88" t="s">
        <v>1036</v>
      </c>
      <c r="D72" s="115" t="n">
        <v>135.333333333333</v>
      </c>
      <c r="F72" s="114" t="n">
        <v>70</v>
      </c>
      <c r="G72" s="88" t="s">
        <v>1947</v>
      </c>
      <c r="H72" s="89" t="n">
        <v>55</v>
      </c>
      <c r="J72" s="114" t="n">
        <v>70</v>
      </c>
      <c r="K72" s="88" t="s">
        <v>1938</v>
      </c>
      <c r="L72" s="89" t="n">
        <v>2</v>
      </c>
      <c r="N72" s="114" t="n">
        <v>70</v>
      </c>
      <c r="O72" s="88" t="s">
        <v>1034</v>
      </c>
      <c r="P72" s="89" t="n">
        <v>3</v>
      </c>
      <c r="Q72" s="87" t="s">
        <v>2110</v>
      </c>
      <c r="R72" s="89" t="n">
        <v>25</v>
      </c>
      <c r="S72" s="87" t="s">
        <v>2111</v>
      </c>
      <c r="T72" s="89" t="n">
        <f aca="false">PRODUCT(P72+R72)</f>
        <v>28</v>
      </c>
      <c r="V72" s="114" t="n">
        <v>70</v>
      </c>
      <c r="W72" s="88" t="s">
        <v>1963</v>
      </c>
      <c r="X72" s="89" t="n">
        <v>22</v>
      </c>
      <c r="Z72" s="114" t="n">
        <v>70</v>
      </c>
      <c r="AA72" s="88" t="s">
        <v>1885</v>
      </c>
      <c r="AB72" s="89" t="n">
        <v>18</v>
      </c>
      <c r="AC72" s="89" t="s">
        <v>2110</v>
      </c>
      <c r="AD72" s="89" t="n">
        <v>36</v>
      </c>
      <c r="AE72" s="86" t="s">
        <v>2111</v>
      </c>
      <c r="AF72" s="89" t="n">
        <f aca="false">PRODUCT(AB72+AD72)</f>
        <v>54</v>
      </c>
      <c r="AH72" s="114" t="n">
        <v>70</v>
      </c>
      <c r="AI72" s="88" t="s">
        <v>1920</v>
      </c>
      <c r="AJ72" s="89" t="n">
        <v>168</v>
      </c>
      <c r="AK72" s="94"/>
      <c r="AL72" s="114" t="n">
        <v>70</v>
      </c>
      <c r="AM72" s="88" t="s">
        <v>1941</v>
      </c>
      <c r="AN72" s="89" t="n">
        <v>5</v>
      </c>
      <c r="AQ72" s="88" t="s">
        <v>1036</v>
      </c>
      <c r="AR72" s="89"/>
      <c r="AT72" s="114" t="n">
        <v>70</v>
      </c>
      <c r="AU72" s="88" t="s">
        <v>1864</v>
      </c>
      <c r="AV72" s="89" t="n">
        <v>0</v>
      </c>
      <c r="AW72" s="89" t="s">
        <v>2110</v>
      </c>
      <c r="AX72" s="89" t="n">
        <v>1</v>
      </c>
      <c r="AY72" s="89" t="s">
        <v>2111</v>
      </c>
      <c r="AZ72" s="89" t="n">
        <f aca="false">PRODUCT(AV72+AX72)</f>
        <v>1</v>
      </c>
      <c r="BB72" s="114" t="n">
        <v>70</v>
      </c>
      <c r="BC72" s="88" t="s">
        <v>1950</v>
      </c>
      <c r="BD72" s="89" t="n">
        <v>1</v>
      </c>
      <c r="BF72" s="114" t="n">
        <v>70</v>
      </c>
      <c r="BG72" s="88" t="s">
        <v>1348</v>
      </c>
      <c r="BH72" s="118" t="n">
        <v>0</v>
      </c>
      <c r="BI72" s="118" t="s">
        <v>2110</v>
      </c>
      <c r="BJ72" s="118" t="n">
        <v>3</v>
      </c>
      <c r="BK72" s="118" t="s">
        <v>2111</v>
      </c>
      <c r="BL72" s="118" t="n">
        <f aca="false">PRODUCT(BH72+BJ72)</f>
        <v>3</v>
      </c>
      <c r="BN72" s="114" t="n">
        <v>70</v>
      </c>
      <c r="BO72" s="88" t="s">
        <v>1876</v>
      </c>
      <c r="BP72" s="89" t="n">
        <v>16</v>
      </c>
      <c r="BR72" s="114"/>
      <c r="BY72" s="88" t="s">
        <v>851</v>
      </c>
      <c r="BZ72" s="122" t="n">
        <v>0</v>
      </c>
    </row>
    <row r="73" s="86" customFormat="true" ht="15" hidden="false" customHeight="false" outlineLevel="0" collapsed="false">
      <c r="B73" s="114" t="n">
        <v>71</v>
      </c>
      <c r="C73" s="88" t="s">
        <v>613</v>
      </c>
      <c r="D73" s="115" t="n">
        <v>132.333333333333</v>
      </c>
      <c r="F73" s="114" t="n">
        <v>71</v>
      </c>
      <c r="G73" s="88" t="s">
        <v>1936</v>
      </c>
      <c r="H73" s="89" t="n">
        <v>54</v>
      </c>
      <c r="J73" s="114" t="n">
        <v>71</v>
      </c>
      <c r="K73" s="88" t="s">
        <v>1944</v>
      </c>
      <c r="L73" s="89" t="n">
        <v>2</v>
      </c>
      <c r="N73" s="114" t="n">
        <v>71</v>
      </c>
      <c r="O73" s="88" t="s">
        <v>554</v>
      </c>
      <c r="P73" s="89" t="n">
        <v>1</v>
      </c>
      <c r="Q73" s="87" t="s">
        <v>2110</v>
      </c>
      <c r="R73" s="89" t="n">
        <v>27</v>
      </c>
      <c r="S73" s="87" t="s">
        <v>2111</v>
      </c>
      <c r="T73" s="89" t="n">
        <f aca="false">PRODUCT(P73+R73)</f>
        <v>28</v>
      </c>
      <c r="V73" s="114" t="n">
        <v>71</v>
      </c>
      <c r="W73" s="88" t="s">
        <v>1964</v>
      </c>
      <c r="X73" s="89" t="n">
        <v>22</v>
      </c>
      <c r="Z73" s="114" t="n">
        <v>71</v>
      </c>
      <c r="AA73" s="88" t="s">
        <v>327</v>
      </c>
      <c r="AB73" s="89" t="n">
        <v>39</v>
      </c>
      <c r="AC73" s="89" t="s">
        <v>2110</v>
      </c>
      <c r="AD73" s="89" t="n">
        <v>13</v>
      </c>
      <c r="AE73" s="86" t="s">
        <v>2111</v>
      </c>
      <c r="AF73" s="89" t="n">
        <f aca="false">PRODUCT(AB73+AD73)</f>
        <v>52</v>
      </c>
      <c r="AH73" s="114" t="n">
        <v>71</v>
      </c>
      <c r="AI73" s="88" t="s">
        <v>1901</v>
      </c>
      <c r="AJ73" s="89" t="n">
        <v>165</v>
      </c>
      <c r="AK73" s="94"/>
      <c r="AL73" s="114" t="n">
        <v>71</v>
      </c>
      <c r="AM73" s="88" t="s">
        <v>2029</v>
      </c>
      <c r="AN73" s="89" t="n">
        <v>5</v>
      </c>
      <c r="AQ73" s="88" t="s">
        <v>1929</v>
      </c>
      <c r="AR73" s="89"/>
      <c r="AT73" s="114" t="n">
        <v>71</v>
      </c>
      <c r="AU73" s="88" t="s">
        <v>804</v>
      </c>
      <c r="AV73" s="89" t="n">
        <v>0</v>
      </c>
      <c r="AW73" s="89" t="s">
        <v>2110</v>
      </c>
      <c r="AX73" s="89" t="n">
        <v>1</v>
      </c>
      <c r="AY73" s="89" t="s">
        <v>2111</v>
      </c>
      <c r="AZ73" s="89" t="n">
        <f aca="false">PRODUCT(AV73+AX73)</f>
        <v>1</v>
      </c>
      <c r="BB73" s="114" t="n">
        <v>71</v>
      </c>
      <c r="BC73" s="88" t="s">
        <v>1959</v>
      </c>
      <c r="BD73" s="89" t="n">
        <v>1</v>
      </c>
      <c r="BF73" s="114" t="n">
        <v>71</v>
      </c>
      <c r="BG73" s="88" t="s">
        <v>1950</v>
      </c>
      <c r="BH73" s="118" t="n">
        <v>1</v>
      </c>
      <c r="BI73" s="118" t="s">
        <v>2110</v>
      </c>
      <c r="BJ73" s="118" t="n">
        <v>1</v>
      </c>
      <c r="BK73" s="118" t="s">
        <v>2111</v>
      </c>
      <c r="BL73" s="118" t="n">
        <f aca="false">PRODUCT(BH73+BJ73)</f>
        <v>2</v>
      </c>
      <c r="BN73" s="114" t="n">
        <v>71</v>
      </c>
      <c r="BO73" s="88" t="s">
        <v>1901</v>
      </c>
      <c r="BP73" s="89" t="n">
        <v>14</v>
      </c>
      <c r="BR73" s="114"/>
      <c r="BY73" s="88" t="s">
        <v>1036</v>
      </c>
      <c r="BZ73" s="122" t="n">
        <v>0</v>
      </c>
    </row>
    <row r="74" s="86" customFormat="true" ht="15" hidden="false" customHeight="false" outlineLevel="0" collapsed="false">
      <c r="B74" s="114" t="n">
        <v>72</v>
      </c>
      <c r="C74" s="88" t="s">
        <v>1920</v>
      </c>
      <c r="D74" s="115" t="n">
        <v>132.333333333333</v>
      </c>
      <c r="F74" s="114" t="n">
        <v>72</v>
      </c>
      <c r="G74" s="88" t="s">
        <v>1977</v>
      </c>
      <c r="H74" s="89" t="n">
        <v>53</v>
      </c>
      <c r="J74" s="114" t="n">
        <v>72</v>
      </c>
      <c r="K74" s="88" t="s">
        <v>1150</v>
      </c>
      <c r="L74" s="89" t="n">
        <v>2</v>
      </c>
      <c r="N74" s="114" t="n">
        <v>72</v>
      </c>
      <c r="O74" s="88" t="s">
        <v>1926</v>
      </c>
      <c r="P74" s="89" t="n">
        <v>3</v>
      </c>
      <c r="Q74" s="87" t="s">
        <v>2110</v>
      </c>
      <c r="R74" s="89" t="n">
        <v>23</v>
      </c>
      <c r="S74" s="87" t="s">
        <v>2111</v>
      </c>
      <c r="T74" s="89" t="n">
        <f aca="false">PRODUCT(P74+R74)</f>
        <v>26</v>
      </c>
      <c r="V74" s="114" t="n">
        <v>72</v>
      </c>
      <c r="W74" s="88" t="s">
        <v>1973</v>
      </c>
      <c r="X74" s="89" t="n">
        <v>22</v>
      </c>
      <c r="Z74" s="114" t="n">
        <v>72</v>
      </c>
      <c r="AA74" s="88" t="s">
        <v>1964</v>
      </c>
      <c r="AB74" s="89" t="n">
        <v>30</v>
      </c>
      <c r="AC74" s="89" t="s">
        <v>2110</v>
      </c>
      <c r="AD74" s="89" t="n">
        <v>22</v>
      </c>
      <c r="AE74" s="86" t="s">
        <v>2111</v>
      </c>
      <c r="AF74" s="89" t="n">
        <f aca="false">PRODUCT(AB74+AD74)</f>
        <v>52</v>
      </c>
      <c r="AH74" s="114" t="n">
        <v>72</v>
      </c>
      <c r="AI74" s="88" t="s">
        <v>1898</v>
      </c>
      <c r="AJ74" s="89" t="n">
        <v>162</v>
      </c>
      <c r="AK74" s="94"/>
      <c r="AL74" s="114" t="n">
        <v>72</v>
      </c>
      <c r="AM74" s="88" t="s">
        <v>2054</v>
      </c>
      <c r="AN74" s="89" t="n">
        <v>5</v>
      </c>
      <c r="AQ74" s="88" t="s">
        <v>1655</v>
      </c>
      <c r="AR74" s="89"/>
      <c r="AT74" s="114" t="n">
        <v>72</v>
      </c>
      <c r="AU74" s="88" t="s">
        <v>1876</v>
      </c>
      <c r="AV74" s="89" t="n">
        <v>0</v>
      </c>
      <c r="AW74" s="89" t="s">
        <v>2110</v>
      </c>
      <c r="AX74" s="89" t="n">
        <v>1</v>
      </c>
      <c r="AY74" s="89" t="s">
        <v>2111</v>
      </c>
      <c r="AZ74" s="89" t="n">
        <f aca="false">PRODUCT(AV74+AX74)</f>
        <v>1</v>
      </c>
      <c r="BB74" s="114" t="n">
        <v>72</v>
      </c>
      <c r="BC74" s="88" t="s">
        <v>1981</v>
      </c>
      <c r="BD74" s="89" t="n">
        <v>1</v>
      </c>
      <c r="BF74" s="114" t="n">
        <v>72</v>
      </c>
      <c r="BG74" s="88" t="s">
        <v>1959</v>
      </c>
      <c r="BH74" s="118" t="n">
        <v>1</v>
      </c>
      <c r="BI74" s="118" t="s">
        <v>2110</v>
      </c>
      <c r="BJ74" s="118" t="n">
        <v>1</v>
      </c>
      <c r="BK74" s="118" t="s">
        <v>2111</v>
      </c>
      <c r="BL74" s="118" t="n">
        <f aca="false">PRODUCT(BH74+BJ74)</f>
        <v>2</v>
      </c>
      <c r="BN74" s="114" t="n">
        <v>72</v>
      </c>
      <c r="BO74" s="88" t="s">
        <v>2008</v>
      </c>
      <c r="BP74" s="89" t="n">
        <v>13</v>
      </c>
      <c r="BR74" s="114"/>
      <c r="BY74" s="88" t="s">
        <v>613</v>
      </c>
      <c r="BZ74" s="122" t="n">
        <v>0</v>
      </c>
    </row>
    <row r="75" s="86" customFormat="true" ht="15" hidden="false" customHeight="false" outlineLevel="0" collapsed="false">
      <c r="B75" s="114" t="n">
        <v>73</v>
      </c>
      <c r="C75" s="88" t="s">
        <v>935</v>
      </c>
      <c r="D75" s="115" t="n">
        <v>128.666666666667</v>
      </c>
      <c r="F75" s="114" t="n">
        <v>73</v>
      </c>
      <c r="G75" s="88" t="s">
        <v>554</v>
      </c>
      <c r="H75" s="89" t="n">
        <v>52</v>
      </c>
      <c r="J75" s="114" t="n">
        <v>73</v>
      </c>
      <c r="K75" s="88" t="s">
        <v>1947</v>
      </c>
      <c r="L75" s="89" t="n">
        <v>2</v>
      </c>
      <c r="N75" s="114" t="n">
        <v>73</v>
      </c>
      <c r="O75" s="88" t="s">
        <v>1979</v>
      </c>
      <c r="P75" s="89" t="n">
        <v>2</v>
      </c>
      <c r="Q75" s="87" t="s">
        <v>2110</v>
      </c>
      <c r="R75" s="89" t="n">
        <v>24</v>
      </c>
      <c r="S75" s="87" t="s">
        <v>2111</v>
      </c>
      <c r="T75" s="89" t="n">
        <f aca="false">PRODUCT(P75+R75)</f>
        <v>26</v>
      </c>
      <c r="V75" s="114" t="n">
        <v>73</v>
      </c>
      <c r="W75" s="88" t="s">
        <v>1843</v>
      </c>
      <c r="X75" s="89" t="n">
        <v>21</v>
      </c>
      <c r="Z75" s="114" t="n">
        <v>73</v>
      </c>
      <c r="AA75" s="88" t="s">
        <v>1966</v>
      </c>
      <c r="AB75" s="89" t="n">
        <v>46</v>
      </c>
      <c r="AC75" s="89" t="s">
        <v>2110</v>
      </c>
      <c r="AD75" s="89" t="n">
        <v>5</v>
      </c>
      <c r="AE75" s="86" t="s">
        <v>2111</v>
      </c>
      <c r="AF75" s="89" t="n">
        <f aca="false">PRODUCT(AB75+AD75)</f>
        <v>51</v>
      </c>
      <c r="AH75" s="114" t="n">
        <v>73</v>
      </c>
      <c r="AI75" s="88" t="s">
        <v>1655</v>
      </c>
      <c r="AJ75" s="89" t="n">
        <v>162</v>
      </c>
      <c r="AK75" s="94"/>
      <c r="AL75" s="114" t="n">
        <v>73</v>
      </c>
      <c r="AM75" s="88" t="s">
        <v>2070</v>
      </c>
      <c r="AN75" s="89" t="n">
        <v>5</v>
      </c>
      <c r="AQ75" s="88" t="s">
        <v>1941</v>
      </c>
      <c r="AR75" s="89"/>
      <c r="AT75" s="114" t="n">
        <v>73</v>
      </c>
      <c r="AU75" s="86" t="s">
        <v>1904</v>
      </c>
      <c r="AV75" s="89" t="n">
        <v>0</v>
      </c>
      <c r="AW75" s="89" t="s">
        <v>2110</v>
      </c>
      <c r="AX75" s="89" t="n">
        <v>1</v>
      </c>
      <c r="AY75" s="89" t="s">
        <v>2111</v>
      </c>
      <c r="AZ75" s="89" t="n">
        <f aca="false">PRODUCT(AV75+AX75)</f>
        <v>1</v>
      </c>
      <c r="BB75" s="114" t="n">
        <v>73</v>
      </c>
      <c r="BC75" s="88" t="s">
        <v>676</v>
      </c>
      <c r="BD75" s="89" t="n">
        <v>1</v>
      </c>
      <c r="BF75" s="114" t="n">
        <v>73</v>
      </c>
      <c r="BG75" s="88" t="s">
        <v>1035</v>
      </c>
      <c r="BH75" s="118" t="n">
        <v>0</v>
      </c>
      <c r="BI75" s="118" t="s">
        <v>2110</v>
      </c>
      <c r="BJ75" s="118" t="n">
        <v>2</v>
      </c>
      <c r="BK75" s="118" t="s">
        <v>2111</v>
      </c>
      <c r="BL75" s="118" t="n">
        <f aca="false">PRODUCT(BH75+BJ75)</f>
        <v>2</v>
      </c>
      <c r="BN75" s="114" t="n">
        <v>73</v>
      </c>
      <c r="BO75" s="88" t="s">
        <v>1655</v>
      </c>
      <c r="BP75" s="89" t="n">
        <v>12</v>
      </c>
      <c r="BR75" s="114"/>
      <c r="BY75" s="88" t="s">
        <v>1920</v>
      </c>
      <c r="BZ75" s="122" t="n">
        <v>0</v>
      </c>
    </row>
    <row r="76" s="86" customFormat="true" ht="15" hidden="false" customHeight="false" outlineLevel="0" collapsed="false">
      <c r="B76" s="114" t="n">
        <v>74</v>
      </c>
      <c r="C76" s="88" t="s">
        <v>1926</v>
      </c>
      <c r="D76" s="115" t="n">
        <v>128.333333333333</v>
      </c>
      <c r="F76" s="114" t="n">
        <v>74</v>
      </c>
      <c r="G76" s="88" t="s">
        <v>1193</v>
      </c>
      <c r="H76" s="89" t="n">
        <v>52</v>
      </c>
      <c r="J76" s="114" t="n">
        <v>74</v>
      </c>
      <c r="K76" s="88" t="s">
        <v>1950</v>
      </c>
      <c r="L76" s="89" t="n">
        <v>2</v>
      </c>
      <c r="N76" s="114" t="n">
        <v>74</v>
      </c>
      <c r="O76" s="88" t="s">
        <v>1970</v>
      </c>
      <c r="P76" s="89" t="n">
        <v>1</v>
      </c>
      <c r="Q76" s="87" t="s">
        <v>2110</v>
      </c>
      <c r="R76" s="89" t="n">
        <v>25</v>
      </c>
      <c r="S76" s="87" t="s">
        <v>2111</v>
      </c>
      <c r="T76" s="89" t="n">
        <f aca="false">PRODUCT(P76+R76)</f>
        <v>26</v>
      </c>
      <c r="V76" s="114" t="n">
        <v>74</v>
      </c>
      <c r="W76" s="88" t="s">
        <v>1242</v>
      </c>
      <c r="X76" s="89" t="n">
        <v>21</v>
      </c>
      <c r="Z76" s="114" t="n">
        <v>74</v>
      </c>
      <c r="AA76" s="88" t="s">
        <v>1034</v>
      </c>
      <c r="AB76" s="89" t="n">
        <v>28</v>
      </c>
      <c r="AC76" s="89" t="s">
        <v>2110</v>
      </c>
      <c r="AD76" s="89" t="n">
        <v>23</v>
      </c>
      <c r="AE76" s="86" t="s">
        <v>2111</v>
      </c>
      <c r="AF76" s="89" t="n">
        <f aca="false">PRODUCT(AB76+AD76)</f>
        <v>51</v>
      </c>
      <c r="AH76" s="114" t="n">
        <v>74</v>
      </c>
      <c r="AI76" s="88" t="s">
        <v>1242</v>
      </c>
      <c r="AJ76" s="89" t="n">
        <v>161</v>
      </c>
      <c r="AK76" s="94"/>
      <c r="AL76" s="114" t="n">
        <v>74</v>
      </c>
      <c r="AM76" s="88" t="s">
        <v>1036</v>
      </c>
      <c r="AN76" s="89" t="n">
        <v>4</v>
      </c>
      <c r="AQ76" s="88" t="s">
        <v>1104</v>
      </c>
      <c r="AR76" s="89"/>
      <c r="AT76" s="114" t="n">
        <v>74</v>
      </c>
      <c r="AU76" s="88" t="s">
        <v>1950</v>
      </c>
      <c r="AV76" s="89" t="n">
        <v>0</v>
      </c>
      <c r="AW76" s="89" t="s">
        <v>2110</v>
      </c>
      <c r="AX76" s="89" t="n">
        <v>1</v>
      </c>
      <c r="AY76" s="89" t="s">
        <v>2111</v>
      </c>
      <c r="AZ76" s="89" t="n">
        <f aca="false">PRODUCT(AV76+AX76)</f>
        <v>1</v>
      </c>
      <c r="BB76" s="114" t="n">
        <v>74</v>
      </c>
      <c r="BC76" s="88" t="s">
        <v>2029</v>
      </c>
      <c r="BD76" s="89" t="n">
        <v>1</v>
      </c>
      <c r="BF76" s="114" t="n">
        <v>74</v>
      </c>
      <c r="BG76" s="88" t="s">
        <v>1997</v>
      </c>
      <c r="BH76" s="118" t="n">
        <v>0</v>
      </c>
      <c r="BI76" s="118" t="s">
        <v>2110</v>
      </c>
      <c r="BJ76" s="118" t="n">
        <v>2</v>
      </c>
      <c r="BK76" s="118" t="s">
        <v>2111</v>
      </c>
      <c r="BL76" s="118" t="n">
        <f aca="false">PRODUCT(BH76+BJ76)</f>
        <v>2</v>
      </c>
      <c r="BN76" s="114" t="n">
        <v>74</v>
      </c>
      <c r="BO76" s="88" t="s">
        <v>1997</v>
      </c>
      <c r="BP76" s="89" t="n">
        <v>12</v>
      </c>
      <c r="BR76" s="114"/>
      <c r="BY76" s="88" t="s">
        <v>935</v>
      </c>
      <c r="BZ76" s="122" t="n">
        <v>0</v>
      </c>
    </row>
    <row r="77" s="86" customFormat="true" ht="15" hidden="false" customHeight="false" outlineLevel="0" collapsed="false">
      <c r="B77" s="114" t="n">
        <v>75</v>
      </c>
      <c r="C77" s="88" t="s">
        <v>1034</v>
      </c>
      <c r="D77" s="115" t="n">
        <v>125.333333333333</v>
      </c>
      <c r="F77" s="114" t="n">
        <v>75</v>
      </c>
      <c r="G77" s="88" t="s">
        <v>1956</v>
      </c>
      <c r="H77" s="89" t="n">
        <v>51</v>
      </c>
      <c r="J77" s="114" t="n">
        <v>75</v>
      </c>
      <c r="K77" s="88" t="s">
        <v>1962</v>
      </c>
      <c r="L77" s="89" t="n">
        <v>2</v>
      </c>
      <c r="N77" s="114" t="n">
        <v>75</v>
      </c>
      <c r="O77" s="88" t="s">
        <v>1879</v>
      </c>
      <c r="P77" s="89" t="n">
        <v>0</v>
      </c>
      <c r="Q77" s="87" t="s">
        <v>2110</v>
      </c>
      <c r="R77" s="89" t="n">
        <v>26</v>
      </c>
      <c r="S77" s="87" t="s">
        <v>2111</v>
      </c>
      <c r="T77" s="89" t="n">
        <f aca="false">PRODUCT(P77+R77)</f>
        <v>26</v>
      </c>
      <c r="V77" s="114" t="n">
        <v>75</v>
      </c>
      <c r="W77" s="88" t="s">
        <v>1150</v>
      </c>
      <c r="X77" s="89" t="n">
        <v>21</v>
      </c>
      <c r="Z77" s="114" t="n">
        <v>75</v>
      </c>
      <c r="AA77" s="88" t="s">
        <v>1944</v>
      </c>
      <c r="AB77" s="89" t="n">
        <v>47</v>
      </c>
      <c r="AC77" s="89" t="s">
        <v>2110</v>
      </c>
      <c r="AD77" s="89" t="n">
        <v>3</v>
      </c>
      <c r="AE77" s="86" t="s">
        <v>2111</v>
      </c>
      <c r="AF77" s="89" t="n">
        <f aca="false">PRODUCT(AB77+AD77)</f>
        <v>50</v>
      </c>
      <c r="AH77" s="114" t="n">
        <v>75</v>
      </c>
      <c r="AI77" s="88" t="s">
        <v>1956</v>
      </c>
      <c r="AJ77" s="89" t="n">
        <v>158</v>
      </c>
      <c r="AK77" s="94"/>
      <c r="AL77" s="114" t="n">
        <v>75</v>
      </c>
      <c r="AM77" s="88" t="s">
        <v>1981</v>
      </c>
      <c r="AN77" s="89" t="n">
        <v>4</v>
      </c>
      <c r="AQ77" s="88" t="s">
        <v>1150</v>
      </c>
      <c r="AR77" s="89"/>
      <c r="AT77" s="114" t="n">
        <v>75</v>
      </c>
      <c r="AU77" s="88" t="s">
        <v>1959</v>
      </c>
      <c r="AV77" s="89" t="n">
        <v>0</v>
      </c>
      <c r="AW77" s="89" t="s">
        <v>2110</v>
      </c>
      <c r="AX77" s="89" t="n">
        <v>1</v>
      </c>
      <c r="AY77" s="89" t="s">
        <v>2111</v>
      </c>
      <c r="AZ77" s="89" t="n">
        <f aca="false">PRODUCT(AV77+AX77)</f>
        <v>1</v>
      </c>
      <c r="BB77" s="114" t="n">
        <v>75</v>
      </c>
      <c r="BC77" s="88" t="s">
        <v>2070</v>
      </c>
      <c r="BD77" s="89" t="n">
        <v>1</v>
      </c>
      <c r="BF77" s="114" t="n">
        <v>75</v>
      </c>
      <c r="BG77" s="88" t="s">
        <v>2008</v>
      </c>
      <c r="BH77" s="118" t="n">
        <v>0</v>
      </c>
      <c r="BI77" s="118" t="s">
        <v>2110</v>
      </c>
      <c r="BJ77" s="118" t="n">
        <v>2</v>
      </c>
      <c r="BK77" s="118" t="s">
        <v>2111</v>
      </c>
      <c r="BL77" s="118" t="n">
        <f aca="false">PRODUCT(BH77+BJ77)</f>
        <v>2</v>
      </c>
      <c r="BN77" s="114" t="n">
        <v>75</v>
      </c>
      <c r="BO77" s="88" t="s">
        <v>1941</v>
      </c>
      <c r="BP77" s="89" t="n">
        <v>11</v>
      </c>
      <c r="BR77" s="114"/>
      <c r="BY77" s="88" t="s">
        <v>1926</v>
      </c>
      <c r="BZ77" s="122" t="n">
        <v>0</v>
      </c>
    </row>
    <row r="78" s="86" customFormat="true" ht="15" hidden="false" customHeight="false" outlineLevel="0" collapsed="false">
      <c r="B78" s="114" t="n">
        <v>76</v>
      </c>
      <c r="C78" s="88" t="s">
        <v>173</v>
      </c>
      <c r="D78" s="115" t="n">
        <v>117.333333333333</v>
      </c>
      <c r="F78" s="114" t="n">
        <v>76</v>
      </c>
      <c r="G78" s="88" t="s">
        <v>935</v>
      </c>
      <c r="H78" s="89" t="n">
        <v>48</v>
      </c>
      <c r="J78" s="114" t="n">
        <v>76</v>
      </c>
      <c r="K78" s="88" t="s">
        <v>1964</v>
      </c>
      <c r="L78" s="89" t="n">
        <v>2</v>
      </c>
      <c r="N78" s="114" t="n">
        <v>76</v>
      </c>
      <c r="O78" s="88" t="s">
        <v>1968</v>
      </c>
      <c r="P78" s="89" t="n">
        <v>1</v>
      </c>
      <c r="Q78" s="87" t="s">
        <v>2110</v>
      </c>
      <c r="R78" s="89" t="n">
        <v>24</v>
      </c>
      <c r="S78" s="87" t="s">
        <v>2111</v>
      </c>
      <c r="T78" s="89" t="n">
        <f aca="false">PRODUCT(P78+R78)</f>
        <v>25</v>
      </c>
      <c r="V78" s="114" t="n">
        <v>76</v>
      </c>
      <c r="W78" s="88" t="s">
        <v>370</v>
      </c>
      <c r="X78" s="89" t="n">
        <v>20</v>
      </c>
      <c r="Z78" s="114" t="n">
        <v>76</v>
      </c>
      <c r="AA78" s="88" t="s">
        <v>1896</v>
      </c>
      <c r="AB78" s="89" t="n">
        <v>32</v>
      </c>
      <c r="AC78" s="89" t="s">
        <v>2110</v>
      </c>
      <c r="AD78" s="89" t="n">
        <v>17</v>
      </c>
      <c r="AE78" s="86" t="s">
        <v>2111</v>
      </c>
      <c r="AF78" s="89" t="n">
        <f aca="false">PRODUCT(AB78+AD78)</f>
        <v>49</v>
      </c>
      <c r="AH78" s="114" t="n">
        <v>76</v>
      </c>
      <c r="AI78" s="88" t="s">
        <v>1896</v>
      </c>
      <c r="AJ78" s="89" t="n">
        <v>150</v>
      </c>
      <c r="AK78" s="94"/>
      <c r="AL78" s="114" t="n">
        <v>76</v>
      </c>
      <c r="AM78" s="88" t="s">
        <v>1035</v>
      </c>
      <c r="AN78" s="89" t="n">
        <v>4</v>
      </c>
      <c r="AQ78" s="88" t="s">
        <v>1947</v>
      </c>
      <c r="AR78" s="89"/>
      <c r="AT78" s="114" t="n">
        <v>76</v>
      </c>
      <c r="AU78" s="88" t="s">
        <v>1414</v>
      </c>
      <c r="AV78" s="89" t="n">
        <v>0</v>
      </c>
      <c r="AW78" s="89" t="s">
        <v>2110</v>
      </c>
      <c r="AX78" s="89" t="n">
        <v>1</v>
      </c>
      <c r="AY78" s="89" t="s">
        <v>2111</v>
      </c>
      <c r="AZ78" s="89" t="n">
        <f aca="false">PRODUCT(AV78+AX78)</f>
        <v>1</v>
      </c>
      <c r="BC78" s="88" t="s">
        <v>1767</v>
      </c>
      <c r="BD78" s="89"/>
      <c r="BF78" s="114" t="n">
        <v>76</v>
      </c>
      <c r="BG78" s="88" t="s">
        <v>1655</v>
      </c>
      <c r="BH78" s="118" t="n">
        <v>0</v>
      </c>
      <c r="BI78" s="118" t="s">
        <v>2110</v>
      </c>
      <c r="BJ78" s="118" t="n">
        <v>2</v>
      </c>
      <c r="BK78" s="118" t="s">
        <v>2111</v>
      </c>
      <c r="BL78" s="118" t="n">
        <f aca="false">PRODUCT(BH78+BJ78)</f>
        <v>2</v>
      </c>
      <c r="BN78" s="114" t="n">
        <v>76</v>
      </c>
      <c r="BO78" s="88" t="s">
        <v>1950</v>
      </c>
      <c r="BP78" s="89" t="n">
        <v>11</v>
      </c>
      <c r="BR78" s="114"/>
      <c r="BY78" s="88" t="s">
        <v>1034</v>
      </c>
      <c r="BZ78" s="122" t="n">
        <v>0</v>
      </c>
    </row>
    <row r="79" s="86" customFormat="true" ht="15" hidden="false" customHeight="false" outlineLevel="0" collapsed="false">
      <c r="B79" s="114" t="n">
        <v>77</v>
      </c>
      <c r="C79" s="88" t="s">
        <v>1929</v>
      </c>
      <c r="D79" s="115" t="n">
        <v>115</v>
      </c>
      <c r="F79" s="114" t="n">
        <v>77</v>
      </c>
      <c r="G79" s="88" t="s">
        <v>1929</v>
      </c>
      <c r="H79" s="89" t="n">
        <v>48</v>
      </c>
      <c r="J79" s="114" t="n">
        <v>77</v>
      </c>
      <c r="K79" s="88" t="s">
        <v>327</v>
      </c>
      <c r="L79" s="89" t="n">
        <v>2</v>
      </c>
      <c r="N79" s="114" t="n">
        <v>77</v>
      </c>
      <c r="O79" s="88" t="s">
        <v>2009</v>
      </c>
      <c r="P79" s="89" t="n">
        <v>1</v>
      </c>
      <c r="Q79" s="87" t="s">
        <v>2110</v>
      </c>
      <c r="R79" s="89" t="n">
        <v>24</v>
      </c>
      <c r="S79" s="87" t="s">
        <v>2111</v>
      </c>
      <c r="T79" s="89" t="n">
        <f aca="false">PRODUCT(P79+R79)</f>
        <v>25</v>
      </c>
      <c r="V79" s="114" t="n">
        <v>77</v>
      </c>
      <c r="W79" s="88" t="s">
        <v>851</v>
      </c>
      <c r="X79" s="89" t="n">
        <v>19</v>
      </c>
      <c r="Z79" s="114" t="n">
        <v>77</v>
      </c>
      <c r="AA79" s="88" t="s">
        <v>1655</v>
      </c>
      <c r="AB79" s="89" t="n">
        <v>2</v>
      </c>
      <c r="AC79" s="89" t="s">
        <v>2110</v>
      </c>
      <c r="AD79" s="89" t="n">
        <v>47</v>
      </c>
      <c r="AE79" s="86" t="s">
        <v>2111</v>
      </c>
      <c r="AF79" s="89" t="n">
        <f aca="false">PRODUCT(AB79+AD79)</f>
        <v>49</v>
      </c>
      <c r="AH79" s="114" t="n">
        <v>77</v>
      </c>
      <c r="AI79" s="88" t="s">
        <v>1034</v>
      </c>
      <c r="AJ79" s="89" t="n">
        <v>150</v>
      </c>
      <c r="AK79" s="94"/>
      <c r="AL79" s="114" t="n">
        <v>77</v>
      </c>
      <c r="AM79" s="88" t="s">
        <v>2008</v>
      </c>
      <c r="AN79" s="89" t="n">
        <v>4</v>
      </c>
      <c r="AQ79" s="88" t="s">
        <v>1950</v>
      </c>
      <c r="AR79" s="89"/>
      <c r="AT79" s="114" t="n">
        <v>77</v>
      </c>
      <c r="AU79" s="88" t="s">
        <v>1035</v>
      </c>
      <c r="AV79" s="89" t="n">
        <v>0</v>
      </c>
      <c r="AW79" s="89" t="s">
        <v>2110</v>
      </c>
      <c r="AX79" s="89" t="n">
        <v>1</v>
      </c>
      <c r="AY79" s="89" t="s">
        <v>2111</v>
      </c>
      <c r="AZ79" s="89" t="n">
        <f aca="false">PRODUCT(AV79+AX79)</f>
        <v>1</v>
      </c>
      <c r="BC79" s="88" t="s">
        <v>1820</v>
      </c>
      <c r="BD79" s="89"/>
      <c r="BF79" s="114" t="n">
        <v>77</v>
      </c>
      <c r="BG79" s="88" t="s">
        <v>1150</v>
      </c>
      <c r="BH79" s="118" t="n">
        <v>0</v>
      </c>
      <c r="BI79" s="118" t="s">
        <v>2110</v>
      </c>
      <c r="BJ79" s="118" t="n">
        <v>2</v>
      </c>
      <c r="BK79" s="118" t="s">
        <v>2111</v>
      </c>
      <c r="BL79" s="118" t="n">
        <f aca="false">PRODUCT(BH79+BJ79)</f>
        <v>2</v>
      </c>
      <c r="BN79" s="114" t="n">
        <v>77</v>
      </c>
      <c r="BO79" s="88" t="s">
        <v>1959</v>
      </c>
      <c r="BP79" s="89" t="n">
        <v>11</v>
      </c>
      <c r="BR79" s="114"/>
      <c r="BY79" s="88" t="s">
        <v>173</v>
      </c>
      <c r="BZ79" s="122" t="n">
        <v>0</v>
      </c>
    </row>
    <row r="80" s="86" customFormat="true" ht="15" hidden="false" customHeight="false" outlineLevel="0" collapsed="false">
      <c r="B80" s="114" t="n">
        <v>78</v>
      </c>
      <c r="C80" s="88" t="s">
        <v>1105</v>
      </c>
      <c r="D80" s="115" t="n">
        <v>115</v>
      </c>
      <c r="F80" s="114" t="n">
        <v>78</v>
      </c>
      <c r="G80" s="88" t="s">
        <v>1893</v>
      </c>
      <c r="H80" s="89" t="n">
        <v>47</v>
      </c>
      <c r="J80" s="114" t="n">
        <v>78</v>
      </c>
      <c r="K80" s="88" t="s">
        <v>1979</v>
      </c>
      <c r="L80" s="89" t="n">
        <v>2</v>
      </c>
      <c r="N80" s="114" t="n">
        <v>78</v>
      </c>
      <c r="O80" s="88" t="s">
        <v>1859</v>
      </c>
      <c r="P80" s="89" t="n">
        <v>2</v>
      </c>
      <c r="Q80" s="87" t="s">
        <v>2110</v>
      </c>
      <c r="R80" s="89" t="n">
        <v>22</v>
      </c>
      <c r="S80" s="87" t="s">
        <v>2111</v>
      </c>
      <c r="T80" s="89" t="n">
        <f aca="false">PRODUCT(P80+R80)</f>
        <v>24</v>
      </c>
      <c r="V80" s="114" t="n">
        <v>78</v>
      </c>
      <c r="W80" s="88" t="s">
        <v>2019</v>
      </c>
      <c r="X80" s="89" t="n">
        <v>19</v>
      </c>
      <c r="Z80" s="114" t="n">
        <v>78</v>
      </c>
      <c r="AA80" s="88" t="s">
        <v>935</v>
      </c>
      <c r="AB80" s="89" t="n">
        <v>32</v>
      </c>
      <c r="AC80" s="89" t="s">
        <v>2110</v>
      </c>
      <c r="AD80" s="89" t="n">
        <v>16</v>
      </c>
      <c r="AE80" s="86" t="s">
        <v>2111</v>
      </c>
      <c r="AF80" s="89" t="n">
        <f aca="false">PRODUCT(AB80+AD80)</f>
        <v>48</v>
      </c>
      <c r="AH80" s="114" t="n">
        <v>78</v>
      </c>
      <c r="AI80" s="88" t="s">
        <v>1150</v>
      </c>
      <c r="AJ80" s="89" t="n">
        <v>138</v>
      </c>
      <c r="AK80" s="94"/>
      <c r="AL80" s="114" t="n">
        <v>78</v>
      </c>
      <c r="AM80" s="88" t="s">
        <v>1845</v>
      </c>
      <c r="AN80" s="89" t="n">
        <v>3</v>
      </c>
      <c r="AQ80" s="88" t="s">
        <v>1955</v>
      </c>
      <c r="AR80" s="89"/>
      <c r="AT80" s="114" t="n">
        <v>78</v>
      </c>
      <c r="AU80" s="88" t="s">
        <v>1439</v>
      </c>
      <c r="AV80" s="89" t="n">
        <v>0</v>
      </c>
      <c r="AW80" s="89" t="s">
        <v>2110</v>
      </c>
      <c r="AX80" s="89" t="n">
        <v>1</v>
      </c>
      <c r="AY80" s="89" t="s">
        <v>2111</v>
      </c>
      <c r="AZ80" s="89" t="n">
        <f aca="false">PRODUCT(AV80+AX80)</f>
        <v>1</v>
      </c>
      <c r="BC80" s="88" t="s">
        <v>1831</v>
      </c>
      <c r="BD80" s="89"/>
      <c r="BF80" s="114" t="n">
        <v>78</v>
      </c>
      <c r="BG80" s="88" t="s">
        <v>1864</v>
      </c>
      <c r="BH80" s="118" t="n">
        <v>1</v>
      </c>
      <c r="BI80" s="118" t="s">
        <v>2110</v>
      </c>
      <c r="BJ80" s="118" t="n">
        <v>0</v>
      </c>
      <c r="BK80" s="118" t="s">
        <v>2111</v>
      </c>
      <c r="BL80" s="118" t="n">
        <f aca="false">PRODUCT(BH80+BJ80)</f>
        <v>1</v>
      </c>
      <c r="BN80" s="114" t="n">
        <v>78</v>
      </c>
      <c r="BO80" s="88" t="s">
        <v>2018</v>
      </c>
      <c r="BP80" s="89" t="n">
        <v>10</v>
      </c>
      <c r="BR80" s="114"/>
      <c r="BY80" s="88" t="s">
        <v>1929</v>
      </c>
      <c r="BZ80" s="122" t="n">
        <v>0</v>
      </c>
    </row>
    <row r="81" customFormat="false" ht="15" hidden="false" customHeight="false" outlineLevel="0" collapsed="false">
      <c r="B81" s="114" t="n">
        <v>79</v>
      </c>
      <c r="C81" s="88" t="s">
        <v>1655</v>
      </c>
      <c r="D81" s="115" t="n">
        <v>112.666666666667</v>
      </c>
      <c r="F81" s="114" t="n">
        <v>79</v>
      </c>
      <c r="G81" s="88" t="s">
        <v>1848</v>
      </c>
      <c r="H81" s="89" t="n">
        <v>44</v>
      </c>
      <c r="J81" s="114" t="n">
        <v>79</v>
      </c>
      <c r="K81" s="88" t="s">
        <v>1035</v>
      </c>
      <c r="L81" s="89" t="n">
        <v>2</v>
      </c>
      <c r="N81" s="114" t="n">
        <v>79</v>
      </c>
      <c r="O81" s="88" t="s">
        <v>1998</v>
      </c>
      <c r="P81" s="89" t="n">
        <v>0</v>
      </c>
      <c r="Q81" s="87" t="s">
        <v>2110</v>
      </c>
      <c r="R81" s="89" t="n">
        <v>24</v>
      </c>
      <c r="S81" s="87" t="s">
        <v>2111</v>
      </c>
      <c r="T81" s="89" t="n">
        <f aca="false">PRODUCT(P81+R81)</f>
        <v>24</v>
      </c>
      <c r="V81" s="114" t="n">
        <v>79</v>
      </c>
      <c r="W81" s="88" t="s">
        <v>1801</v>
      </c>
      <c r="X81" s="89" t="n">
        <v>18</v>
      </c>
      <c r="Z81" s="114" t="n">
        <v>79</v>
      </c>
      <c r="AA81" s="88" t="s">
        <v>1872</v>
      </c>
      <c r="AB81" s="89" t="n">
        <v>20</v>
      </c>
      <c r="AC81" s="89" t="s">
        <v>2110</v>
      </c>
      <c r="AD81" s="89" t="n">
        <v>28</v>
      </c>
      <c r="AE81" s="86" t="s">
        <v>2111</v>
      </c>
      <c r="AF81" s="89" t="n">
        <f aca="false">PRODUCT(AB81+AD81)</f>
        <v>48</v>
      </c>
      <c r="AH81" s="114" t="n">
        <v>79</v>
      </c>
      <c r="AI81" s="88" t="s">
        <v>1963</v>
      </c>
      <c r="AJ81" s="89" t="n">
        <v>137</v>
      </c>
      <c r="AK81" s="94"/>
      <c r="AL81" s="114" t="n">
        <v>79</v>
      </c>
      <c r="AM81" s="88" t="s">
        <v>1864</v>
      </c>
      <c r="AN81" s="89" t="n">
        <v>3</v>
      </c>
      <c r="AQ81" s="88" t="s">
        <v>1956</v>
      </c>
      <c r="AU81" s="88" t="s">
        <v>1836</v>
      </c>
      <c r="BC81" s="88" t="s">
        <v>1845</v>
      </c>
      <c r="BF81" s="114" t="n">
        <v>79</v>
      </c>
      <c r="BG81" s="88" t="s">
        <v>804</v>
      </c>
      <c r="BH81" s="118" t="n">
        <v>1</v>
      </c>
      <c r="BI81" s="118" t="s">
        <v>2110</v>
      </c>
      <c r="BJ81" s="118" t="n">
        <v>0</v>
      </c>
      <c r="BK81" s="118" t="s">
        <v>2111</v>
      </c>
      <c r="BL81" s="118" t="n">
        <f aca="false">PRODUCT(BH81+BJ81)</f>
        <v>1</v>
      </c>
      <c r="BN81" s="114" t="n">
        <v>79</v>
      </c>
      <c r="BO81" s="88" t="s">
        <v>2070</v>
      </c>
      <c r="BP81" s="89" t="n">
        <v>10</v>
      </c>
      <c r="BR81" s="114"/>
      <c r="BT81" s="86"/>
      <c r="BU81" s="86"/>
      <c r="BV81" s="86"/>
      <c r="BY81" s="88" t="s">
        <v>1105</v>
      </c>
      <c r="BZ81" s="122" t="n">
        <v>0</v>
      </c>
    </row>
    <row r="82" customFormat="false" ht="15" hidden="false" customHeight="false" outlineLevel="0" collapsed="false">
      <c r="B82" s="114" t="n">
        <v>80</v>
      </c>
      <c r="C82" s="88" t="s">
        <v>1936</v>
      </c>
      <c r="D82" s="115" t="n">
        <v>103.666666666667</v>
      </c>
      <c r="F82" s="114" t="n">
        <v>80</v>
      </c>
      <c r="G82" s="88" t="s">
        <v>613</v>
      </c>
      <c r="H82" s="89" t="n">
        <v>43</v>
      </c>
      <c r="J82" s="114" t="n">
        <v>80</v>
      </c>
      <c r="K82" s="88" t="s">
        <v>1990</v>
      </c>
      <c r="L82" s="89" t="n">
        <v>2</v>
      </c>
      <c r="N82" s="114" t="n">
        <v>80</v>
      </c>
      <c r="O82" s="88" t="s">
        <v>2016</v>
      </c>
      <c r="P82" s="89" t="n">
        <v>0</v>
      </c>
      <c r="Q82" s="87" t="s">
        <v>2110</v>
      </c>
      <c r="R82" s="89" t="n">
        <v>24</v>
      </c>
      <c r="S82" s="87" t="s">
        <v>2111</v>
      </c>
      <c r="T82" s="89" t="n">
        <f aca="false">PRODUCT(P82+R82)</f>
        <v>24</v>
      </c>
      <c r="V82" s="114" t="n">
        <v>80</v>
      </c>
      <c r="W82" s="88" t="s">
        <v>1840</v>
      </c>
      <c r="X82" s="89" t="n">
        <v>18</v>
      </c>
      <c r="Z82" s="114" t="n">
        <v>80</v>
      </c>
      <c r="AA82" s="88" t="s">
        <v>1950</v>
      </c>
      <c r="AB82" s="89" t="n">
        <v>40</v>
      </c>
      <c r="AC82" s="89" t="s">
        <v>2110</v>
      </c>
      <c r="AD82" s="89" t="n">
        <v>7</v>
      </c>
      <c r="AE82" s="86" t="s">
        <v>2111</v>
      </c>
      <c r="AF82" s="89" t="n">
        <f aca="false">PRODUCT(AB82+AD82)</f>
        <v>47</v>
      </c>
      <c r="AH82" s="114" t="n">
        <v>80</v>
      </c>
      <c r="AI82" s="88" t="s">
        <v>1947</v>
      </c>
      <c r="AJ82" s="89" t="n">
        <v>136</v>
      </c>
      <c r="AK82" s="94"/>
      <c r="AL82" s="114" t="n">
        <v>80</v>
      </c>
      <c r="AM82" s="88" t="s">
        <v>851</v>
      </c>
      <c r="AN82" s="89" t="n">
        <v>3</v>
      </c>
      <c r="AQ82" s="88" t="s">
        <v>1959</v>
      </c>
      <c r="AU82" s="88" t="s">
        <v>1885</v>
      </c>
      <c r="BC82" s="88" t="s">
        <v>1864</v>
      </c>
      <c r="BF82" s="114" t="n">
        <v>80</v>
      </c>
      <c r="BG82" s="88" t="s">
        <v>1981</v>
      </c>
      <c r="BH82" s="118" t="n">
        <v>0</v>
      </c>
      <c r="BI82" s="118" t="s">
        <v>2110</v>
      </c>
      <c r="BJ82" s="118" t="n">
        <v>1</v>
      </c>
      <c r="BK82" s="118" t="s">
        <v>2111</v>
      </c>
      <c r="BL82" s="118" t="n">
        <f aca="false">PRODUCT(BH82+BJ82)</f>
        <v>1</v>
      </c>
      <c r="BN82" s="114" t="n">
        <v>80</v>
      </c>
      <c r="BO82" s="88" t="s">
        <v>804</v>
      </c>
      <c r="BP82" s="89" t="n">
        <v>8</v>
      </c>
      <c r="BR82" s="114"/>
      <c r="BT82" s="86"/>
      <c r="BU82" s="86"/>
      <c r="BV82" s="86"/>
      <c r="BY82" s="88" t="s">
        <v>1655</v>
      </c>
      <c r="BZ82" s="122" t="n">
        <v>0</v>
      </c>
    </row>
    <row r="83" customFormat="false" ht="15" hidden="false" customHeight="false" outlineLevel="0" collapsed="false">
      <c r="B83" s="114" t="n">
        <v>81</v>
      </c>
      <c r="C83" s="88" t="s">
        <v>1938</v>
      </c>
      <c r="D83" s="115" t="n">
        <v>98</v>
      </c>
      <c r="F83" s="114" t="n">
        <v>81</v>
      </c>
      <c r="G83" s="88" t="s">
        <v>1966</v>
      </c>
      <c r="H83" s="89" t="n">
        <v>43</v>
      </c>
      <c r="J83" s="114" t="n">
        <v>81</v>
      </c>
      <c r="K83" s="88" t="s">
        <v>633</v>
      </c>
      <c r="L83" s="89" t="n">
        <v>2</v>
      </c>
      <c r="N83" s="114" t="n">
        <v>81</v>
      </c>
      <c r="O83" s="88" t="s">
        <v>1811</v>
      </c>
      <c r="P83" s="89" t="n">
        <v>4</v>
      </c>
      <c r="Q83" s="87" t="s">
        <v>2110</v>
      </c>
      <c r="R83" s="89" t="n">
        <v>19</v>
      </c>
      <c r="S83" s="87" t="s">
        <v>2111</v>
      </c>
      <c r="T83" s="89" t="n">
        <f aca="false">PRODUCT(P83+R83)</f>
        <v>23</v>
      </c>
      <c r="V83" s="114" t="n">
        <v>81</v>
      </c>
      <c r="W83" s="88" t="s">
        <v>1947</v>
      </c>
      <c r="X83" s="89" t="n">
        <v>18</v>
      </c>
      <c r="Z83" s="114" t="n">
        <v>81</v>
      </c>
      <c r="AA83" s="88" t="s">
        <v>851</v>
      </c>
      <c r="AB83" s="89" t="n">
        <v>28</v>
      </c>
      <c r="AC83" s="89" t="s">
        <v>2110</v>
      </c>
      <c r="AD83" s="89" t="n">
        <v>19</v>
      </c>
      <c r="AE83" s="86" t="s">
        <v>2111</v>
      </c>
      <c r="AF83" s="89" t="n">
        <f aca="false">PRODUCT(AB83+AD83)</f>
        <v>47</v>
      </c>
      <c r="AH83" s="114" t="n">
        <v>81</v>
      </c>
      <c r="AI83" s="88" t="s">
        <v>1929</v>
      </c>
      <c r="AJ83" s="89" t="n">
        <v>133</v>
      </c>
      <c r="AK83" s="94"/>
      <c r="AL83" s="114" t="n">
        <v>81</v>
      </c>
      <c r="AM83" s="88" t="s">
        <v>1655</v>
      </c>
      <c r="AN83" s="89" t="n">
        <v>3</v>
      </c>
      <c r="AQ83" s="88" t="s">
        <v>1962</v>
      </c>
      <c r="AU83" s="88" t="s">
        <v>1905</v>
      </c>
      <c r="BC83" s="88" t="s">
        <v>804</v>
      </c>
      <c r="BF83" s="114" t="n">
        <v>81</v>
      </c>
      <c r="BG83" s="88" t="s">
        <v>676</v>
      </c>
      <c r="BH83" s="118" t="n">
        <v>0</v>
      </c>
      <c r="BI83" s="118" t="s">
        <v>2110</v>
      </c>
      <c r="BJ83" s="118" t="n">
        <v>1</v>
      </c>
      <c r="BK83" s="118" t="s">
        <v>2111</v>
      </c>
      <c r="BL83" s="118" t="n">
        <f aca="false">PRODUCT(BH83+BJ83)</f>
        <v>1</v>
      </c>
      <c r="BN83" s="114" t="n">
        <v>81</v>
      </c>
      <c r="BO83" s="88" t="s">
        <v>2029</v>
      </c>
      <c r="BP83" s="89" t="n">
        <v>8</v>
      </c>
      <c r="BR83" s="114"/>
      <c r="BT83" s="86"/>
      <c r="BU83" s="86"/>
      <c r="BV83" s="86"/>
      <c r="BY83" s="86" t="s">
        <v>1871</v>
      </c>
      <c r="BZ83" s="122" t="n">
        <v>0</v>
      </c>
    </row>
    <row r="84" customFormat="false" ht="15" hidden="false" customHeight="false" outlineLevel="0" collapsed="false">
      <c r="B84" s="114" t="n">
        <v>82</v>
      </c>
      <c r="C84" s="88" t="s">
        <v>1242</v>
      </c>
      <c r="D84" s="115" t="n">
        <v>97.3333333333333</v>
      </c>
      <c r="F84" s="114" t="n">
        <v>82</v>
      </c>
      <c r="G84" s="88" t="s">
        <v>1896</v>
      </c>
      <c r="H84" s="89" t="n">
        <v>39</v>
      </c>
      <c r="J84" s="114" t="n">
        <v>82</v>
      </c>
      <c r="K84" s="88" t="s">
        <v>1599</v>
      </c>
      <c r="L84" s="89" t="n">
        <v>2</v>
      </c>
      <c r="N84" s="114" t="n">
        <v>82</v>
      </c>
      <c r="O84" s="88" t="s">
        <v>1899</v>
      </c>
      <c r="P84" s="89" t="n">
        <v>4</v>
      </c>
      <c r="Q84" s="87" t="s">
        <v>2110</v>
      </c>
      <c r="R84" s="89" t="n">
        <v>19</v>
      </c>
      <c r="S84" s="87" t="s">
        <v>2111</v>
      </c>
      <c r="T84" s="89" t="n">
        <f aca="false">PRODUCT(P84+R84)</f>
        <v>23</v>
      </c>
      <c r="V84" s="114" t="n">
        <v>82</v>
      </c>
      <c r="W84" s="88" t="s">
        <v>330</v>
      </c>
      <c r="X84" s="89" t="n">
        <v>18</v>
      </c>
      <c r="Z84" s="114" t="n">
        <v>82</v>
      </c>
      <c r="AA84" s="88" t="s">
        <v>1193</v>
      </c>
      <c r="AB84" s="89" t="n">
        <v>18</v>
      </c>
      <c r="AC84" s="89" t="s">
        <v>2110</v>
      </c>
      <c r="AD84" s="89" t="n">
        <v>26</v>
      </c>
      <c r="AE84" s="86" t="s">
        <v>2111</v>
      </c>
      <c r="AF84" s="89" t="n">
        <f aca="false">PRODUCT(AB84+AD84)</f>
        <v>44</v>
      </c>
      <c r="AH84" s="114" t="n">
        <v>82</v>
      </c>
      <c r="AI84" s="88" t="s">
        <v>1968</v>
      </c>
      <c r="AJ84" s="89" t="n">
        <v>133</v>
      </c>
      <c r="AK84" s="94"/>
      <c r="AL84" s="114" t="n">
        <v>82</v>
      </c>
      <c r="AM84" s="88" t="s">
        <v>1955</v>
      </c>
      <c r="AN84" s="89" t="n">
        <v>3</v>
      </c>
      <c r="AQ84" s="88" t="s">
        <v>1414</v>
      </c>
      <c r="AU84" s="88" t="s">
        <v>851</v>
      </c>
      <c r="BC84" s="88" t="s">
        <v>1901</v>
      </c>
      <c r="BF84" s="114" t="n">
        <v>82</v>
      </c>
      <c r="BG84" s="88" t="s">
        <v>2029</v>
      </c>
      <c r="BH84" s="118" t="n">
        <v>0</v>
      </c>
      <c r="BI84" s="118" t="s">
        <v>2110</v>
      </c>
      <c r="BJ84" s="118" t="n">
        <v>1</v>
      </c>
      <c r="BK84" s="118" t="s">
        <v>2111</v>
      </c>
      <c r="BL84" s="118" t="n">
        <f aca="false">PRODUCT(BH84+BJ84)</f>
        <v>1</v>
      </c>
      <c r="BN84" s="114" t="n">
        <v>82</v>
      </c>
      <c r="BO84" s="88" t="s">
        <v>1036</v>
      </c>
      <c r="BP84" s="89" t="n">
        <v>7</v>
      </c>
      <c r="BR84" s="114"/>
      <c r="BT84" s="86"/>
      <c r="BU84" s="86"/>
      <c r="BV84" s="86"/>
      <c r="BY84" s="88" t="s">
        <v>1936</v>
      </c>
      <c r="BZ84" s="122" t="n">
        <v>0</v>
      </c>
    </row>
    <row r="85" customFormat="false" ht="15" hidden="false" customHeight="false" outlineLevel="0" collapsed="false">
      <c r="B85" s="114" t="n">
        <v>83</v>
      </c>
      <c r="C85" s="88" t="s">
        <v>1941</v>
      </c>
      <c r="D85" s="115" t="n">
        <v>97</v>
      </c>
      <c r="F85" s="114" t="n">
        <v>83</v>
      </c>
      <c r="G85" s="88" t="s">
        <v>1958</v>
      </c>
      <c r="H85" s="89" t="n">
        <v>39</v>
      </c>
      <c r="J85" s="114" t="n">
        <v>83</v>
      </c>
      <c r="K85" s="88" t="s">
        <v>2029</v>
      </c>
      <c r="L85" s="89" t="n">
        <v>2</v>
      </c>
      <c r="N85" s="114" t="n">
        <v>83</v>
      </c>
      <c r="O85" s="88" t="s">
        <v>1876</v>
      </c>
      <c r="P85" s="89" t="n">
        <v>2</v>
      </c>
      <c r="Q85" s="87" t="s">
        <v>2110</v>
      </c>
      <c r="R85" s="89" t="n">
        <v>20</v>
      </c>
      <c r="S85" s="87" t="s">
        <v>2111</v>
      </c>
      <c r="T85" s="89" t="n">
        <f aca="false">PRODUCT(P85+R85)</f>
        <v>22</v>
      </c>
      <c r="V85" s="114" t="n">
        <v>83</v>
      </c>
      <c r="W85" s="88" t="s">
        <v>1820</v>
      </c>
      <c r="X85" s="89" t="n">
        <v>17</v>
      </c>
      <c r="Z85" s="114" t="n">
        <v>83</v>
      </c>
      <c r="AA85" s="88" t="s">
        <v>1898</v>
      </c>
      <c r="AB85" s="89" t="n">
        <v>8</v>
      </c>
      <c r="AC85" s="89" t="s">
        <v>2110</v>
      </c>
      <c r="AD85" s="89" t="n">
        <v>36</v>
      </c>
      <c r="AE85" s="86" t="s">
        <v>2111</v>
      </c>
      <c r="AF85" s="89" t="n">
        <f aca="false">PRODUCT(AB85+AD85)</f>
        <v>44</v>
      </c>
      <c r="AH85" s="114" t="n">
        <v>83</v>
      </c>
      <c r="AI85" s="88" t="s">
        <v>1950</v>
      </c>
      <c r="AJ85" s="89" t="n">
        <v>128</v>
      </c>
      <c r="AK85" s="94"/>
      <c r="AL85" s="114" t="n">
        <v>83</v>
      </c>
      <c r="AM85" s="88" t="s">
        <v>676</v>
      </c>
      <c r="AN85" s="89" t="n">
        <v>3</v>
      </c>
      <c r="AQ85" s="88" t="s">
        <v>1973</v>
      </c>
      <c r="AU85" s="88" t="s">
        <v>1036</v>
      </c>
      <c r="BC85" s="88" t="s">
        <v>851</v>
      </c>
      <c r="BF85" s="114" t="n">
        <v>83</v>
      </c>
      <c r="BG85" s="88" t="s">
        <v>2070</v>
      </c>
      <c r="BH85" s="118" t="n">
        <v>0</v>
      </c>
      <c r="BI85" s="118" t="s">
        <v>2110</v>
      </c>
      <c r="BJ85" s="118" t="n">
        <v>1</v>
      </c>
      <c r="BK85" s="118" t="s">
        <v>2111</v>
      </c>
      <c r="BL85" s="118" t="n">
        <f aca="false">PRODUCT(BH85+BJ85)</f>
        <v>1</v>
      </c>
      <c r="BN85" s="114" t="n">
        <v>83</v>
      </c>
      <c r="BO85" s="88" t="s">
        <v>1962</v>
      </c>
      <c r="BP85" s="89" t="n">
        <v>7</v>
      </c>
      <c r="BR85" s="114"/>
      <c r="BT85" s="86"/>
      <c r="BU85" s="86"/>
      <c r="BV85" s="86"/>
      <c r="BY85" s="88" t="s">
        <v>1938</v>
      </c>
      <c r="BZ85" s="122" t="n">
        <v>0</v>
      </c>
    </row>
    <row r="86" customFormat="false" ht="15" hidden="false" customHeight="false" outlineLevel="0" collapsed="false">
      <c r="B86" s="114" t="n">
        <v>84</v>
      </c>
      <c r="C86" s="88" t="s">
        <v>1104</v>
      </c>
      <c r="D86" s="115" t="n">
        <v>96.6666666666667</v>
      </c>
      <c r="F86" s="114" t="n">
        <v>84</v>
      </c>
      <c r="G86" s="88" t="s">
        <v>1899</v>
      </c>
      <c r="H86" s="89" t="n">
        <v>38</v>
      </c>
      <c r="J86" s="114" t="n">
        <v>84</v>
      </c>
      <c r="K86" s="88" t="s">
        <v>554</v>
      </c>
      <c r="L86" s="89" t="n">
        <v>1</v>
      </c>
      <c r="N86" s="114" t="n">
        <v>84</v>
      </c>
      <c r="O86" s="88" t="s">
        <v>613</v>
      </c>
      <c r="P86" s="89" t="n">
        <v>0</v>
      </c>
      <c r="Q86" s="87" t="s">
        <v>2110</v>
      </c>
      <c r="R86" s="89" t="n">
        <v>22</v>
      </c>
      <c r="S86" s="87" t="s">
        <v>2111</v>
      </c>
      <c r="T86" s="89" t="n">
        <f aca="false">PRODUCT(P86+R86)</f>
        <v>22</v>
      </c>
      <c r="V86" s="114" t="n">
        <v>84</v>
      </c>
      <c r="W86" s="88" t="s">
        <v>1896</v>
      </c>
      <c r="X86" s="89" t="n">
        <v>17</v>
      </c>
      <c r="Z86" s="114" t="n">
        <v>84</v>
      </c>
      <c r="AA86" s="88" t="s">
        <v>1105</v>
      </c>
      <c r="AB86" s="89" t="n">
        <v>31</v>
      </c>
      <c r="AC86" s="89" t="s">
        <v>2110</v>
      </c>
      <c r="AD86" s="89" t="n">
        <v>10</v>
      </c>
      <c r="AE86" s="86" t="s">
        <v>2111</v>
      </c>
      <c r="AF86" s="89" t="n">
        <f aca="false">PRODUCT(AB86+AD86)</f>
        <v>41</v>
      </c>
      <c r="AH86" s="114" t="n">
        <v>84</v>
      </c>
      <c r="AI86" s="88" t="s">
        <v>1961</v>
      </c>
      <c r="AJ86" s="89" t="n">
        <v>127</v>
      </c>
      <c r="AK86" s="94"/>
      <c r="AL86" s="114" t="n">
        <v>84</v>
      </c>
      <c r="AM86" s="88" t="s">
        <v>1997</v>
      </c>
      <c r="AN86" s="89" t="n">
        <v>3</v>
      </c>
      <c r="AQ86" s="88" t="s">
        <v>1981</v>
      </c>
      <c r="AU86" s="88" t="s">
        <v>1655</v>
      </c>
      <c r="BC86" s="88" t="s">
        <v>1036</v>
      </c>
      <c r="BF86" s="114" t="n">
        <v>84</v>
      </c>
      <c r="BG86" s="88" t="s">
        <v>1905</v>
      </c>
      <c r="BH86" s="118" t="n">
        <v>0</v>
      </c>
      <c r="BI86" s="118" t="s">
        <v>2110</v>
      </c>
      <c r="BJ86" s="118" t="n">
        <v>1</v>
      </c>
      <c r="BK86" s="118" t="s">
        <v>2111</v>
      </c>
      <c r="BL86" s="118" t="n">
        <f aca="false">PRODUCT(BH86+BJ86)</f>
        <v>1</v>
      </c>
      <c r="BN86" s="114" t="n">
        <v>84</v>
      </c>
      <c r="BO86" s="88" t="s">
        <v>851</v>
      </c>
      <c r="BP86" s="89" t="n">
        <v>6</v>
      </c>
      <c r="BR86" s="114"/>
      <c r="BT86" s="86"/>
      <c r="BU86" s="86"/>
      <c r="BV86" s="86"/>
      <c r="BY86" s="88" t="s">
        <v>1242</v>
      </c>
      <c r="BZ86" s="122" t="n">
        <v>0</v>
      </c>
    </row>
    <row r="87" customFormat="false" ht="15" hidden="false" customHeight="false" outlineLevel="0" collapsed="false">
      <c r="B87" s="114" t="n">
        <v>85</v>
      </c>
      <c r="C87" s="88" t="s">
        <v>1944</v>
      </c>
      <c r="D87" s="115" t="n">
        <v>96.6666666666667</v>
      </c>
      <c r="F87" s="114" t="n">
        <v>85</v>
      </c>
      <c r="G87" s="88" t="s">
        <v>1926</v>
      </c>
      <c r="H87" s="89" t="n">
        <v>36</v>
      </c>
      <c r="J87" s="114" t="n">
        <v>85</v>
      </c>
      <c r="K87" s="88" t="s">
        <v>1890</v>
      </c>
      <c r="L87" s="89" t="n">
        <v>1</v>
      </c>
      <c r="N87" s="114" t="n">
        <v>85</v>
      </c>
      <c r="O87" s="88" t="s">
        <v>370</v>
      </c>
      <c r="P87" s="89" t="n">
        <v>1</v>
      </c>
      <c r="Q87" s="87" t="s">
        <v>2110</v>
      </c>
      <c r="R87" s="89" t="n">
        <v>20</v>
      </c>
      <c r="S87" s="87" t="s">
        <v>2111</v>
      </c>
      <c r="T87" s="89" t="n">
        <f aca="false">PRODUCT(P87+R87)</f>
        <v>21</v>
      </c>
      <c r="V87" s="114" t="n">
        <v>85</v>
      </c>
      <c r="W87" s="88" t="s">
        <v>1952</v>
      </c>
      <c r="X87" s="89" t="n">
        <v>17</v>
      </c>
      <c r="Z87" s="114" t="n">
        <v>85</v>
      </c>
      <c r="AA87" s="88" t="s">
        <v>1979</v>
      </c>
      <c r="AB87" s="89" t="n">
        <v>26</v>
      </c>
      <c r="AC87" s="89" t="s">
        <v>2110</v>
      </c>
      <c r="AD87" s="89" t="n">
        <v>15</v>
      </c>
      <c r="AE87" s="86" t="s">
        <v>2111</v>
      </c>
      <c r="AF87" s="89" t="n">
        <f aca="false">PRODUCT(AB87+AD87)</f>
        <v>41</v>
      </c>
      <c r="AH87" s="114" t="n">
        <v>85</v>
      </c>
      <c r="AI87" s="88" t="s">
        <v>1104</v>
      </c>
      <c r="AJ87" s="89" t="n">
        <v>125</v>
      </c>
      <c r="AK87" s="94"/>
      <c r="AL87" s="114" t="n">
        <v>85</v>
      </c>
      <c r="AM87" s="88" t="s">
        <v>804</v>
      </c>
      <c r="AN87" s="89" t="n">
        <v>2</v>
      </c>
      <c r="AQ87" s="88" t="s">
        <v>1035</v>
      </c>
      <c r="AU87" s="88" t="s">
        <v>1150</v>
      </c>
      <c r="BC87" s="88" t="s">
        <v>1929</v>
      </c>
      <c r="BG87" s="88" t="s">
        <v>1034</v>
      </c>
      <c r="BN87" s="114" t="n">
        <v>85</v>
      </c>
      <c r="BO87" s="88" t="s">
        <v>1973</v>
      </c>
      <c r="BP87" s="89" t="n">
        <v>6</v>
      </c>
      <c r="BR87" s="114"/>
      <c r="BT87" s="86"/>
      <c r="BU87" s="86"/>
      <c r="BV87" s="86"/>
      <c r="BY87" s="88" t="s">
        <v>1941</v>
      </c>
      <c r="BZ87" s="122" t="n">
        <v>0</v>
      </c>
    </row>
    <row r="88" customFormat="false" ht="15" hidden="false" customHeight="false" outlineLevel="0" collapsed="false">
      <c r="B88" s="114" t="n">
        <v>86</v>
      </c>
      <c r="C88" s="88" t="s">
        <v>1150</v>
      </c>
      <c r="D88" s="115" t="n">
        <v>95.6666666666667</v>
      </c>
      <c r="F88" s="114" t="n">
        <v>86</v>
      </c>
      <c r="G88" s="88" t="s">
        <v>1950</v>
      </c>
      <c r="H88" s="89" t="n">
        <v>36</v>
      </c>
      <c r="J88" s="114" t="n">
        <v>86</v>
      </c>
      <c r="K88" s="88" t="s">
        <v>1898</v>
      </c>
      <c r="L88" s="89" t="n">
        <v>1</v>
      </c>
      <c r="N88" s="114" t="n">
        <v>86</v>
      </c>
      <c r="O88" s="88" t="s">
        <v>1872</v>
      </c>
      <c r="P88" s="89" t="n">
        <v>2</v>
      </c>
      <c r="Q88" s="87" t="s">
        <v>2110</v>
      </c>
      <c r="R88" s="89" t="n">
        <v>18</v>
      </c>
      <c r="S88" s="87" t="s">
        <v>2111</v>
      </c>
      <c r="T88" s="89" t="n">
        <f aca="false">PRODUCT(P88+R88)</f>
        <v>20</v>
      </c>
      <c r="V88" s="114" t="n">
        <v>86</v>
      </c>
      <c r="W88" s="88" t="s">
        <v>232</v>
      </c>
      <c r="X88" s="89" t="n">
        <v>17</v>
      </c>
      <c r="Z88" s="114" t="n">
        <v>86</v>
      </c>
      <c r="AA88" s="88" t="s">
        <v>370</v>
      </c>
      <c r="AB88" s="89" t="n">
        <v>21</v>
      </c>
      <c r="AC88" s="89" t="s">
        <v>2110</v>
      </c>
      <c r="AD88" s="89" t="n">
        <v>20</v>
      </c>
      <c r="AE88" s="86" t="s">
        <v>2111</v>
      </c>
      <c r="AF88" s="89" t="n">
        <f aca="false">PRODUCT(AB88+AD88)</f>
        <v>41</v>
      </c>
      <c r="AH88" s="114" t="n">
        <v>86</v>
      </c>
      <c r="AI88" s="88" t="s">
        <v>1962</v>
      </c>
      <c r="AJ88" s="89" t="n">
        <v>125</v>
      </c>
      <c r="AK88" s="94"/>
      <c r="AL88" s="114" t="n">
        <v>86</v>
      </c>
      <c r="AM88" s="88" t="s">
        <v>1905</v>
      </c>
      <c r="AN88" s="89" t="n">
        <v>2</v>
      </c>
      <c r="AQ88" s="88" t="s">
        <v>590</v>
      </c>
      <c r="AU88" s="88" t="s">
        <v>1955</v>
      </c>
      <c r="BC88" s="88" t="s">
        <v>1941</v>
      </c>
      <c r="BG88" s="88" t="s">
        <v>590</v>
      </c>
      <c r="BN88" s="114" t="n">
        <v>86</v>
      </c>
      <c r="BO88" s="88" t="s">
        <v>676</v>
      </c>
      <c r="BP88" s="89" t="n">
        <v>6</v>
      </c>
      <c r="BR88" s="114"/>
      <c r="BT88" s="86"/>
      <c r="BU88" s="86"/>
      <c r="BV88" s="86"/>
      <c r="BY88" s="88" t="s">
        <v>1104</v>
      </c>
      <c r="BZ88" s="122" t="n">
        <v>0</v>
      </c>
    </row>
    <row r="89" customFormat="false" ht="15" hidden="false" customHeight="false" outlineLevel="0" collapsed="false">
      <c r="B89" s="114" t="n">
        <v>87</v>
      </c>
      <c r="C89" s="88" t="s">
        <v>1947</v>
      </c>
      <c r="D89" s="115" t="n">
        <v>90.3333333333333</v>
      </c>
      <c r="F89" s="114" t="n">
        <v>87</v>
      </c>
      <c r="G89" s="88" t="s">
        <v>1898</v>
      </c>
      <c r="H89" s="89" t="n">
        <v>34</v>
      </c>
      <c r="J89" s="114" t="n">
        <v>87</v>
      </c>
      <c r="K89" s="86" t="s">
        <v>1904</v>
      </c>
      <c r="L89" s="89" t="n">
        <v>1</v>
      </c>
      <c r="N89" s="114" t="n">
        <v>87</v>
      </c>
      <c r="O89" s="88" t="s">
        <v>701</v>
      </c>
      <c r="P89" s="89" t="n">
        <v>1</v>
      </c>
      <c r="Q89" s="87" t="s">
        <v>2110</v>
      </c>
      <c r="R89" s="89" t="n">
        <v>19</v>
      </c>
      <c r="S89" s="87" t="s">
        <v>2111</v>
      </c>
      <c r="T89" s="89" t="n">
        <f aca="false">PRODUCT(P89+R89)</f>
        <v>20</v>
      </c>
      <c r="V89" s="114" t="n">
        <v>87</v>
      </c>
      <c r="W89" s="86" t="s">
        <v>1871</v>
      </c>
      <c r="X89" s="89" t="n">
        <v>16</v>
      </c>
      <c r="Z89" s="114" t="n">
        <v>87</v>
      </c>
      <c r="AA89" s="86" t="s">
        <v>1904</v>
      </c>
      <c r="AB89" s="89" t="n">
        <v>7</v>
      </c>
      <c r="AC89" s="89" t="s">
        <v>2110</v>
      </c>
      <c r="AD89" s="89" t="n">
        <v>34</v>
      </c>
      <c r="AE89" s="86" t="s">
        <v>2111</v>
      </c>
      <c r="AF89" s="89" t="n">
        <f aca="false">PRODUCT(AB89+AD89)</f>
        <v>41</v>
      </c>
      <c r="AH89" s="114" t="n">
        <v>87</v>
      </c>
      <c r="AI89" s="88" t="s">
        <v>1955</v>
      </c>
      <c r="AJ89" s="89" t="n">
        <v>121</v>
      </c>
      <c r="AK89" s="94"/>
      <c r="AL89" s="114" t="n">
        <v>87</v>
      </c>
      <c r="AM89" s="88" t="s">
        <v>1929</v>
      </c>
      <c r="AN89" s="89" t="n">
        <v>2</v>
      </c>
      <c r="AQ89" s="88" t="s">
        <v>1987</v>
      </c>
      <c r="AU89" s="88" t="s">
        <v>1956</v>
      </c>
      <c r="BC89" s="88" t="s">
        <v>1956</v>
      </c>
      <c r="BG89" s="88" t="s">
        <v>1987</v>
      </c>
      <c r="BN89" s="114" t="n">
        <v>87</v>
      </c>
      <c r="BO89" s="88" t="s">
        <v>1905</v>
      </c>
      <c r="BP89" s="89" t="n">
        <v>5</v>
      </c>
      <c r="BR89" s="114"/>
      <c r="BT89" s="86"/>
      <c r="BU89" s="86"/>
      <c r="BV89" s="86"/>
      <c r="BY89" s="88" t="s">
        <v>1944</v>
      </c>
      <c r="BZ89" s="122" t="n">
        <v>0</v>
      </c>
    </row>
    <row r="90" customFormat="false" ht="15" hidden="false" customHeight="false" outlineLevel="0" collapsed="false">
      <c r="B90" s="114" t="n">
        <v>88</v>
      </c>
      <c r="C90" s="88" t="s">
        <v>1950</v>
      </c>
      <c r="D90" s="115" t="n">
        <v>88.3333333333333</v>
      </c>
      <c r="F90" s="114" t="n">
        <v>88</v>
      </c>
      <c r="G90" s="88" t="s">
        <v>1414</v>
      </c>
      <c r="H90" s="89" t="n">
        <v>34</v>
      </c>
      <c r="J90" s="114" t="n">
        <v>88</v>
      </c>
      <c r="K90" s="88" t="s">
        <v>1105</v>
      </c>
      <c r="L90" s="89" t="n">
        <v>1</v>
      </c>
      <c r="N90" s="114" t="n">
        <v>88</v>
      </c>
      <c r="O90" s="88" t="s">
        <v>1997</v>
      </c>
      <c r="P90" s="89" t="n">
        <v>1</v>
      </c>
      <c r="Q90" s="87" t="s">
        <v>2110</v>
      </c>
      <c r="R90" s="89" t="n">
        <v>18</v>
      </c>
      <c r="S90" s="87" t="s">
        <v>2111</v>
      </c>
      <c r="T90" s="89" t="n">
        <f aca="false">PRODUCT(P90+R90)</f>
        <v>19</v>
      </c>
      <c r="V90" s="114" t="n">
        <v>88</v>
      </c>
      <c r="W90" s="88" t="s">
        <v>935</v>
      </c>
      <c r="X90" s="89" t="n">
        <v>16</v>
      </c>
      <c r="Z90" s="114" t="n">
        <v>88</v>
      </c>
      <c r="AA90" s="88" t="s">
        <v>1970</v>
      </c>
      <c r="AB90" s="89" t="n">
        <v>26</v>
      </c>
      <c r="AC90" s="89" t="s">
        <v>2110</v>
      </c>
      <c r="AD90" s="89" t="n">
        <v>13</v>
      </c>
      <c r="AE90" s="86" t="s">
        <v>2111</v>
      </c>
      <c r="AF90" s="89" t="n">
        <f aca="false">PRODUCT(AB90+AD90)</f>
        <v>39</v>
      </c>
      <c r="AH90" s="114" t="n">
        <v>88</v>
      </c>
      <c r="AI90" s="88" t="s">
        <v>1959</v>
      </c>
      <c r="AJ90" s="89" t="n">
        <v>121</v>
      </c>
      <c r="AK90" s="94"/>
      <c r="AL90" s="114" t="n">
        <v>88</v>
      </c>
      <c r="AM90" s="88" t="s">
        <v>1950</v>
      </c>
      <c r="AN90" s="89" t="n">
        <v>2</v>
      </c>
      <c r="AQ90" s="88" t="s">
        <v>676</v>
      </c>
      <c r="AU90" s="88" t="s">
        <v>1962</v>
      </c>
      <c r="BC90" s="88" t="s">
        <v>1962</v>
      </c>
      <c r="BG90" s="88" t="s">
        <v>1990</v>
      </c>
      <c r="BN90" s="114" t="n">
        <v>88</v>
      </c>
      <c r="BO90" s="88" t="s">
        <v>1439</v>
      </c>
      <c r="BP90" s="89" t="n">
        <v>5</v>
      </c>
      <c r="BR90" s="114"/>
      <c r="BT90" s="86"/>
      <c r="BU90" s="86"/>
      <c r="BV90" s="86"/>
      <c r="BY90" s="88" t="s">
        <v>1150</v>
      </c>
      <c r="BZ90" s="122" t="n">
        <v>0</v>
      </c>
    </row>
    <row r="91" customFormat="false" ht="15" hidden="false" customHeight="false" outlineLevel="0" collapsed="false">
      <c r="B91" s="114" t="n">
        <v>89</v>
      </c>
      <c r="C91" s="88" t="s">
        <v>1952</v>
      </c>
      <c r="D91" s="115" t="n">
        <v>86</v>
      </c>
      <c r="F91" s="114" t="n">
        <v>89</v>
      </c>
      <c r="G91" s="88" t="s">
        <v>1979</v>
      </c>
      <c r="H91" s="89" t="n">
        <v>34</v>
      </c>
      <c r="J91" s="114" t="n">
        <v>89</v>
      </c>
      <c r="K91" s="88" t="s">
        <v>1242</v>
      </c>
      <c r="L91" s="89" t="n">
        <v>1</v>
      </c>
      <c r="N91" s="114" t="n">
        <v>89</v>
      </c>
      <c r="O91" s="88" t="s">
        <v>1920</v>
      </c>
      <c r="P91" s="89" t="n">
        <v>0</v>
      </c>
      <c r="Q91" s="87" t="s">
        <v>2110</v>
      </c>
      <c r="R91" s="89" t="n">
        <v>19</v>
      </c>
      <c r="S91" s="87" t="s">
        <v>2111</v>
      </c>
      <c r="T91" s="89" t="n">
        <f aca="false">PRODUCT(P91+R91)</f>
        <v>19</v>
      </c>
      <c r="V91" s="114" t="n">
        <v>89</v>
      </c>
      <c r="W91" s="88" t="s">
        <v>1961</v>
      </c>
      <c r="X91" s="89" t="n">
        <v>16</v>
      </c>
      <c r="Z91" s="114" t="n">
        <v>89</v>
      </c>
      <c r="AA91" s="88" t="s">
        <v>1938</v>
      </c>
      <c r="AB91" s="89" t="n">
        <v>14</v>
      </c>
      <c r="AC91" s="89" t="s">
        <v>2110</v>
      </c>
      <c r="AD91" s="89" t="n">
        <v>25</v>
      </c>
      <c r="AE91" s="86" t="s">
        <v>2111</v>
      </c>
      <c r="AF91" s="89" t="n">
        <f aca="false">PRODUCT(AB91+AD91)</f>
        <v>39</v>
      </c>
      <c r="AH91" s="114" t="n">
        <v>89</v>
      </c>
      <c r="AI91" s="88" t="s">
        <v>1941</v>
      </c>
      <c r="AJ91" s="89" t="n">
        <v>115</v>
      </c>
      <c r="AK91" s="94"/>
      <c r="AL91" s="114" t="n">
        <v>89</v>
      </c>
      <c r="AM91" s="88" t="s">
        <v>1956</v>
      </c>
      <c r="AN91" s="89" t="n">
        <v>2</v>
      </c>
      <c r="AQ91" s="88" t="s">
        <v>2018</v>
      </c>
      <c r="AU91" s="88" t="s">
        <v>1973</v>
      </c>
      <c r="BC91" s="88" t="s">
        <v>1973</v>
      </c>
      <c r="BG91" s="88" t="s">
        <v>232</v>
      </c>
      <c r="BN91" s="114" t="n">
        <v>89</v>
      </c>
      <c r="BO91" s="88" t="s">
        <v>1864</v>
      </c>
      <c r="BP91" s="89" t="n">
        <v>3</v>
      </c>
      <c r="BR91" s="114"/>
      <c r="BT91" s="86"/>
      <c r="BU91" s="86"/>
      <c r="BV91" s="86"/>
      <c r="BY91" s="86" t="s">
        <v>1904</v>
      </c>
      <c r="BZ91" s="122" t="n">
        <v>0</v>
      </c>
    </row>
    <row r="92" customFormat="false" ht="15" hidden="false" customHeight="false" outlineLevel="0" collapsed="false">
      <c r="B92" s="114" t="n">
        <v>90</v>
      </c>
      <c r="C92" s="88" t="s">
        <v>1955</v>
      </c>
      <c r="D92" s="115" t="n">
        <v>85.6666666666667</v>
      </c>
      <c r="F92" s="114" t="n">
        <v>90</v>
      </c>
      <c r="G92" s="88" t="s">
        <v>2054</v>
      </c>
      <c r="H92" s="89" t="n">
        <v>33</v>
      </c>
      <c r="J92" s="114" t="n">
        <v>90</v>
      </c>
      <c r="K92" s="88" t="s">
        <v>1952</v>
      </c>
      <c r="L92" s="89" t="n">
        <v>1</v>
      </c>
      <c r="N92" s="114" t="n">
        <v>90</v>
      </c>
      <c r="O92" s="88" t="s">
        <v>2025</v>
      </c>
      <c r="P92" s="89" t="n">
        <v>0</v>
      </c>
      <c r="Q92" s="87" t="s">
        <v>2110</v>
      </c>
      <c r="R92" s="89" t="n">
        <v>19</v>
      </c>
      <c r="S92" s="87" t="s">
        <v>2111</v>
      </c>
      <c r="T92" s="89" t="n">
        <f aca="false">PRODUCT(P92+R92)</f>
        <v>19</v>
      </c>
      <c r="V92" s="114" t="n">
        <v>90</v>
      </c>
      <c r="W92" s="88" t="s">
        <v>1979</v>
      </c>
      <c r="X92" s="89" t="n">
        <v>15</v>
      </c>
      <c r="Z92" s="114" t="n">
        <v>90</v>
      </c>
      <c r="AA92" s="88" t="s">
        <v>1955</v>
      </c>
      <c r="AB92" s="89" t="n">
        <v>1</v>
      </c>
      <c r="AC92" s="89" t="s">
        <v>2110</v>
      </c>
      <c r="AD92" s="89" t="n">
        <v>36</v>
      </c>
      <c r="AE92" s="86" t="s">
        <v>2111</v>
      </c>
      <c r="AF92" s="89" t="n">
        <f aca="false">PRODUCT(AB92+AD92)</f>
        <v>37</v>
      </c>
      <c r="AH92" s="114" t="n">
        <v>90</v>
      </c>
      <c r="AI92" s="88" t="s">
        <v>1152</v>
      </c>
      <c r="AJ92" s="89" t="n">
        <v>115</v>
      </c>
      <c r="AK92" s="94"/>
      <c r="AL92" s="114" t="n">
        <v>90</v>
      </c>
      <c r="AM92" s="88" t="s">
        <v>1959</v>
      </c>
      <c r="AN92" s="89" t="n">
        <v>2</v>
      </c>
      <c r="AQ92" s="88" t="s">
        <v>2024</v>
      </c>
      <c r="AU92" s="88" t="s">
        <v>1981</v>
      </c>
      <c r="BC92" s="88" t="s">
        <v>590</v>
      </c>
      <c r="BG92" s="88" t="s">
        <v>634</v>
      </c>
      <c r="BN92" s="114" t="n">
        <v>90</v>
      </c>
      <c r="BO92" s="88" t="s">
        <v>1929</v>
      </c>
      <c r="BP92" s="89" t="n">
        <v>3</v>
      </c>
      <c r="BR92" s="114"/>
      <c r="BT92" s="86"/>
      <c r="BU92" s="86"/>
      <c r="BV92" s="86"/>
      <c r="BY92" s="88" t="s">
        <v>1947</v>
      </c>
      <c r="BZ92" s="122" t="n">
        <v>0</v>
      </c>
    </row>
    <row r="93" customFormat="false" ht="15" hidden="false" customHeight="false" outlineLevel="0" collapsed="false">
      <c r="B93" s="114" t="n">
        <v>91</v>
      </c>
      <c r="C93" s="88" t="s">
        <v>1956</v>
      </c>
      <c r="D93" s="115" t="n">
        <v>82.3333333333333</v>
      </c>
      <c r="F93" s="114" t="n">
        <v>91</v>
      </c>
      <c r="G93" s="88" t="s">
        <v>1961</v>
      </c>
      <c r="H93" s="89" t="n">
        <v>32</v>
      </c>
      <c r="J93" s="114" t="n">
        <v>91</v>
      </c>
      <c r="K93" s="88" t="s">
        <v>1955</v>
      </c>
      <c r="L93" s="89" t="n">
        <v>1</v>
      </c>
      <c r="N93" s="114" t="n">
        <v>91</v>
      </c>
      <c r="O93" s="88" t="s">
        <v>2031</v>
      </c>
      <c r="P93" s="89" t="n">
        <v>0</v>
      </c>
      <c r="Q93" s="87" t="s">
        <v>2110</v>
      </c>
      <c r="R93" s="89" t="n">
        <v>19</v>
      </c>
      <c r="S93" s="87" t="s">
        <v>2111</v>
      </c>
      <c r="T93" s="89" t="n">
        <f aca="false">PRODUCT(P93+R93)</f>
        <v>19</v>
      </c>
      <c r="V93" s="114" t="n">
        <v>91</v>
      </c>
      <c r="W93" s="88" t="s">
        <v>2003</v>
      </c>
      <c r="X93" s="89" t="n">
        <v>15</v>
      </c>
      <c r="Z93" s="114" t="n">
        <v>91</v>
      </c>
      <c r="AA93" s="88" t="s">
        <v>1150</v>
      </c>
      <c r="AB93" s="89" t="n">
        <v>15</v>
      </c>
      <c r="AC93" s="89" t="s">
        <v>2110</v>
      </c>
      <c r="AD93" s="89" t="n">
        <v>21</v>
      </c>
      <c r="AE93" s="86" t="s">
        <v>2111</v>
      </c>
      <c r="AF93" s="89" t="n">
        <f aca="false">PRODUCT(AB93+AD93)</f>
        <v>36</v>
      </c>
      <c r="AH93" s="114" t="n">
        <v>91</v>
      </c>
      <c r="AI93" s="88" t="s">
        <v>1981</v>
      </c>
      <c r="AJ93" s="89" t="n">
        <v>111</v>
      </c>
      <c r="AK93" s="94"/>
      <c r="AL93" s="114" t="n">
        <v>91</v>
      </c>
      <c r="AM93" s="88" t="s">
        <v>1962</v>
      </c>
      <c r="AN93" s="89" t="n">
        <v>2</v>
      </c>
      <c r="AQ93" s="88" t="s">
        <v>2029</v>
      </c>
      <c r="AU93" s="88" t="s">
        <v>590</v>
      </c>
      <c r="BC93" s="88" t="s">
        <v>1987</v>
      </c>
      <c r="BG93" s="88" t="s">
        <v>330</v>
      </c>
      <c r="BN93" s="114" t="n">
        <v>91</v>
      </c>
      <c r="BO93" s="88" t="s">
        <v>1956</v>
      </c>
      <c r="BP93" s="89" t="n">
        <v>3</v>
      </c>
      <c r="BR93" s="114"/>
      <c r="BT93" s="86"/>
      <c r="BU93" s="86"/>
      <c r="BV93" s="86"/>
      <c r="BY93" s="88" t="s">
        <v>1950</v>
      </c>
      <c r="BZ93" s="122" t="n">
        <v>0</v>
      </c>
    </row>
    <row r="94" customFormat="false" ht="15" hidden="false" customHeight="false" outlineLevel="0" collapsed="false">
      <c r="B94" s="114" t="n">
        <v>92</v>
      </c>
      <c r="C94" s="88" t="s">
        <v>1958</v>
      </c>
      <c r="D94" s="115" t="n">
        <v>82.3333333333333</v>
      </c>
      <c r="F94" s="114" t="n">
        <v>92</v>
      </c>
      <c r="G94" s="88" t="s">
        <v>1655</v>
      </c>
      <c r="H94" s="89" t="n">
        <v>31</v>
      </c>
      <c r="J94" s="114" t="n">
        <v>92</v>
      </c>
      <c r="K94" s="88" t="s">
        <v>1958</v>
      </c>
      <c r="L94" s="89" t="n">
        <v>1</v>
      </c>
      <c r="N94" s="114" t="n">
        <v>92</v>
      </c>
      <c r="O94" s="88" t="s">
        <v>2042</v>
      </c>
      <c r="P94" s="89" t="n">
        <v>0</v>
      </c>
      <c r="Q94" s="87" t="s">
        <v>2110</v>
      </c>
      <c r="R94" s="89" t="n">
        <v>19</v>
      </c>
      <c r="S94" s="87" t="s">
        <v>2111</v>
      </c>
      <c r="T94" s="89" t="n">
        <f aca="false">PRODUCT(P94+R94)</f>
        <v>19</v>
      </c>
      <c r="V94" s="114" t="n">
        <v>92</v>
      </c>
      <c r="W94" s="88" t="s">
        <v>1036</v>
      </c>
      <c r="X94" s="89" t="n">
        <v>14</v>
      </c>
      <c r="Z94" s="114" t="n">
        <v>92</v>
      </c>
      <c r="AA94" s="88" t="s">
        <v>2007</v>
      </c>
      <c r="AB94" s="89" t="n">
        <v>33</v>
      </c>
      <c r="AC94" s="89" t="s">
        <v>2110</v>
      </c>
      <c r="AD94" s="89" t="n">
        <v>2</v>
      </c>
      <c r="AE94" s="86" t="s">
        <v>2111</v>
      </c>
      <c r="AF94" s="89" t="n">
        <f aca="false">PRODUCT(AB94+AD94)</f>
        <v>35</v>
      </c>
      <c r="AH94" s="114" t="n">
        <v>92</v>
      </c>
      <c r="AI94" s="88" t="s">
        <v>1977</v>
      </c>
      <c r="AJ94" s="89" t="n">
        <v>110</v>
      </c>
      <c r="AK94" s="94"/>
      <c r="AL94" s="114" t="n">
        <v>92</v>
      </c>
      <c r="AM94" s="88" t="s">
        <v>1973</v>
      </c>
      <c r="AN94" s="89" t="n">
        <v>2</v>
      </c>
      <c r="AQ94" s="88" t="s">
        <v>1240</v>
      </c>
      <c r="AU94" s="88" t="s">
        <v>1987</v>
      </c>
      <c r="BC94" s="88" t="s">
        <v>2018</v>
      </c>
      <c r="BG94" s="88" t="s">
        <v>1995</v>
      </c>
      <c r="BN94" s="114" t="n">
        <v>92</v>
      </c>
      <c r="BO94" s="88" t="s">
        <v>1987</v>
      </c>
      <c r="BP94" s="89" t="n">
        <v>3</v>
      </c>
      <c r="BR94" s="114"/>
      <c r="BT94" s="86"/>
      <c r="BU94" s="86"/>
      <c r="BV94" s="86"/>
      <c r="BY94" s="88" t="s">
        <v>1952</v>
      </c>
      <c r="BZ94" s="122" t="n">
        <v>0</v>
      </c>
    </row>
    <row r="95" customFormat="false" ht="15" hidden="false" customHeight="false" outlineLevel="0" collapsed="false">
      <c r="B95" s="114" t="n">
        <v>93</v>
      </c>
      <c r="C95" s="88" t="s">
        <v>1959</v>
      </c>
      <c r="D95" s="115" t="n">
        <v>80.3333333333333</v>
      </c>
      <c r="F95" s="114" t="n">
        <v>93</v>
      </c>
      <c r="G95" s="88" t="s">
        <v>1035</v>
      </c>
      <c r="H95" s="89" t="n">
        <v>30</v>
      </c>
      <c r="J95" s="114" t="n">
        <v>93</v>
      </c>
      <c r="K95" s="88" t="s">
        <v>1968</v>
      </c>
      <c r="L95" s="89" t="n">
        <v>1</v>
      </c>
      <c r="N95" s="114" t="n">
        <v>93</v>
      </c>
      <c r="O95" s="88" t="s">
        <v>1885</v>
      </c>
      <c r="P95" s="89" t="n">
        <v>3</v>
      </c>
      <c r="Q95" s="87" t="s">
        <v>2110</v>
      </c>
      <c r="R95" s="89" t="n">
        <v>15</v>
      </c>
      <c r="S95" s="87" t="s">
        <v>2111</v>
      </c>
      <c r="T95" s="89" t="n">
        <f aca="false">PRODUCT(P95+R95)</f>
        <v>18</v>
      </c>
      <c r="V95" s="114" t="n">
        <v>93</v>
      </c>
      <c r="W95" s="88" t="s">
        <v>1936</v>
      </c>
      <c r="X95" s="89" t="n">
        <v>14</v>
      </c>
      <c r="Z95" s="114" t="n">
        <v>93</v>
      </c>
      <c r="AA95" s="88" t="s">
        <v>2008</v>
      </c>
      <c r="AB95" s="89" t="n">
        <v>29</v>
      </c>
      <c r="AC95" s="89" t="s">
        <v>2110</v>
      </c>
      <c r="AD95" s="89" t="n">
        <v>6</v>
      </c>
      <c r="AE95" s="86" t="s">
        <v>2111</v>
      </c>
      <c r="AF95" s="89" t="n">
        <f aca="false">PRODUCT(AB95+AD95)</f>
        <v>35</v>
      </c>
      <c r="AH95" s="114" t="n">
        <v>93</v>
      </c>
      <c r="AI95" s="88" t="s">
        <v>1995</v>
      </c>
      <c r="AJ95" s="89" t="n">
        <v>110</v>
      </c>
      <c r="AK95" s="94"/>
      <c r="AL95" s="114" t="n">
        <v>93</v>
      </c>
      <c r="AM95" s="88" t="s">
        <v>1439</v>
      </c>
      <c r="AN95" s="89" t="n">
        <v>2</v>
      </c>
      <c r="AO95" s="114"/>
      <c r="AQ95" s="88" t="s">
        <v>2047</v>
      </c>
      <c r="AU95" s="88" t="s">
        <v>2024</v>
      </c>
      <c r="BC95" s="88" t="s">
        <v>2024</v>
      </c>
      <c r="BG95" s="88" t="s">
        <v>652</v>
      </c>
      <c r="BN95" s="114" t="n">
        <v>93</v>
      </c>
      <c r="BO95" s="88" t="s">
        <v>2047</v>
      </c>
      <c r="BP95" s="89" t="n">
        <v>3</v>
      </c>
      <c r="BR95" s="114"/>
      <c r="BT95" s="86"/>
      <c r="BU95" s="86"/>
      <c r="BV95" s="86"/>
      <c r="BY95" s="88" t="s">
        <v>1955</v>
      </c>
      <c r="BZ95" s="122" t="n">
        <v>0</v>
      </c>
      <c r="CE95" s="114"/>
    </row>
    <row r="96" customFormat="false" ht="15" hidden="false" customHeight="false" outlineLevel="0" collapsed="false">
      <c r="B96" s="114" t="n">
        <v>94</v>
      </c>
      <c r="C96" s="88" t="s">
        <v>1961</v>
      </c>
      <c r="D96" s="115" t="n">
        <v>80.3333333333333</v>
      </c>
      <c r="F96" s="114" t="n">
        <v>94</v>
      </c>
      <c r="G96" s="86" t="s">
        <v>2006</v>
      </c>
      <c r="H96" s="89" t="n">
        <v>30</v>
      </c>
      <c r="J96" s="114" t="n">
        <v>94</v>
      </c>
      <c r="K96" s="88" t="s">
        <v>1970</v>
      </c>
      <c r="L96" s="89" t="n">
        <v>1</v>
      </c>
      <c r="N96" s="114" t="n">
        <v>94</v>
      </c>
      <c r="O96" s="88" t="s">
        <v>2029</v>
      </c>
      <c r="P96" s="89" t="n">
        <v>2</v>
      </c>
      <c r="Q96" s="87" t="s">
        <v>2110</v>
      </c>
      <c r="R96" s="89" t="n">
        <v>16</v>
      </c>
      <c r="S96" s="87" t="s">
        <v>2111</v>
      </c>
      <c r="T96" s="89" t="n">
        <f aca="false">PRODUCT(P96+R96)</f>
        <v>18</v>
      </c>
      <c r="V96" s="114" t="n">
        <v>94</v>
      </c>
      <c r="W96" s="88" t="s">
        <v>2000</v>
      </c>
      <c r="X96" s="89" t="n">
        <v>14</v>
      </c>
      <c r="Z96" s="114" t="n">
        <v>94</v>
      </c>
      <c r="AA96" s="88" t="s">
        <v>1961</v>
      </c>
      <c r="AB96" s="89" t="n">
        <v>17</v>
      </c>
      <c r="AC96" s="89" t="s">
        <v>2110</v>
      </c>
      <c r="AD96" s="89" t="n">
        <v>16</v>
      </c>
      <c r="AE96" s="86" t="s">
        <v>2111</v>
      </c>
      <c r="AF96" s="89" t="n">
        <f aca="false">PRODUCT(AB96+AD96)</f>
        <v>33</v>
      </c>
      <c r="AH96" s="114" t="n">
        <v>94</v>
      </c>
      <c r="AI96" s="88" t="s">
        <v>1938</v>
      </c>
      <c r="AJ96" s="89" t="n">
        <v>109</v>
      </c>
      <c r="AK96" s="94"/>
      <c r="AL96" s="114" t="n">
        <v>94</v>
      </c>
      <c r="AM96" s="88" t="s">
        <v>590</v>
      </c>
      <c r="AN96" s="89" t="n">
        <v>1</v>
      </c>
      <c r="AO96" s="114"/>
      <c r="AQ96" s="88" t="s">
        <v>1348</v>
      </c>
      <c r="AU96" s="88" t="s">
        <v>1240</v>
      </c>
      <c r="BC96" s="88" t="s">
        <v>1240</v>
      </c>
      <c r="BG96" s="88" t="s">
        <v>1998</v>
      </c>
      <c r="BN96" s="114" t="n">
        <v>94</v>
      </c>
      <c r="BO96" s="88" t="s">
        <v>1240</v>
      </c>
      <c r="BP96" s="89" t="n">
        <v>1</v>
      </c>
      <c r="BR96" s="114"/>
      <c r="BT96" s="86"/>
      <c r="BU96" s="86"/>
      <c r="BV96" s="86"/>
      <c r="BY96" s="86" t="s">
        <v>1888</v>
      </c>
      <c r="BZ96" s="122" t="n">
        <v>0</v>
      </c>
      <c r="CE96" s="114"/>
    </row>
    <row r="97" customFormat="false" ht="15" hidden="false" customHeight="false" outlineLevel="0" collapsed="false">
      <c r="B97" s="114" t="n">
        <v>95</v>
      </c>
      <c r="C97" s="88" t="s">
        <v>1962</v>
      </c>
      <c r="D97" s="115" t="n">
        <v>80</v>
      </c>
      <c r="F97" s="114" t="n">
        <v>95</v>
      </c>
      <c r="G97" s="88" t="s">
        <v>2009</v>
      </c>
      <c r="H97" s="89" t="n">
        <v>30</v>
      </c>
      <c r="J97" s="114" t="n">
        <v>95</v>
      </c>
      <c r="K97" s="88" t="s">
        <v>1981</v>
      </c>
      <c r="L97" s="89" t="n">
        <v>1</v>
      </c>
      <c r="N97" s="114" t="n">
        <v>95</v>
      </c>
      <c r="O97" s="88" t="s">
        <v>1958</v>
      </c>
      <c r="P97" s="89" t="n">
        <v>1</v>
      </c>
      <c r="Q97" s="87" t="s">
        <v>2110</v>
      </c>
      <c r="R97" s="89" t="n">
        <v>17</v>
      </c>
      <c r="S97" s="87" t="s">
        <v>2111</v>
      </c>
      <c r="T97" s="89" t="n">
        <f aca="false">PRODUCT(P97+R97)</f>
        <v>18</v>
      </c>
      <c r="V97" s="114" t="n">
        <v>95</v>
      </c>
      <c r="W97" s="88" t="s">
        <v>1970</v>
      </c>
      <c r="X97" s="89" t="n">
        <v>13</v>
      </c>
      <c r="Z97" s="114" t="n">
        <v>95</v>
      </c>
      <c r="AA97" s="88" t="s">
        <v>1104</v>
      </c>
      <c r="AB97" s="89" t="n">
        <v>7</v>
      </c>
      <c r="AC97" s="89" t="s">
        <v>2110</v>
      </c>
      <c r="AD97" s="89" t="n">
        <v>26</v>
      </c>
      <c r="AE97" s="86" t="s">
        <v>2111</v>
      </c>
      <c r="AF97" s="89" t="n">
        <f aca="false">PRODUCT(AB97+AD97)</f>
        <v>33</v>
      </c>
      <c r="AH97" s="114" t="n">
        <v>95</v>
      </c>
      <c r="AI97" s="88" t="s">
        <v>1970</v>
      </c>
      <c r="AJ97" s="89" t="n">
        <v>109</v>
      </c>
      <c r="AK97" s="94"/>
      <c r="AL97" s="114" t="n">
        <v>95</v>
      </c>
      <c r="AM97" s="88" t="s">
        <v>2024</v>
      </c>
      <c r="AN97" s="89" t="n">
        <v>1</v>
      </c>
      <c r="AO97" s="114"/>
      <c r="AQ97" s="88" t="s">
        <v>2054</v>
      </c>
      <c r="AU97" s="88" t="s">
        <v>2047</v>
      </c>
      <c r="BC97" s="88" t="s">
        <v>2047</v>
      </c>
      <c r="BG97" s="88" t="s">
        <v>2000</v>
      </c>
      <c r="BO97" s="88" t="s">
        <v>590</v>
      </c>
      <c r="BR97" s="114"/>
      <c r="BT97" s="86"/>
      <c r="BU97" s="86"/>
      <c r="BV97" s="86"/>
      <c r="BY97" s="88" t="s">
        <v>1956</v>
      </c>
      <c r="BZ97" s="122" t="n">
        <v>0</v>
      </c>
      <c r="CE97" s="114"/>
    </row>
    <row r="98" customFormat="false" ht="15" hidden="false" customHeight="false" outlineLevel="0" collapsed="false">
      <c r="B98" s="114" t="n">
        <v>96</v>
      </c>
      <c r="C98" s="88" t="s">
        <v>1963</v>
      </c>
      <c r="D98" s="115" t="n">
        <v>79.3333333333333</v>
      </c>
      <c r="F98" s="114" t="n">
        <v>96</v>
      </c>
      <c r="G98" s="88" t="s">
        <v>2019</v>
      </c>
      <c r="H98" s="89" t="n">
        <v>30</v>
      </c>
      <c r="J98" s="114" t="n">
        <v>96</v>
      </c>
      <c r="K98" s="88" t="s">
        <v>1987</v>
      </c>
      <c r="L98" s="89" t="n">
        <v>1</v>
      </c>
      <c r="N98" s="114" t="n">
        <v>96</v>
      </c>
      <c r="O98" s="86" t="s">
        <v>2028</v>
      </c>
      <c r="P98" s="89" t="n">
        <v>1</v>
      </c>
      <c r="Q98" s="87" t="s">
        <v>2110</v>
      </c>
      <c r="R98" s="89" t="n">
        <v>17</v>
      </c>
      <c r="S98" s="87" t="s">
        <v>2111</v>
      </c>
      <c r="T98" s="89" t="n">
        <f aca="false">PRODUCT(P98+R98)</f>
        <v>18</v>
      </c>
      <c r="V98" s="114" t="n">
        <v>96</v>
      </c>
      <c r="W98" s="88" t="s">
        <v>327</v>
      </c>
      <c r="X98" s="89" t="n">
        <v>13</v>
      </c>
      <c r="Z98" s="114" t="n">
        <v>96</v>
      </c>
      <c r="AA98" s="88" t="s">
        <v>1959</v>
      </c>
      <c r="AB98" s="89" t="n">
        <v>4</v>
      </c>
      <c r="AC98" s="89" t="s">
        <v>2110</v>
      </c>
      <c r="AD98" s="89" t="n">
        <v>29</v>
      </c>
      <c r="AE98" s="86" t="s">
        <v>2111</v>
      </c>
      <c r="AF98" s="89" t="n">
        <f aca="false">PRODUCT(AB98+AD98)</f>
        <v>33</v>
      </c>
      <c r="AH98" s="114" t="n">
        <v>96</v>
      </c>
      <c r="AI98" s="88" t="s">
        <v>1973</v>
      </c>
      <c r="AJ98" s="89" t="n">
        <v>109</v>
      </c>
      <c r="AK98" s="94"/>
      <c r="AL98" s="114" t="n">
        <v>96</v>
      </c>
      <c r="AM98" s="88" t="s">
        <v>1240</v>
      </c>
      <c r="AN98" s="89" t="n">
        <v>1</v>
      </c>
      <c r="AO98" s="114"/>
      <c r="AQ98" s="88" t="s">
        <v>2070</v>
      </c>
      <c r="AU98" s="88" t="s">
        <v>2054</v>
      </c>
      <c r="BC98" s="88" t="s">
        <v>2054</v>
      </c>
      <c r="BG98" s="88" t="s">
        <v>2003</v>
      </c>
      <c r="BO98" s="88" t="s">
        <v>2024</v>
      </c>
      <c r="BR98" s="114"/>
      <c r="BT98" s="86"/>
      <c r="BU98" s="86"/>
      <c r="BV98" s="86"/>
      <c r="BY98" s="88" t="s">
        <v>1958</v>
      </c>
      <c r="BZ98" s="122" t="n">
        <v>0</v>
      </c>
      <c r="CE98" s="114"/>
    </row>
    <row r="99" customFormat="false" ht="15" hidden="false" customHeight="false" outlineLevel="0" collapsed="false">
      <c r="B99" s="114" t="n">
        <v>97</v>
      </c>
      <c r="C99" s="88" t="s">
        <v>1964</v>
      </c>
      <c r="D99" s="115" t="n">
        <v>78.6666666666667</v>
      </c>
      <c r="F99" s="114" t="n">
        <v>97</v>
      </c>
      <c r="G99" s="88" t="s">
        <v>1941</v>
      </c>
      <c r="H99" s="89" t="n">
        <v>28</v>
      </c>
      <c r="J99" s="114" t="n">
        <v>97</v>
      </c>
      <c r="K99" s="88" t="s">
        <v>634</v>
      </c>
      <c r="L99" s="89" t="n">
        <v>1</v>
      </c>
      <c r="N99" s="114" t="n">
        <v>97</v>
      </c>
      <c r="O99" s="88" t="s">
        <v>1193</v>
      </c>
      <c r="P99" s="89" t="n">
        <v>0</v>
      </c>
      <c r="Q99" s="87" t="s">
        <v>2110</v>
      </c>
      <c r="R99" s="89" t="n">
        <v>18</v>
      </c>
      <c r="S99" s="87" t="s">
        <v>2111</v>
      </c>
      <c r="T99" s="89" t="n">
        <f aca="false">PRODUCT(P99+R99)</f>
        <v>18</v>
      </c>
      <c r="V99" s="114" t="n">
        <v>97</v>
      </c>
      <c r="W99" s="88" t="s">
        <v>633</v>
      </c>
      <c r="X99" s="89" t="n">
        <v>13</v>
      </c>
      <c r="Z99" s="114" t="n">
        <v>97</v>
      </c>
      <c r="AA99" s="88" t="s">
        <v>1962</v>
      </c>
      <c r="AB99" s="89" t="n">
        <v>4</v>
      </c>
      <c r="AC99" s="89" t="s">
        <v>2110</v>
      </c>
      <c r="AD99" s="89" t="n">
        <v>29</v>
      </c>
      <c r="AE99" s="86" t="s">
        <v>2111</v>
      </c>
      <c r="AF99" s="89" t="n">
        <f aca="false">PRODUCT(AB99+AD99)</f>
        <v>33</v>
      </c>
      <c r="AH99" s="114" t="n">
        <v>97</v>
      </c>
      <c r="AI99" s="88" t="s">
        <v>1035</v>
      </c>
      <c r="AJ99" s="89" t="n">
        <v>108</v>
      </c>
      <c r="AK99" s="94"/>
      <c r="AL99" s="114" t="n">
        <v>97</v>
      </c>
      <c r="AM99" s="88" t="s">
        <v>2047</v>
      </c>
      <c r="AN99" s="89" t="n">
        <v>1</v>
      </c>
      <c r="AO99" s="114"/>
      <c r="AQ99" s="88" t="s">
        <v>1439</v>
      </c>
      <c r="AU99" s="88" t="s">
        <v>2070</v>
      </c>
      <c r="BC99" s="88" t="s">
        <v>1439</v>
      </c>
      <c r="BG99" s="86" t="s">
        <v>2006</v>
      </c>
      <c r="BN99" s="114"/>
      <c r="BO99" s="88" t="s">
        <v>2054</v>
      </c>
      <c r="BQ99" s="114"/>
      <c r="BR99" s="114"/>
      <c r="BT99" s="86"/>
      <c r="BU99" s="86"/>
      <c r="BV99" s="86"/>
      <c r="BY99" s="88" t="s">
        <v>1959</v>
      </c>
      <c r="BZ99" s="122" t="n">
        <v>0</v>
      </c>
      <c r="CE99" s="114"/>
    </row>
    <row r="100" customFormat="false" ht="15" hidden="false" customHeight="false" outlineLevel="0" collapsed="false">
      <c r="B100" s="114" t="n">
        <v>98</v>
      </c>
      <c r="C100" s="88" t="s">
        <v>1966</v>
      </c>
      <c r="D100" s="115" t="n">
        <v>77.3333333333333</v>
      </c>
      <c r="F100" s="114" t="n">
        <v>98</v>
      </c>
      <c r="G100" s="88" t="s">
        <v>1104</v>
      </c>
      <c r="H100" s="89" t="n">
        <v>28</v>
      </c>
      <c r="J100" s="114" t="n">
        <v>98</v>
      </c>
      <c r="K100" s="88" t="s">
        <v>330</v>
      </c>
      <c r="L100" s="89" t="n">
        <v>1</v>
      </c>
      <c r="N100" s="114" t="n">
        <v>98</v>
      </c>
      <c r="O100" s="88" t="s">
        <v>2049</v>
      </c>
      <c r="P100" s="89" t="n">
        <v>0</v>
      </c>
      <c r="Q100" s="87" t="s">
        <v>2110</v>
      </c>
      <c r="R100" s="89" t="n">
        <v>18</v>
      </c>
      <c r="S100" s="87" t="s">
        <v>2111</v>
      </c>
      <c r="T100" s="89" t="n">
        <f aca="false">PRODUCT(P100+R100)</f>
        <v>18</v>
      </c>
      <c r="V100" s="114" t="n">
        <v>98</v>
      </c>
      <c r="W100" s="88" t="s">
        <v>329</v>
      </c>
      <c r="X100" s="89" t="n">
        <v>13</v>
      </c>
      <c r="Z100" s="114" t="n">
        <v>98</v>
      </c>
      <c r="AA100" s="88" t="s">
        <v>330</v>
      </c>
      <c r="AB100" s="89" t="n">
        <v>14</v>
      </c>
      <c r="AC100" s="89" t="s">
        <v>2110</v>
      </c>
      <c r="AD100" s="89" t="n">
        <v>18</v>
      </c>
      <c r="AE100" s="86" t="s">
        <v>2111</v>
      </c>
      <c r="AF100" s="89" t="n">
        <f aca="false">PRODUCT(AB100+AD100)</f>
        <v>32</v>
      </c>
      <c r="AH100" s="114" t="n">
        <v>98</v>
      </c>
      <c r="AI100" s="88" t="s">
        <v>1990</v>
      </c>
      <c r="AJ100" s="89" t="n">
        <v>103</v>
      </c>
      <c r="AK100" s="94"/>
      <c r="AL100" s="114"/>
      <c r="AM100" s="88" t="s">
        <v>1804</v>
      </c>
      <c r="AO100" s="114"/>
      <c r="AQ100" s="88" t="s">
        <v>1804</v>
      </c>
      <c r="AU100" s="88" t="s">
        <v>1804</v>
      </c>
      <c r="BC100" s="88" t="s">
        <v>1804</v>
      </c>
      <c r="BF100" s="114"/>
      <c r="BG100" s="88" t="s">
        <v>2007</v>
      </c>
      <c r="BM100" s="114"/>
      <c r="BN100" s="114"/>
      <c r="BO100" s="88" t="s">
        <v>1804</v>
      </c>
      <c r="BQ100" s="114"/>
      <c r="BR100" s="114"/>
      <c r="BT100" s="86"/>
      <c r="BU100" s="86"/>
      <c r="BV100" s="86"/>
      <c r="BY100" s="88" t="s">
        <v>1961</v>
      </c>
      <c r="BZ100" s="122" t="n">
        <v>0</v>
      </c>
      <c r="CE100" s="114"/>
    </row>
    <row r="101" customFormat="false" ht="15" hidden="false" customHeight="false" outlineLevel="0" collapsed="false">
      <c r="B101" s="114" t="n">
        <v>99</v>
      </c>
      <c r="C101" s="88" t="s">
        <v>1968</v>
      </c>
      <c r="D101" s="115" t="n">
        <v>75.3333333333333</v>
      </c>
      <c r="F101" s="114" t="n">
        <v>99</v>
      </c>
      <c r="G101" s="88" t="s">
        <v>1968</v>
      </c>
      <c r="H101" s="89" t="n">
        <v>28</v>
      </c>
      <c r="J101" s="114" t="n">
        <v>99</v>
      </c>
      <c r="K101" s="88" t="s">
        <v>652</v>
      </c>
      <c r="L101" s="89" t="n">
        <v>1</v>
      </c>
      <c r="N101" s="114" t="n">
        <v>99</v>
      </c>
      <c r="O101" s="88" t="s">
        <v>1961</v>
      </c>
      <c r="P101" s="89" t="n">
        <v>3</v>
      </c>
      <c r="Q101" s="87" t="s">
        <v>2110</v>
      </c>
      <c r="R101" s="89" t="n">
        <v>14</v>
      </c>
      <c r="S101" s="87" t="s">
        <v>2111</v>
      </c>
      <c r="T101" s="89" t="n">
        <f aca="false">PRODUCT(P101+R101)</f>
        <v>17</v>
      </c>
      <c r="V101" s="114" t="n">
        <v>99</v>
      </c>
      <c r="W101" s="88" t="s">
        <v>1901</v>
      </c>
      <c r="X101" s="89" t="n">
        <v>11</v>
      </c>
      <c r="Z101" s="114" t="n">
        <v>99</v>
      </c>
      <c r="AA101" s="88" t="s">
        <v>1947</v>
      </c>
      <c r="AB101" s="89" t="n">
        <v>13</v>
      </c>
      <c r="AC101" s="89" t="s">
        <v>2110</v>
      </c>
      <c r="AD101" s="89" t="n">
        <v>18</v>
      </c>
      <c r="AE101" s="86" t="s">
        <v>2111</v>
      </c>
      <c r="AF101" s="89" t="n">
        <f aca="false">PRODUCT(AB101+AD101)</f>
        <v>31</v>
      </c>
      <c r="AH101" s="114" t="n">
        <v>99</v>
      </c>
      <c r="AI101" s="88" t="s">
        <v>1414</v>
      </c>
      <c r="AJ101" s="89" t="n">
        <v>101</v>
      </c>
      <c r="AK101" s="94"/>
      <c r="AL101" s="114"/>
      <c r="AM101" s="88" t="s">
        <v>1823</v>
      </c>
      <c r="AO101" s="114"/>
      <c r="AQ101" s="88" t="s">
        <v>1823</v>
      </c>
      <c r="AU101" s="88" t="s">
        <v>1823</v>
      </c>
      <c r="BC101" s="88" t="s">
        <v>1823</v>
      </c>
      <c r="BF101" s="114"/>
      <c r="BG101" s="88" t="s">
        <v>2009</v>
      </c>
      <c r="BM101" s="114"/>
      <c r="BN101" s="114"/>
      <c r="BO101" s="88" t="s">
        <v>1823</v>
      </c>
      <c r="BQ101" s="114"/>
      <c r="BR101" s="114"/>
      <c r="BT101" s="86"/>
      <c r="BU101" s="86"/>
      <c r="BV101" s="86"/>
      <c r="BY101" s="88" t="s">
        <v>1962</v>
      </c>
      <c r="BZ101" s="122" t="n">
        <v>0</v>
      </c>
      <c r="CE101" s="114"/>
    </row>
    <row r="102" customFormat="false" ht="15" hidden="false" customHeight="false" outlineLevel="0" collapsed="false">
      <c r="B102" s="114" t="n">
        <v>100</v>
      </c>
      <c r="C102" s="88" t="s">
        <v>1970</v>
      </c>
      <c r="D102" s="115" t="n">
        <v>75.3333333333333</v>
      </c>
      <c r="F102" s="114" t="n">
        <v>100</v>
      </c>
      <c r="G102" s="88" t="s">
        <v>1973</v>
      </c>
      <c r="H102" s="89" t="n">
        <v>28</v>
      </c>
      <c r="J102" s="114" t="n">
        <v>100</v>
      </c>
      <c r="K102" s="88" t="s">
        <v>1997</v>
      </c>
      <c r="L102" s="89" t="n">
        <v>1</v>
      </c>
      <c r="N102" s="114" t="n">
        <v>100</v>
      </c>
      <c r="O102" s="88" t="s">
        <v>1990</v>
      </c>
      <c r="P102" s="89" t="n">
        <v>2</v>
      </c>
      <c r="Q102" s="87" t="s">
        <v>2110</v>
      </c>
      <c r="R102" s="89" t="n">
        <v>15</v>
      </c>
      <c r="S102" s="87" t="s">
        <v>2111</v>
      </c>
      <c r="T102" s="89" t="n">
        <f aca="false">PRODUCT(P102+R102)</f>
        <v>17</v>
      </c>
      <c r="V102" s="114" t="n">
        <v>100</v>
      </c>
      <c r="W102" s="88" t="s">
        <v>1974</v>
      </c>
      <c r="X102" s="89" t="n">
        <v>11</v>
      </c>
      <c r="Z102" s="114" t="n">
        <v>100</v>
      </c>
      <c r="AA102" s="88" t="s">
        <v>1968</v>
      </c>
      <c r="AB102" s="89" t="n">
        <v>25</v>
      </c>
      <c r="AC102" s="89" t="s">
        <v>2110</v>
      </c>
      <c r="AD102" s="89" t="n">
        <v>5</v>
      </c>
      <c r="AE102" s="86" t="s">
        <v>2111</v>
      </c>
      <c r="AF102" s="89" t="n">
        <f aca="false">PRODUCT(AB102+AD102)</f>
        <v>30</v>
      </c>
      <c r="AH102" s="114" t="n">
        <v>100</v>
      </c>
      <c r="AI102" s="88" t="s">
        <v>634</v>
      </c>
      <c r="AJ102" s="89" t="n">
        <v>101</v>
      </c>
      <c r="AK102" s="94"/>
      <c r="AL102" s="114"/>
      <c r="AM102" s="88" t="s">
        <v>526</v>
      </c>
      <c r="AO102" s="114"/>
      <c r="AQ102" s="88" t="s">
        <v>526</v>
      </c>
      <c r="AT102" s="114"/>
      <c r="AU102" s="88" t="s">
        <v>526</v>
      </c>
      <c r="BA102" s="114"/>
      <c r="BB102" s="114"/>
      <c r="BC102" s="88" t="s">
        <v>526</v>
      </c>
      <c r="BE102" s="114"/>
      <c r="BF102" s="114"/>
      <c r="BG102" s="88" t="s">
        <v>2010</v>
      </c>
      <c r="BM102" s="114"/>
      <c r="BN102" s="114"/>
      <c r="BO102" s="88" t="s">
        <v>526</v>
      </c>
      <c r="BQ102" s="114"/>
      <c r="BR102" s="114"/>
      <c r="BT102" s="86"/>
      <c r="BU102" s="86"/>
      <c r="BV102" s="86"/>
      <c r="BY102" s="88" t="s">
        <v>1963</v>
      </c>
      <c r="BZ102" s="122" t="n">
        <v>0</v>
      </c>
      <c r="CE102" s="114"/>
    </row>
    <row r="103" customFormat="false" ht="15" hidden="false" customHeight="false" outlineLevel="0" collapsed="false">
      <c r="B103" s="114" t="n">
        <v>101</v>
      </c>
      <c r="C103" s="88" t="s">
        <v>1152</v>
      </c>
      <c r="D103" s="115" t="n">
        <v>74.6666666666667</v>
      </c>
      <c r="F103" s="114" t="n">
        <v>101</v>
      </c>
      <c r="G103" s="86" t="s">
        <v>2028</v>
      </c>
      <c r="H103" s="89" t="n">
        <v>28</v>
      </c>
      <c r="J103" s="114" t="n">
        <v>101</v>
      </c>
      <c r="K103" s="88" t="s">
        <v>2000</v>
      </c>
      <c r="L103" s="89" t="n">
        <v>1</v>
      </c>
      <c r="N103" s="114" t="n">
        <v>101</v>
      </c>
      <c r="O103" s="88" t="s">
        <v>1987</v>
      </c>
      <c r="P103" s="89" t="n">
        <v>1</v>
      </c>
      <c r="Q103" s="87" t="s">
        <v>2110</v>
      </c>
      <c r="R103" s="89" t="n">
        <v>16</v>
      </c>
      <c r="S103" s="87" t="s">
        <v>2111</v>
      </c>
      <c r="T103" s="89" t="n">
        <f aca="false">PRODUCT(P103+R103)</f>
        <v>17</v>
      </c>
      <c r="V103" s="114" t="n">
        <v>101</v>
      </c>
      <c r="W103" s="88" t="s">
        <v>1977</v>
      </c>
      <c r="X103" s="89" t="n">
        <v>11</v>
      </c>
      <c r="Z103" s="114" t="n">
        <v>101</v>
      </c>
      <c r="AA103" s="88" t="s">
        <v>1997</v>
      </c>
      <c r="AB103" s="89" t="n">
        <v>19</v>
      </c>
      <c r="AC103" s="89" t="s">
        <v>2110</v>
      </c>
      <c r="AD103" s="89" t="n">
        <v>11</v>
      </c>
      <c r="AE103" s="86" t="s">
        <v>2111</v>
      </c>
      <c r="AF103" s="89" t="n">
        <f aca="false">PRODUCT(AB103+AD103)</f>
        <v>30</v>
      </c>
      <c r="AH103" s="114" t="n">
        <v>101</v>
      </c>
      <c r="AI103" s="88" t="s">
        <v>1944</v>
      </c>
      <c r="AJ103" s="89" t="n">
        <v>100</v>
      </c>
      <c r="AK103" s="94"/>
      <c r="AL103" s="114"/>
      <c r="AM103" s="88" t="s">
        <v>168</v>
      </c>
      <c r="AO103" s="114"/>
      <c r="AQ103" s="88" t="s">
        <v>168</v>
      </c>
      <c r="AT103" s="114"/>
      <c r="AU103" s="88" t="s">
        <v>168</v>
      </c>
      <c r="BA103" s="114"/>
      <c r="BB103" s="114"/>
      <c r="BC103" s="88" t="s">
        <v>168</v>
      </c>
      <c r="BE103" s="114"/>
      <c r="BF103" s="114"/>
      <c r="BG103" s="88" t="s">
        <v>2012</v>
      </c>
      <c r="BM103" s="114"/>
      <c r="BN103" s="114"/>
      <c r="BO103" s="88" t="s">
        <v>168</v>
      </c>
      <c r="BQ103" s="114"/>
      <c r="BR103" s="114"/>
      <c r="BT103" s="86"/>
      <c r="BU103" s="86"/>
      <c r="BV103" s="86"/>
      <c r="BY103" s="88" t="s">
        <v>1964</v>
      </c>
      <c r="BZ103" s="122" t="n">
        <v>0</v>
      </c>
      <c r="CE103" s="114"/>
    </row>
    <row r="104" customFormat="false" ht="15" hidden="false" customHeight="false" outlineLevel="0" collapsed="false">
      <c r="B104" s="114" t="n">
        <v>102</v>
      </c>
      <c r="C104" s="88" t="s">
        <v>1414</v>
      </c>
      <c r="D104" s="115" t="n">
        <v>72.6666666666667</v>
      </c>
      <c r="F104" s="114" t="n">
        <v>102</v>
      </c>
      <c r="G104" s="88" t="s">
        <v>2029</v>
      </c>
      <c r="H104" s="89" t="n">
        <v>28</v>
      </c>
      <c r="J104" s="114" t="n">
        <v>102</v>
      </c>
      <c r="K104" s="86" t="s">
        <v>2006</v>
      </c>
      <c r="L104" s="89" t="n">
        <v>1</v>
      </c>
      <c r="N104" s="114" t="n">
        <v>102</v>
      </c>
      <c r="O104" s="88" t="s">
        <v>652</v>
      </c>
      <c r="P104" s="89" t="n">
        <v>1</v>
      </c>
      <c r="Q104" s="87" t="s">
        <v>2110</v>
      </c>
      <c r="R104" s="89" t="n">
        <v>16</v>
      </c>
      <c r="S104" s="87" t="s">
        <v>2111</v>
      </c>
      <c r="T104" s="89" t="n">
        <f aca="false">PRODUCT(P104+R104)</f>
        <v>17</v>
      </c>
      <c r="V104" s="114" t="n">
        <v>102</v>
      </c>
      <c r="W104" s="88" t="s">
        <v>1981</v>
      </c>
      <c r="X104" s="89" t="n">
        <v>11</v>
      </c>
      <c r="Z104" s="114" t="n">
        <v>102</v>
      </c>
      <c r="AA104" s="88" t="s">
        <v>1414</v>
      </c>
      <c r="AB104" s="89" t="n">
        <v>7</v>
      </c>
      <c r="AC104" s="89" t="s">
        <v>2110</v>
      </c>
      <c r="AD104" s="89" t="n">
        <v>23</v>
      </c>
      <c r="AE104" s="86" t="s">
        <v>2111</v>
      </c>
      <c r="AF104" s="89" t="n">
        <f aca="false">PRODUCT(AB104+AD104)</f>
        <v>30</v>
      </c>
      <c r="AH104" s="114" t="n">
        <v>102</v>
      </c>
      <c r="AI104" s="88" t="s">
        <v>652</v>
      </c>
      <c r="AJ104" s="89" t="n">
        <v>89</v>
      </c>
      <c r="AK104" s="94"/>
      <c r="AL104" s="114"/>
      <c r="AM104" s="88" t="s">
        <v>1879</v>
      </c>
      <c r="AO104" s="114"/>
      <c r="AQ104" s="88" t="s">
        <v>1879</v>
      </c>
      <c r="AT104" s="114"/>
      <c r="AU104" s="88" t="s">
        <v>1879</v>
      </c>
      <c r="BA104" s="114"/>
      <c r="BB104" s="114"/>
      <c r="BC104" s="88" t="s">
        <v>1879</v>
      </c>
      <c r="BE104" s="114"/>
      <c r="BF104" s="114"/>
      <c r="BG104" s="88" t="s">
        <v>633</v>
      </c>
      <c r="BM104" s="114"/>
      <c r="BN104" s="114"/>
      <c r="BO104" s="88" t="s">
        <v>1879</v>
      </c>
      <c r="BQ104" s="114"/>
      <c r="BR104" s="114"/>
      <c r="BT104" s="86"/>
      <c r="BU104" s="86"/>
      <c r="BV104" s="86"/>
      <c r="BY104" s="88" t="s">
        <v>1966</v>
      </c>
      <c r="BZ104" s="122" t="n">
        <v>0</v>
      </c>
      <c r="CE104" s="114"/>
    </row>
    <row r="105" customFormat="false" ht="15" hidden="false" customHeight="false" outlineLevel="0" collapsed="false">
      <c r="B105" s="114" t="n">
        <v>103</v>
      </c>
      <c r="C105" s="88" t="s">
        <v>1973</v>
      </c>
      <c r="D105" s="115" t="n">
        <v>71.6666666666667</v>
      </c>
      <c r="F105" s="114" t="n">
        <v>103</v>
      </c>
      <c r="G105" s="88" t="s">
        <v>1944</v>
      </c>
      <c r="H105" s="89" t="n">
        <v>27</v>
      </c>
      <c r="J105" s="114" t="n">
        <v>103</v>
      </c>
      <c r="K105" s="88" t="s">
        <v>2007</v>
      </c>
      <c r="L105" s="89" t="n">
        <v>1</v>
      </c>
      <c r="N105" s="114" t="n">
        <v>103</v>
      </c>
      <c r="O105" s="88" t="s">
        <v>2024</v>
      </c>
      <c r="P105" s="89" t="n">
        <v>0</v>
      </c>
      <c r="Q105" s="87" t="s">
        <v>2110</v>
      </c>
      <c r="R105" s="89" t="n">
        <v>17</v>
      </c>
      <c r="S105" s="87" t="s">
        <v>2111</v>
      </c>
      <c r="T105" s="89" t="n">
        <f aca="false">PRODUCT(P105+R105)</f>
        <v>17</v>
      </c>
      <c r="V105" s="114" t="n">
        <v>103</v>
      </c>
      <c r="W105" s="88" t="s">
        <v>1997</v>
      </c>
      <c r="X105" s="89" t="n">
        <v>11</v>
      </c>
      <c r="Z105" s="114" t="n">
        <v>103</v>
      </c>
      <c r="AA105" s="88" t="s">
        <v>2009</v>
      </c>
      <c r="AB105" s="89" t="n">
        <v>25</v>
      </c>
      <c r="AC105" s="89" t="s">
        <v>2110</v>
      </c>
      <c r="AD105" s="89" t="n">
        <v>4</v>
      </c>
      <c r="AE105" s="86" t="s">
        <v>2111</v>
      </c>
      <c r="AF105" s="89" t="n">
        <f aca="false">PRODUCT(AB105+AD105)</f>
        <v>29</v>
      </c>
      <c r="AH105" s="114" t="n">
        <v>103</v>
      </c>
      <c r="AI105" s="88" t="s">
        <v>1998</v>
      </c>
      <c r="AJ105" s="89" t="n">
        <v>87</v>
      </c>
      <c r="AK105" s="94"/>
      <c r="AL105" s="114"/>
      <c r="AM105" s="88" t="s">
        <v>1882</v>
      </c>
      <c r="AO105" s="114"/>
      <c r="AP105" s="114"/>
      <c r="AQ105" s="88" t="s">
        <v>1882</v>
      </c>
      <c r="AS105" s="114"/>
      <c r="AT105" s="114"/>
      <c r="AU105" s="88" t="s">
        <v>1882</v>
      </c>
      <c r="BA105" s="114"/>
      <c r="BB105" s="114"/>
      <c r="BC105" s="88" t="s">
        <v>1882</v>
      </c>
      <c r="BE105" s="114"/>
      <c r="BF105" s="114"/>
      <c r="BG105" s="88" t="s">
        <v>2016</v>
      </c>
      <c r="BM105" s="114"/>
      <c r="BN105" s="114"/>
      <c r="BO105" s="88" t="s">
        <v>1882</v>
      </c>
      <c r="BQ105" s="114"/>
      <c r="BR105" s="114"/>
      <c r="BT105" s="86"/>
      <c r="BU105" s="86"/>
      <c r="BV105" s="86"/>
      <c r="BY105" s="88" t="s">
        <v>1968</v>
      </c>
      <c r="BZ105" s="122" t="n">
        <v>0</v>
      </c>
      <c r="CE105" s="114"/>
    </row>
    <row r="106" customFormat="false" ht="15" hidden="false" customHeight="false" outlineLevel="0" collapsed="false">
      <c r="B106" s="114" t="n">
        <v>104</v>
      </c>
      <c r="C106" s="88" t="s">
        <v>327</v>
      </c>
      <c r="D106" s="115" t="n">
        <v>71.3333333333333</v>
      </c>
      <c r="F106" s="114" t="n">
        <v>104</v>
      </c>
      <c r="G106" s="88" t="s">
        <v>2018</v>
      </c>
      <c r="H106" s="89" t="n">
        <v>27</v>
      </c>
      <c r="J106" s="114" t="n">
        <v>104</v>
      </c>
      <c r="K106" s="88" t="s">
        <v>2009</v>
      </c>
      <c r="L106" s="89" t="n">
        <v>1</v>
      </c>
      <c r="N106" s="114" t="n">
        <v>104</v>
      </c>
      <c r="O106" s="88" t="s">
        <v>1035</v>
      </c>
      <c r="P106" s="89" t="n">
        <v>2</v>
      </c>
      <c r="Q106" s="87" t="s">
        <v>2110</v>
      </c>
      <c r="R106" s="89" t="n">
        <v>14</v>
      </c>
      <c r="S106" s="87" t="s">
        <v>2111</v>
      </c>
      <c r="T106" s="89" t="n">
        <f aca="false">PRODUCT(P106+R106)</f>
        <v>16</v>
      </c>
      <c r="V106" s="114" t="n">
        <v>104</v>
      </c>
      <c r="W106" s="88" t="s">
        <v>2010</v>
      </c>
      <c r="X106" s="89" t="n">
        <v>11</v>
      </c>
      <c r="Z106" s="114" t="n">
        <v>104</v>
      </c>
      <c r="AA106" s="88" t="s">
        <v>1963</v>
      </c>
      <c r="AB106" s="89" t="n">
        <v>7</v>
      </c>
      <c r="AC106" s="89" t="s">
        <v>2110</v>
      </c>
      <c r="AD106" s="89" t="n">
        <v>22</v>
      </c>
      <c r="AE106" s="86" t="s">
        <v>2111</v>
      </c>
      <c r="AF106" s="89" t="n">
        <f aca="false">PRODUCT(AB106+AD106)</f>
        <v>29</v>
      </c>
      <c r="AH106" s="114" t="n">
        <v>104</v>
      </c>
      <c r="AI106" s="88" t="s">
        <v>591</v>
      </c>
      <c r="AJ106" s="89" t="n">
        <v>87</v>
      </c>
      <c r="AK106" s="94"/>
      <c r="AL106" s="114"/>
      <c r="AM106" s="88" t="s">
        <v>613</v>
      </c>
      <c r="AO106" s="114"/>
      <c r="AP106" s="114"/>
      <c r="AQ106" s="88" t="s">
        <v>613</v>
      </c>
      <c r="AS106" s="114"/>
      <c r="AT106" s="114"/>
      <c r="AU106" s="88" t="s">
        <v>613</v>
      </c>
      <c r="BA106" s="114"/>
      <c r="BB106" s="114"/>
      <c r="BC106" s="88" t="s">
        <v>613</v>
      </c>
      <c r="BE106" s="114"/>
      <c r="BF106" s="114"/>
      <c r="BG106" s="88" t="s">
        <v>553</v>
      </c>
      <c r="BM106" s="114"/>
      <c r="BN106" s="114"/>
      <c r="BO106" s="88" t="s">
        <v>613</v>
      </c>
      <c r="BQ106" s="114"/>
      <c r="BR106" s="114"/>
      <c r="BT106" s="86"/>
      <c r="BU106" s="86"/>
      <c r="BV106" s="86"/>
      <c r="BY106" s="88" t="s">
        <v>1970</v>
      </c>
      <c r="BZ106" s="122" t="n">
        <v>0</v>
      </c>
      <c r="CE106" s="114"/>
    </row>
    <row r="107" customFormat="false" ht="15" hidden="false" customHeight="false" outlineLevel="0" collapsed="false">
      <c r="B107" s="114" t="n">
        <v>105</v>
      </c>
      <c r="C107" s="88" t="s">
        <v>1974</v>
      </c>
      <c r="D107" s="115" t="n">
        <v>69.3333333333333</v>
      </c>
      <c r="F107" s="114" t="n">
        <v>105</v>
      </c>
      <c r="G107" s="88" t="s">
        <v>2025</v>
      </c>
      <c r="H107" s="89" t="n">
        <v>27</v>
      </c>
      <c r="J107" s="114" t="n">
        <v>105</v>
      </c>
      <c r="K107" s="88" t="s">
        <v>2010</v>
      </c>
      <c r="L107" s="89" t="n">
        <v>1</v>
      </c>
      <c r="N107" s="114" t="n">
        <v>105</v>
      </c>
      <c r="O107" s="88" t="s">
        <v>1981</v>
      </c>
      <c r="P107" s="89" t="n">
        <v>1</v>
      </c>
      <c r="Q107" s="87" t="s">
        <v>2110</v>
      </c>
      <c r="R107" s="89" t="n">
        <v>15</v>
      </c>
      <c r="S107" s="87" t="s">
        <v>2111</v>
      </c>
      <c r="T107" s="89" t="n">
        <f aca="false">PRODUCT(P107+R107)</f>
        <v>16</v>
      </c>
      <c r="V107" s="114" t="n">
        <v>105</v>
      </c>
      <c r="W107" s="88" t="s">
        <v>1105</v>
      </c>
      <c r="X107" s="89" t="n">
        <v>10</v>
      </c>
      <c r="Z107" s="114" t="n">
        <v>105</v>
      </c>
      <c r="AA107" s="88" t="s">
        <v>1973</v>
      </c>
      <c r="AB107" s="89" t="n">
        <v>6</v>
      </c>
      <c r="AC107" s="89" t="s">
        <v>2110</v>
      </c>
      <c r="AD107" s="89" t="n">
        <v>22</v>
      </c>
      <c r="AE107" s="86" t="s">
        <v>2111</v>
      </c>
      <c r="AF107" s="89" t="n">
        <f aca="false">PRODUCT(AB107+AD107)</f>
        <v>28</v>
      </c>
      <c r="AH107" s="114" t="n">
        <v>105</v>
      </c>
      <c r="AI107" s="88" t="s">
        <v>1958</v>
      </c>
      <c r="AJ107" s="89" t="n">
        <v>85</v>
      </c>
      <c r="AK107" s="94"/>
      <c r="AL107" s="114"/>
      <c r="AM107" s="88" t="s">
        <v>1920</v>
      </c>
      <c r="AO107" s="114"/>
      <c r="AP107" s="114"/>
      <c r="AQ107" s="88" t="s">
        <v>1920</v>
      </c>
      <c r="AS107" s="114"/>
      <c r="AT107" s="114"/>
      <c r="AU107" s="88" t="s">
        <v>1920</v>
      </c>
      <c r="BA107" s="114"/>
      <c r="BB107" s="114"/>
      <c r="BC107" s="88" t="s">
        <v>1920</v>
      </c>
      <c r="BE107" s="114"/>
      <c r="BF107" s="114"/>
      <c r="BG107" s="88" t="s">
        <v>2018</v>
      </c>
      <c r="BM107" s="114"/>
      <c r="BN107" s="114"/>
      <c r="BO107" s="88" t="s">
        <v>1920</v>
      </c>
      <c r="BQ107" s="114"/>
      <c r="BR107" s="114"/>
      <c r="BT107" s="86"/>
      <c r="BU107" s="86"/>
      <c r="BV107" s="86"/>
      <c r="BY107" s="88" t="s">
        <v>1152</v>
      </c>
      <c r="BZ107" s="122" t="n">
        <v>0</v>
      </c>
      <c r="CE107" s="114"/>
    </row>
    <row r="108" customFormat="false" ht="15" hidden="false" customHeight="false" outlineLevel="0" collapsed="false">
      <c r="B108" s="114" t="n">
        <v>106</v>
      </c>
      <c r="C108" s="88" t="s">
        <v>1977</v>
      </c>
      <c r="D108" s="115" t="n">
        <v>68.6666666666667</v>
      </c>
      <c r="F108" s="114" t="n">
        <v>106</v>
      </c>
      <c r="G108" s="88" t="s">
        <v>1034</v>
      </c>
      <c r="H108" s="89" t="n">
        <v>26</v>
      </c>
      <c r="J108" s="114" t="n">
        <v>106</v>
      </c>
      <c r="K108" s="88" t="s">
        <v>553</v>
      </c>
      <c r="L108" s="89" t="n">
        <v>1</v>
      </c>
      <c r="N108" s="114" t="n">
        <v>106</v>
      </c>
      <c r="O108" s="88" t="s">
        <v>1314</v>
      </c>
      <c r="P108" s="89" t="n">
        <v>0</v>
      </c>
      <c r="Q108" s="87" t="s">
        <v>2110</v>
      </c>
      <c r="R108" s="89" t="n">
        <v>16</v>
      </c>
      <c r="S108" s="87" t="s">
        <v>2111</v>
      </c>
      <c r="T108" s="89" t="n">
        <f aca="false">PRODUCT(P108+R108)</f>
        <v>16</v>
      </c>
      <c r="V108" s="114" t="n">
        <v>106</v>
      </c>
      <c r="W108" s="88" t="s">
        <v>1956</v>
      </c>
      <c r="X108" s="89" t="n">
        <v>10</v>
      </c>
      <c r="Z108" s="114" t="n">
        <v>106</v>
      </c>
      <c r="AA108" s="88" t="s">
        <v>1152</v>
      </c>
      <c r="AB108" s="89" t="n">
        <v>0</v>
      </c>
      <c r="AC108" s="89" t="s">
        <v>2110</v>
      </c>
      <c r="AD108" s="89" t="n">
        <v>28</v>
      </c>
      <c r="AE108" s="86" t="s">
        <v>2111</v>
      </c>
      <c r="AF108" s="89" t="n">
        <f aca="false">PRODUCT(AB108+AD108)</f>
        <v>28</v>
      </c>
      <c r="AH108" s="114" t="n">
        <v>106</v>
      </c>
      <c r="AI108" s="88" t="s">
        <v>1964</v>
      </c>
      <c r="AJ108" s="89" t="n">
        <v>85</v>
      </c>
      <c r="AK108" s="94"/>
      <c r="AL108" s="114"/>
      <c r="AM108" s="88" t="s">
        <v>1926</v>
      </c>
      <c r="AO108" s="114"/>
      <c r="AP108" s="114"/>
      <c r="AQ108" s="88" t="s">
        <v>1926</v>
      </c>
      <c r="AS108" s="114"/>
      <c r="AT108" s="114"/>
      <c r="AU108" s="88" t="s">
        <v>1926</v>
      </c>
      <c r="BA108" s="114"/>
      <c r="BB108" s="114"/>
      <c r="BC108" s="88" t="s">
        <v>1926</v>
      </c>
      <c r="BE108" s="114"/>
      <c r="BF108" s="114"/>
      <c r="BG108" s="88" t="s">
        <v>2019</v>
      </c>
      <c r="BM108" s="114"/>
      <c r="BN108" s="114"/>
      <c r="BO108" s="88" t="s">
        <v>1926</v>
      </c>
      <c r="BQ108" s="114"/>
      <c r="BR108" s="114"/>
      <c r="BT108" s="86"/>
      <c r="BU108" s="86"/>
      <c r="BV108" s="86"/>
      <c r="BY108" s="88" t="s">
        <v>1414</v>
      </c>
      <c r="BZ108" s="122" t="n">
        <v>0</v>
      </c>
      <c r="CE108" s="114"/>
    </row>
    <row r="109" customFormat="false" ht="15" hidden="false" customHeight="false" outlineLevel="0" collapsed="false">
      <c r="B109" s="114" t="n">
        <v>107</v>
      </c>
      <c r="C109" s="88" t="s">
        <v>1979</v>
      </c>
      <c r="D109" s="115" t="n">
        <v>68.6666666666667</v>
      </c>
      <c r="F109" s="114" t="n">
        <v>107</v>
      </c>
      <c r="G109" s="88" t="s">
        <v>1952</v>
      </c>
      <c r="H109" s="89" t="n">
        <v>26</v>
      </c>
      <c r="J109" s="114" t="n">
        <v>107</v>
      </c>
      <c r="K109" s="88" t="s">
        <v>2019</v>
      </c>
      <c r="L109" s="89" t="n">
        <v>1</v>
      </c>
      <c r="N109" s="114" t="n">
        <v>107</v>
      </c>
      <c r="O109" s="88" t="s">
        <v>1150</v>
      </c>
      <c r="P109" s="89" t="n">
        <v>2</v>
      </c>
      <c r="Q109" s="87" t="s">
        <v>2110</v>
      </c>
      <c r="R109" s="89" t="n">
        <v>13</v>
      </c>
      <c r="S109" s="87" t="s">
        <v>2111</v>
      </c>
      <c r="T109" s="89" t="n">
        <f aca="false">PRODUCT(P109+R109)</f>
        <v>15</v>
      </c>
      <c r="V109" s="114" t="n">
        <v>107</v>
      </c>
      <c r="W109" s="88" t="s">
        <v>590</v>
      </c>
      <c r="X109" s="89" t="n">
        <v>10</v>
      </c>
      <c r="Z109" s="114" t="n">
        <v>107</v>
      </c>
      <c r="AA109" s="88" t="s">
        <v>652</v>
      </c>
      <c r="AB109" s="89" t="n">
        <v>17</v>
      </c>
      <c r="AC109" s="89" t="s">
        <v>2110</v>
      </c>
      <c r="AD109" s="89" t="n">
        <v>10</v>
      </c>
      <c r="AE109" s="86" t="s">
        <v>2111</v>
      </c>
      <c r="AF109" s="89" t="n">
        <f aca="false">PRODUCT(AB109+AD109)</f>
        <v>27</v>
      </c>
      <c r="AH109" s="114" t="n">
        <v>107</v>
      </c>
      <c r="AI109" s="88" t="s">
        <v>1966</v>
      </c>
      <c r="AJ109" s="89" t="n">
        <v>82</v>
      </c>
      <c r="AK109" s="94"/>
      <c r="AL109" s="114"/>
      <c r="AM109" s="88" t="s">
        <v>1034</v>
      </c>
      <c r="AO109" s="114"/>
      <c r="AP109" s="114"/>
      <c r="AQ109" s="88" t="s">
        <v>1034</v>
      </c>
      <c r="AS109" s="114"/>
      <c r="AT109" s="114"/>
      <c r="AU109" s="88" t="s">
        <v>1034</v>
      </c>
      <c r="BA109" s="114"/>
      <c r="BB109" s="114"/>
      <c r="BC109" s="88" t="s">
        <v>1034</v>
      </c>
      <c r="BE109" s="114"/>
      <c r="BF109" s="114"/>
      <c r="BG109" s="88" t="s">
        <v>1314</v>
      </c>
      <c r="BM109" s="114"/>
      <c r="BN109" s="114"/>
      <c r="BO109" s="88" t="s">
        <v>1034</v>
      </c>
      <c r="BQ109" s="114"/>
      <c r="BR109" s="114"/>
      <c r="BT109" s="86"/>
      <c r="BU109" s="86"/>
      <c r="BV109" s="86"/>
      <c r="BY109" s="88" t="s">
        <v>327</v>
      </c>
      <c r="BZ109" s="122" t="n">
        <v>0</v>
      </c>
      <c r="CE109" s="114"/>
    </row>
    <row r="110" customFormat="false" ht="15" hidden="false" customHeight="false" outlineLevel="0" collapsed="false">
      <c r="B110" s="114" t="n">
        <v>108</v>
      </c>
      <c r="C110" s="88" t="s">
        <v>1981</v>
      </c>
      <c r="D110" s="115" t="n">
        <v>67.3333333333333</v>
      </c>
      <c r="F110" s="114" t="n">
        <v>108</v>
      </c>
      <c r="G110" s="88" t="s">
        <v>1955</v>
      </c>
      <c r="H110" s="89" t="n">
        <v>26</v>
      </c>
      <c r="J110" s="114" t="n">
        <v>108</v>
      </c>
      <c r="K110" s="88" t="s">
        <v>701</v>
      </c>
      <c r="L110" s="89" t="n">
        <v>1</v>
      </c>
      <c r="N110" s="114" t="n">
        <v>108</v>
      </c>
      <c r="O110" s="88" t="s">
        <v>1599</v>
      </c>
      <c r="P110" s="89" t="n">
        <v>2</v>
      </c>
      <c r="Q110" s="87" t="s">
        <v>2110</v>
      </c>
      <c r="R110" s="89" t="n">
        <v>13</v>
      </c>
      <c r="S110" s="87" t="s">
        <v>2111</v>
      </c>
      <c r="T110" s="89" t="n">
        <f aca="false">PRODUCT(P110+R110)</f>
        <v>15</v>
      </c>
      <c r="V110" s="114" t="n">
        <v>108</v>
      </c>
      <c r="W110" s="88" t="s">
        <v>634</v>
      </c>
      <c r="X110" s="89" t="n">
        <v>10</v>
      </c>
      <c r="Z110" s="114" t="n">
        <v>108</v>
      </c>
      <c r="AA110" s="88" t="s">
        <v>1981</v>
      </c>
      <c r="AB110" s="89" t="n">
        <v>16</v>
      </c>
      <c r="AC110" s="89" t="s">
        <v>2110</v>
      </c>
      <c r="AD110" s="89" t="n">
        <v>11</v>
      </c>
      <c r="AE110" s="86" t="s">
        <v>2111</v>
      </c>
      <c r="AF110" s="89" t="n">
        <f aca="false">PRODUCT(AB110+AD110)</f>
        <v>27</v>
      </c>
      <c r="AH110" s="114" t="n">
        <v>108</v>
      </c>
      <c r="AI110" s="88" t="s">
        <v>590</v>
      </c>
      <c r="AJ110" s="89" t="n">
        <v>82</v>
      </c>
      <c r="AK110" s="94"/>
      <c r="AL110" s="114"/>
      <c r="AM110" s="88" t="s">
        <v>173</v>
      </c>
      <c r="AO110" s="114"/>
      <c r="AP110" s="114"/>
      <c r="AQ110" s="88" t="s">
        <v>173</v>
      </c>
      <c r="AS110" s="114"/>
      <c r="AT110" s="114"/>
      <c r="AU110" s="88" t="s">
        <v>173</v>
      </c>
      <c r="BA110" s="114"/>
      <c r="BB110" s="114"/>
      <c r="BC110" s="88" t="s">
        <v>173</v>
      </c>
      <c r="BE110" s="114"/>
      <c r="BF110" s="114"/>
      <c r="BG110" s="88" t="s">
        <v>701</v>
      </c>
      <c r="BM110" s="114"/>
      <c r="BN110" s="114"/>
      <c r="BO110" s="88" t="s">
        <v>173</v>
      </c>
      <c r="BQ110" s="114"/>
      <c r="BR110" s="114"/>
      <c r="BT110" s="86"/>
      <c r="BU110" s="86"/>
      <c r="BV110" s="86"/>
      <c r="BY110" s="88" t="s">
        <v>1974</v>
      </c>
      <c r="BZ110" s="122" t="n">
        <v>0</v>
      </c>
      <c r="CE110" s="114"/>
    </row>
    <row r="111" customFormat="false" ht="15" hidden="false" customHeight="false" outlineLevel="0" collapsed="false">
      <c r="B111" s="114" t="n">
        <v>109</v>
      </c>
      <c r="C111" s="88" t="s">
        <v>1035</v>
      </c>
      <c r="D111" s="115" t="n">
        <v>64.6666666666667</v>
      </c>
      <c r="F111" s="114" t="n">
        <v>109</v>
      </c>
      <c r="G111" s="88" t="s">
        <v>1970</v>
      </c>
      <c r="H111" s="89" t="n">
        <v>26</v>
      </c>
      <c r="J111" s="114" t="n">
        <v>109</v>
      </c>
      <c r="K111" s="88" t="s">
        <v>370</v>
      </c>
      <c r="L111" s="89" t="n">
        <v>1</v>
      </c>
      <c r="N111" s="114" t="n">
        <v>109</v>
      </c>
      <c r="O111" s="88" t="s">
        <v>907</v>
      </c>
      <c r="P111" s="89" t="n">
        <v>1</v>
      </c>
      <c r="Q111" s="87" t="s">
        <v>2110</v>
      </c>
      <c r="R111" s="89" t="n">
        <v>14</v>
      </c>
      <c r="S111" s="87" t="s">
        <v>2111</v>
      </c>
      <c r="T111" s="89" t="n">
        <f aca="false">PRODUCT(P111+R111)</f>
        <v>15</v>
      </c>
      <c r="V111" s="114" t="n">
        <v>109</v>
      </c>
      <c r="W111" s="88" t="s">
        <v>652</v>
      </c>
      <c r="X111" s="89" t="n">
        <v>10</v>
      </c>
      <c r="Z111" s="114" t="n">
        <v>109</v>
      </c>
      <c r="AA111" s="88" t="s">
        <v>1242</v>
      </c>
      <c r="AB111" s="89" t="n">
        <v>6</v>
      </c>
      <c r="AC111" s="89" t="s">
        <v>2110</v>
      </c>
      <c r="AD111" s="89" t="n">
        <v>21</v>
      </c>
      <c r="AE111" s="86" t="s">
        <v>2111</v>
      </c>
      <c r="AF111" s="89" t="n">
        <f aca="false">PRODUCT(AB111+AD111)</f>
        <v>27</v>
      </c>
      <c r="AH111" s="114" t="n">
        <v>109</v>
      </c>
      <c r="AI111" s="86" t="s">
        <v>2006</v>
      </c>
      <c r="AJ111" s="89" t="n">
        <v>82</v>
      </c>
      <c r="AK111" s="94"/>
      <c r="AL111" s="114"/>
      <c r="AM111" s="88" t="s">
        <v>1105</v>
      </c>
      <c r="AO111" s="114"/>
      <c r="AP111" s="114"/>
      <c r="AQ111" s="88" t="s">
        <v>1105</v>
      </c>
      <c r="AS111" s="114"/>
      <c r="AT111" s="114"/>
      <c r="AU111" s="88" t="s">
        <v>1105</v>
      </c>
      <c r="BA111" s="114"/>
      <c r="BB111" s="114"/>
      <c r="BC111" s="88" t="s">
        <v>1105</v>
      </c>
      <c r="BE111" s="114"/>
      <c r="BF111" s="114"/>
      <c r="BG111" s="88" t="s">
        <v>591</v>
      </c>
      <c r="BM111" s="114"/>
      <c r="BN111" s="114"/>
      <c r="BO111" s="88" t="s">
        <v>1105</v>
      </c>
      <c r="BQ111" s="114"/>
      <c r="BR111" s="114"/>
      <c r="BT111" s="86"/>
      <c r="BU111" s="86"/>
      <c r="BV111" s="86"/>
      <c r="BY111" s="88" t="s">
        <v>1977</v>
      </c>
      <c r="BZ111" s="122" t="n">
        <v>0</v>
      </c>
      <c r="CE111" s="114"/>
    </row>
    <row r="112" customFormat="false" ht="15" hidden="false" customHeight="false" outlineLevel="0" collapsed="false">
      <c r="B112" s="114" t="n">
        <v>110</v>
      </c>
      <c r="C112" s="88" t="s">
        <v>590</v>
      </c>
      <c r="D112" s="115" t="n">
        <v>64.3333333333333</v>
      </c>
      <c r="F112" s="114" t="n">
        <v>110</v>
      </c>
      <c r="G112" s="88" t="s">
        <v>1981</v>
      </c>
      <c r="H112" s="89" t="n">
        <v>26</v>
      </c>
      <c r="J112" s="114" t="n">
        <v>110</v>
      </c>
      <c r="K112" s="86" t="s">
        <v>2028</v>
      </c>
      <c r="L112" s="89" t="n">
        <v>1</v>
      </c>
      <c r="N112" s="114" t="n">
        <v>110</v>
      </c>
      <c r="O112" s="88" t="s">
        <v>1836</v>
      </c>
      <c r="P112" s="89" t="n">
        <v>0</v>
      </c>
      <c r="Q112" s="87" t="s">
        <v>2110</v>
      </c>
      <c r="R112" s="89" t="n">
        <v>15</v>
      </c>
      <c r="S112" s="87" t="s">
        <v>2111</v>
      </c>
      <c r="T112" s="89" t="n">
        <f aca="false">PRODUCT(P112+R112)</f>
        <v>15</v>
      </c>
      <c r="V112" s="114" t="n">
        <v>110</v>
      </c>
      <c r="W112" s="88" t="s">
        <v>1868</v>
      </c>
      <c r="X112" s="89" t="n">
        <v>9</v>
      </c>
      <c r="Z112" s="114" t="n">
        <v>110</v>
      </c>
      <c r="AA112" s="88" t="s">
        <v>1998</v>
      </c>
      <c r="AB112" s="89" t="n">
        <v>24</v>
      </c>
      <c r="AC112" s="89" t="s">
        <v>2110</v>
      </c>
      <c r="AD112" s="89" t="n">
        <v>1</v>
      </c>
      <c r="AE112" s="86" t="s">
        <v>2111</v>
      </c>
      <c r="AF112" s="89" t="n">
        <f aca="false">PRODUCT(AB112+AD112)</f>
        <v>25</v>
      </c>
      <c r="AH112" s="114" t="n">
        <v>110</v>
      </c>
      <c r="AI112" s="88" t="s">
        <v>553</v>
      </c>
      <c r="AJ112" s="89" t="n">
        <v>82</v>
      </c>
      <c r="AK112" s="94"/>
      <c r="AL112" s="114"/>
      <c r="AM112" s="88" t="s">
        <v>1936</v>
      </c>
      <c r="AO112" s="114"/>
      <c r="AP112" s="114"/>
      <c r="AQ112" s="88" t="s">
        <v>1936</v>
      </c>
      <c r="AS112" s="114"/>
      <c r="AT112" s="114"/>
      <c r="AU112" s="88" t="s">
        <v>1936</v>
      </c>
      <c r="BA112" s="114"/>
      <c r="BB112" s="114"/>
      <c r="BC112" s="88" t="s">
        <v>1936</v>
      </c>
      <c r="BE112" s="114"/>
      <c r="BF112" s="114"/>
      <c r="BG112" s="88" t="s">
        <v>2022</v>
      </c>
      <c r="BM112" s="114"/>
      <c r="BN112" s="114"/>
      <c r="BO112" s="88" t="s">
        <v>1936</v>
      </c>
      <c r="BQ112" s="114"/>
      <c r="BR112" s="114"/>
      <c r="BT112" s="86"/>
      <c r="BU112" s="86"/>
      <c r="BV112" s="86"/>
      <c r="BY112" s="88" t="s">
        <v>1979</v>
      </c>
      <c r="BZ112" s="122" t="n">
        <v>0</v>
      </c>
      <c r="CE112" s="114"/>
    </row>
    <row r="113" customFormat="false" ht="15" hidden="false" customHeight="false" outlineLevel="0" collapsed="false">
      <c r="B113" s="114" t="n">
        <v>111</v>
      </c>
      <c r="C113" s="88" t="s">
        <v>1987</v>
      </c>
      <c r="D113" s="115" t="n">
        <v>61.3333333333333</v>
      </c>
      <c r="F113" s="114" t="n">
        <v>111</v>
      </c>
      <c r="G113" s="88" t="s">
        <v>1990</v>
      </c>
      <c r="H113" s="89" t="n">
        <v>26</v>
      </c>
      <c r="J113" s="114" t="n">
        <v>111</v>
      </c>
      <c r="K113" s="88" t="s">
        <v>2040</v>
      </c>
      <c r="L113" s="89" t="n">
        <v>1</v>
      </c>
      <c r="N113" s="114" t="n">
        <v>111</v>
      </c>
      <c r="O113" s="88" t="s">
        <v>1995</v>
      </c>
      <c r="P113" s="89" t="n">
        <v>0</v>
      </c>
      <c r="Q113" s="87" t="s">
        <v>2110</v>
      </c>
      <c r="R113" s="89" t="n">
        <v>15</v>
      </c>
      <c r="S113" s="87" t="s">
        <v>2111</v>
      </c>
      <c r="T113" s="89" t="n">
        <f aca="false">PRODUCT(P113+R113)</f>
        <v>15</v>
      </c>
      <c r="V113" s="114" t="n">
        <v>111</v>
      </c>
      <c r="W113" s="86" t="s">
        <v>1888</v>
      </c>
      <c r="X113" s="89" t="n">
        <v>9</v>
      </c>
      <c r="Z113" s="114" t="n">
        <v>111</v>
      </c>
      <c r="AA113" s="88" t="s">
        <v>2016</v>
      </c>
      <c r="AB113" s="89" t="n">
        <v>24</v>
      </c>
      <c r="AC113" s="89" t="s">
        <v>2110</v>
      </c>
      <c r="AD113" s="89" t="n">
        <v>1</v>
      </c>
      <c r="AE113" s="86" t="s">
        <v>2111</v>
      </c>
      <c r="AF113" s="89" t="n">
        <f aca="false">PRODUCT(AB113+AD113)</f>
        <v>25</v>
      </c>
      <c r="AH113" s="114" t="n">
        <v>111</v>
      </c>
      <c r="AI113" s="88" t="s">
        <v>1997</v>
      </c>
      <c r="AJ113" s="89" t="n">
        <v>76</v>
      </c>
      <c r="AK113" s="94"/>
      <c r="AL113" s="114"/>
      <c r="AM113" s="88" t="s">
        <v>1938</v>
      </c>
      <c r="AO113" s="114"/>
      <c r="AP113" s="114"/>
      <c r="AQ113" s="88" t="s">
        <v>1938</v>
      </c>
      <c r="AS113" s="114"/>
      <c r="AT113" s="114"/>
      <c r="AU113" s="88" t="s">
        <v>1938</v>
      </c>
      <c r="BA113" s="114"/>
      <c r="BB113" s="114"/>
      <c r="BC113" s="88" t="s">
        <v>1938</v>
      </c>
      <c r="BE113" s="114"/>
      <c r="BF113" s="114"/>
      <c r="BG113" s="88" t="s">
        <v>2024</v>
      </c>
      <c r="BM113" s="114"/>
      <c r="BN113" s="114"/>
      <c r="BO113" s="88" t="s">
        <v>1938</v>
      </c>
      <c r="BQ113" s="114"/>
      <c r="BR113" s="114"/>
      <c r="BT113" s="86"/>
      <c r="BU113" s="86"/>
      <c r="BV113" s="86"/>
      <c r="BW113" s="114"/>
      <c r="BX113" s="114"/>
      <c r="BY113" s="88" t="s">
        <v>1981</v>
      </c>
      <c r="BZ113" s="122" t="n">
        <v>0</v>
      </c>
      <c r="CA113" s="114"/>
      <c r="CB113" s="114"/>
      <c r="CC113" s="114"/>
      <c r="CD113" s="114"/>
      <c r="CE113" s="114"/>
    </row>
    <row r="114" customFormat="false" ht="15" hidden="false" customHeight="false" outlineLevel="0" collapsed="false">
      <c r="B114" s="114" t="n">
        <v>112</v>
      </c>
      <c r="C114" s="88" t="s">
        <v>1990</v>
      </c>
      <c r="D114" s="115" t="n">
        <v>61.3333333333333</v>
      </c>
      <c r="F114" s="114" t="n">
        <v>112</v>
      </c>
      <c r="G114" s="88" t="s">
        <v>1997</v>
      </c>
      <c r="H114" s="89" t="n">
        <v>26</v>
      </c>
      <c r="J114" s="114" t="n">
        <v>112</v>
      </c>
      <c r="K114" s="88" t="s">
        <v>907</v>
      </c>
      <c r="L114" s="89" t="n">
        <v>1</v>
      </c>
      <c r="N114" s="114" t="n">
        <v>112</v>
      </c>
      <c r="O114" s="88" t="s">
        <v>2022</v>
      </c>
      <c r="P114" s="89" t="n">
        <v>0</v>
      </c>
      <c r="Q114" s="87" t="s">
        <v>2110</v>
      </c>
      <c r="R114" s="89" t="n">
        <v>15</v>
      </c>
      <c r="S114" s="87" t="s">
        <v>2111</v>
      </c>
      <c r="T114" s="89" t="n">
        <f aca="false">PRODUCT(P114+R114)</f>
        <v>15</v>
      </c>
      <c r="V114" s="114" t="n">
        <v>112</v>
      </c>
      <c r="W114" s="88" t="s">
        <v>2022</v>
      </c>
      <c r="X114" s="89" t="n">
        <v>9</v>
      </c>
      <c r="Z114" s="114" t="n">
        <v>112</v>
      </c>
      <c r="AA114" s="88" t="s">
        <v>633</v>
      </c>
      <c r="AB114" s="89" t="n">
        <v>12</v>
      </c>
      <c r="AC114" s="89" t="s">
        <v>2110</v>
      </c>
      <c r="AD114" s="89" t="n">
        <v>13</v>
      </c>
      <c r="AE114" s="86" t="s">
        <v>2111</v>
      </c>
      <c r="AF114" s="89" t="n">
        <f aca="false">PRODUCT(AB114+AD114)</f>
        <v>25</v>
      </c>
      <c r="AH114" s="114" t="n">
        <v>112</v>
      </c>
      <c r="AI114" s="88" t="s">
        <v>2010</v>
      </c>
      <c r="AJ114" s="89" t="n">
        <v>74</v>
      </c>
      <c r="AK114" s="94"/>
      <c r="AL114" s="114"/>
      <c r="AM114" s="88" t="s">
        <v>1242</v>
      </c>
      <c r="AO114" s="114"/>
      <c r="AP114" s="114"/>
      <c r="AQ114" s="88" t="s">
        <v>1242</v>
      </c>
      <c r="AS114" s="114"/>
      <c r="AT114" s="114"/>
      <c r="AU114" s="88" t="s">
        <v>1242</v>
      </c>
      <c r="BA114" s="114"/>
      <c r="BB114" s="114"/>
      <c r="BC114" s="88" t="s">
        <v>1242</v>
      </c>
      <c r="BE114" s="114"/>
      <c r="BF114" s="114"/>
      <c r="BG114" s="88" t="s">
        <v>2025</v>
      </c>
      <c r="BM114" s="114"/>
      <c r="BN114" s="114"/>
      <c r="BO114" s="88" t="s">
        <v>1242</v>
      </c>
      <c r="BQ114" s="114"/>
      <c r="BR114" s="114"/>
      <c r="BT114" s="86"/>
      <c r="BU114" s="86"/>
      <c r="BV114" s="86"/>
      <c r="BW114" s="114"/>
      <c r="BX114" s="114"/>
      <c r="BY114" s="88" t="s">
        <v>1035</v>
      </c>
      <c r="BZ114" s="122" t="n">
        <v>0</v>
      </c>
      <c r="CA114" s="114"/>
      <c r="CB114" s="114"/>
      <c r="CC114" s="114"/>
      <c r="CD114" s="114"/>
      <c r="CE114" s="114"/>
    </row>
    <row r="115" customFormat="false" ht="15" hidden="false" customHeight="false" outlineLevel="0" collapsed="false">
      <c r="B115" s="114" t="n">
        <v>113</v>
      </c>
      <c r="C115" s="88" t="s">
        <v>676</v>
      </c>
      <c r="D115" s="115" t="n">
        <v>61</v>
      </c>
      <c r="F115" s="114" t="n">
        <v>113</v>
      </c>
      <c r="G115" s="88" t="s">
        <v>2008</v>
      </c>
      <c r="H115" s="89" t="n">
        <v>26</v>
      </c>
      <c r="J115" s="114" t="n">
        <v>113</v>
      </c>
      <c r="K115" s="88" t="s">
        <v>329</v>
      </c>
      <c r="L115" s="89" t="n">
        <v>1</v>
      </c>
      <c r="N115" s="114" t="n">
        <v>113</v>
      </c>
      <c r="O115" s="88" t="s">
        <v>1938</v>
      </c>
      <c r="P115" s="89" t="n">
        <v>2</v>
      </c>
      <c r="Q115" s="87" t="s">
        <v>2110</v>
      </c>
      <c r="R115" s="89" t="n">
        <v>12</v>
      </c>
      <c r="S115" s="87" t="s">
        <v>2111</v>
      </c>
      <c r="T115" s="89" t="n">
        <f aca="false">PRODUCT(P115+R115)</f>
        <v>14</v>
      </c>
      <c r="V115" s="114" t="n">
        <v>113</v>
      </c>
      <c r="W115" s="88" t="s">
        <v>589</v>
      </c>
      <c r="X115" s="89" t="n">
        <v>9</v>
      </c>
      <c r="Z115" s="114" t="n">
        <v>113</v>
      </c>
      <c r="AA115" s="88" t="s">
        <v>1952</v>
      </c>
      <c r="AB115" s="89" t="n">
        <v>8</v>
      </c>
      <c r="AC115" s="89" t="s">
        <v>2110</v>
      </c>
      <c r="AD115" s="89" t="n">
        <v>17</v>
      </c>
      <c r="AE115" s="86" t="s">
        <v>2111</v>
      </c>
      <c r="AF115" s="89" t="n">
        <f aca="false">PRODUCT(AB115+AD115)</f>
        <v>25</v>
      </c>
      <c r="AH115" s="114" t="n">
        <v>113</v>
      </c>
      <c r="AI115" s="88" t="s">
        <v>2016</v>
      </c>
      <c r="AJ115" s="89" t="n">
        <v>74</v>
      </c>
      <c r="AK115" s="94"/>
      <c r="AL115" s="114"/>
      <c r="AM115" s="88" t="s">
        <v>1952</v>
      </c>
      <c r="AO115" s="114"/>
      <c r="AP115" s="114"/>
      <c r="AQ115" s="88" t="s">
        <v>1952</v>
      </c>
      <c r="AS115" s="114"/>
      <c r="AT115" s="114"/>
      <c r="AU115" s="88" t="s">
        <v>1952</v>
      </c>
      <c r="BA115" s="114"/>
      <c r="BB115" s="114"/>
      <c r="BC115" s="88" t="s">
        <v>1952</v>
      </c>
      <c r="BE115" s="114"/>
      <c r="BF115" s="114"/>
      <c r="BG115" s="88" t="s">
        <v>370</v>
      </c>
      <c r="BM115" s="114"/>
      <c r="BN115" s="114"/>
      <c r="BO115" s="88" t="s">
        <v>1952</v>
      </c>
      <c r="BQ115" s="114"/>
      <c r="BR115" s="114"/>
      <c r="BT115" s="86"/>
      <c r="BU115" s="86"/>
      <c r="BV115" s="86"/>
      <c r="BW115" s="114"/>
      <c r="BX115" s="114"/>
      <c r="BY115" s="88" t="s">
        <v>590</v>
      </c>
      <c r="BZ115" s="122" t="n">
        <v>0</v>
      </c>
      <c r="CA115" s="114"/>
      <c r="CB115" s="114"/>
      <c r="CC115" s="114"/>
      <c r="CD115" s="114"/>
      <c r="CE115" s="114"/>
    </row>
    <row r="116" customFormat="false" ht="15" hidden="false" customHeight="false" outlineLevel="0" collapsed="false">
      <c r="B116" s="114" t="n">
        <v>114</v>
      </c>
      <c r="C116" s="88" t="s">
        <v>232</v>
      </c>
      <c r="D116" s="115" t="n">
        <v>61</v>
      </c>
      <c r="F116" s="114" t="n">
        <v>114</v>
      </c>
      <c r="G116" s="88" t="s">
        <v>1314</v>
      </c>
      <c r="H116" s="89" t="n">
        <v>26</v>
      </c>
      <c r="J116" s="114" t="n">
        <v>114</v>
      </c>
      <c r="K116" s="88" t="s">
        <v>2057</v>
      </c>
      <c r="L116" s="89" t="n">
        <v>1</v>
      </c>
      <c r="N116" s="114" t="n">
        <v>114</v>
      </c>
      <c r="O116" s="88" t="s">
        <v>634</v>
      </c>
      <c r="P116" s="89" t="n">
        <v>1</v>
      </c>
      <c r="Q116" s="87" t="s">
        <v>2110</v>
      </c>
      <c r="R116" s="89" t="n">
        <v>13</v>
      </c>
      <c r="S116" s="87" t="s">
        <v>2111</v>
      </c>
      <c r="T116" s="89" t="n">
        <f aca="false">PRODUCT(P116+R116)</f>
        <v>14</v>
      </c>
      <c r="V116" s="114" t="n">
        <v>114</v>
      </c>
      <c r="W116" s="88" t="s">
        <v>1831</v>
      </c>
      <c r="X116" s="89" t="n">
        <v>8</v>
      </c>
      <c r="Z116" s="114" t="n">
        <v>114</v>
      </c>
      <c r="AA116" s="88" t="s">
        <v>1990</v>
      </c>
      <c r="AB116" s="89" t="n">
        <v>17</v>
      </c>
      <c r="AC116" s="89" t="s">
        <v>2110</v>
      </c>
      <c r="AD116" s="89" t="n">
        <v>7</v>
      </c>
      <c r="AE116" s="86" t="s">
        <v>2111</v>
      </c>
      <c r="AF116" s="89" t="n">
        <f aca="false">PRODUCT(AB116+AD116)</f>
        <v>24</v>
      </c>
      <c r="AH116" s="114" t="n">
        <v>114</v>
      </c>
      <c r="AI116" s="88" t="s">
        <v>633</v>
      </c>
      <c r="AJ116" s="89" t="n">
        <v>69</v>
      </c>
      <c r="AK116" s="94"/>
      <c r="AL116" s="114"/>
      <c r="AM116" s="88" t="s">
        <v>1961</v>
      </c>
      <c r="AO116" s="114"/>
      <c r="AP116" s="114"/>
      <c r="AQ116" s="88" t="s">
        <v>1961</v>
      </c>
      <c r="AS116" s="114"/>
      <c r="AT116" s="114"/>
      <c r="AU116" s="88" t="s">
        <v>1961</v>
      </c>
      <c r="BA116" s="114"/>
      <c r="BB116" s="114"/>
      <c r="BC116" s="88" t="s">
        <v>1961</v>
      </c>
      <c r="BE116" s="114"/>
      <c r="BF116" s="114"/>
      <c r="BG116" s="86" t="s">
        <v>2028</v>
      </c>
      <c r="BM116" s="114"/>
      <c r="BN116" s="114"/>
      <c r="BO116" s="88" t="s">
        <v>1961</v>
      </c>
      <c r="BQ116" s="114"/>
      <c r="BR116" s="114"/>
      <c r="BT116" s="86"/>
      <c r="BU116" s="86"/>
      <c r="BV116" s="86"/>
      <c r="BW116" s="114"/>
      <c r="BX116" s="114"/>
      <c r="BY116" s="88" t="s">
        <v>1987</v>
      </c>
      <c r="BZ116" s="122" t="n">
        <v>0</v>
      </c>
      <c r="CA116" s="114"/>
      <c r="CB116" s="114"/>
      <c r="CC116" s="114"/>
      <c r="CD116" s="114"/>
      <c r="CE116" s="114"/>
    </row>
    <row r="117" customFormat="false" ht="15" hidden="false" customHeight="false" outlineLevel="0" collapsed="false">
      <c r="B117" s="114" t="n">
        <v>115</v>
      </c>
      <c r="C117" s="88" t="s">
        <v>634</v>
      </c>
      <c r="D117" s="115" t="n">
        <v>59.6666666666667</v>
      </c>
      <c r="F117" s="114" t="n">
        <v>115</v>
      </c>
      <c r="G117" s="88" t="s">
        <v>1959</v>
      </c>
      <c r="H117" s="89" t="n">
        <v>25</v>
      </c>
      <c r="J117" s="114" t="n">
        <v>115</v>
      </c>
      <c r="K117" s="88" t="s">
        <v>263</v>
      </c>
      <c r="L117" s="89" t="n">
        <v>1</v>
      </c>
      <c r="N117" s="114" t="n">
        <v>115</v>
      </c>
      <c r="O117" s="88" t="s">
        <v>330</v>
      </c>
      <c r="P117" s="89" t="n">
        <v>1</v>
      </c>
      <c r="Q117" s="87" t="s">
        <v>2110</v>
      </c>
      <c r="R117" s="89" t="n">
        <v>13</v>
      </c>
      <c r="S117" s="87" t="s">
        <v>2111</v>
      </c>
      <c r="T117" s="89" t="n">
        <f aca="false">PRODUCT(P117+R117)</f>
        <v>14</v>
      </c>
      <c r="V117" s="114" t="n">
        <v>115</v>
      </c>
      <c r="W117" s="88" t="s">
        <v>1035</v>
      </c>
      <c r="X117" s="89" t="n">
        <v>8</v>
      </c>
      <c r="Z117" s="114" t="n">
        <v>115</v>
      </c>
      <c r="AA117" s="88" t="s">
        <v>1035</v>
      </c>
      <c r="AB117" s="89" t="n">
        <v>16</v>
      </c>
      <c r="AC117" s="89" t="s">
        <v>2110</v>
      </c>
      <c r="AD117" s="89" t="n">
        <v>8</v>
      </c>
      <c r="AE117" s="86" t="s">
        <v>2111</v>
      </c>
      <c r="AF117" s="89" t="n">
        <f aca="false">PRODUCT(AB117+AD117)</f>
        <v>24</v>
      </c>
      <c r="AH117" s="114" t="n">
        <v>115</v>
      </c>
      <c r="AI117" s="88" t="s">
        <v>676</v>
      </c>
      <c r="AJ117" s="89" t="n">
        <v>67</v>
      </c>
      <c r="AK117" s="94"/>
      <c r="AL117" s="114"/>
      <c r="AM117" s="88" t="s">
        <v>1963</v>
      </c>
      <c r="AO117" s="114"/>
      <c r="AP117" s="114"/>
      <c r="AQ117" s="88" t="s">
        <v>1963</v>
      </c>
      <c r="AS117" s="114"/>
      <c r="AT117" s="114"/>
      <c r="AU117" s="88" t="s">
        <v>1963</v>
      </c>
      <c r="BA117" s="114"/>
      <c r="BB117" s="114"/>
      <c r="BC117" s="88" t="s">
        <v>1963</v>
      </c>
      <c r="BE117" s="114"/>
      <c r="BF117" s="114"/>
      <c r="BG117" s="88" t="s">
        <v>1599</v>
      </c>
      <c r="BM117" s="114"/>
      <c r="BN117" s="114"/>
      <c r="BO117" s="88" t="s">
        <v>1963</v>
      </c>
      <c r="BQ117" s="114"/>
      <c r="BR117" s="114"/>
      <c r="BT117" s="86"/>
      <c r="BU117" s="86"/>
      <c r="BV117" s="86"/>
      <c r="BW117" s="114"/>
      <c r="BX117" s="114"/>
      <c r="BY117" s="88" t="s">
        <v>1990</v>
      </c>
      <c r="BZ117" s="122" t="n">
        <v>0</v>
      </c>
      <c r="CA117" s="114"/>
      <c r="CB117" s="114"/>
      <c r="CC117" s="114"/>
      <c r="CD117" s="114"/>
      <c r="CE117" s="114"/>
    </row>
    <row r="118" customFormat="false" ht="15" hidden="false" customHeight="false" outlineLevel="0" collapsed="false">
      <c r="B118" s="114" t="n">
        <v>116</v>
      </c>
      <c r="C118" s="88" t="s">
        <v>330</v>
      </c>
      <c r="D118" s="115" t="n">
        <v>59</v>
      </c>
      <c r="F118" s="114" t="n">
        <v>116</v>
      </c>
      <c r="G118" s="88" t="s">
        <v>1964</v>
      </c>
      <c r="H118" s="89" t="n">
        <v>25</v>
      </c>
      <c r="J118" s="114" t="n">
        <v>116</v>
      </c>
      <c r="K118" s="88" t="s">
        <v>2061</v>
      </c>
      <c r="L118" s="89" t="n">
        <v>1</v>
      </c>
      <c r="N118" s="114" t="n">
        <v>116</v>
      </c>
      <c r="O118" s="86" t="s">
        <v>2006</v>
      </c>
      <c r="P118" s="89" t="n">
        <v>1</v>
      </c>
      <c r="Q118" s="87" t="s">
        <v>2110</v>
      </c>
      <c r="R118" s="89" t="n">
        <v>13</v>
      </c>
      <c r="S118" s="87" t="s">
        <v>2111</v>
      </c>
      <c r="T118" s="89" t="n">
        <f aca="false">PRODUCT(P118+R118)</f>
        <v>14</v>
      </c>
      <c r="V118" s="114" t="n">
        <v>116</v>
      </c>
      <c r="W118" s="88" t="s">
        <v>1864</v>
      </c>
      <c r="X118" s="89" t="n">
        <v>7</v>
      </c>
      <c r="Z118" s="114" t="n">
        <v>116</v>
      </c>
      <c r="AA118" s="88" t="s">
        <v>2022</v>
      </c>
      <c r="AB118" s="89" t="n">
        <v>15</v>
      </c>
      <c r="AC118" s="89" t="s">
        <v>2110</v>
      </c>
      <c r="AD118" s="89" t="n">
        <v>9</v>
      </c>
      <c r="AE118" s="86" t="s">
        <v>2111</v>
      </c>
      <c r="AF118" s="89" t="n">
        <f aca="false">PRODUCT(AB118+AD118)</f>
        <v>24</v>
      </c>
      <c r="AH118" s="114" t="n">
        <v>116</v>
      </c>
      <c r="AI118" s="88" t="s">
        <v>1314</v>
      </c>
      <c r="AJ118" s="89" t="n">
        <v>66</v>
      </c>
      <c r="AK118" s="94"/>
      <c r="AL118" s="114"/>
      <c r="AM118" s="88" t="s">
        <v>1964</v>
      </c>
      <c r="AO118" s="114"/>
      <c r="AP118" s="114"/>
      <c r="AQ118" s="88" t="s">
        <v>1964</v>
      </c>
      <c r="AS118" s="114"/>
      <c r="AT118" s="114"/>
      <c r="AU118" s="88" t="s">
        <v>1964</v>
      </c>
      <c r="BA118" s="114"/>
      <c r="BB118" s="114"/>
      <c r="BC118" s="88" t="s">
        <v>1964</v>
      </c>
      <c r="BE118" s="114"/>
      <c r="BF118" s="114"/>
      <c r="BG118" s="88" t="s">
        <v>442</v>
      </c>
      <c r="BM118" s="114"/>
      <c r="BN118" s="114"/>
      <c r="BO118" s="88" t="s">
        <v>1964</v>
      </c>
      <c r="BQ118" s="114"/>
      <c r="BR118" s="114"/>
      <c r="BT118" s="86"/>
      <c r="BU118" s="86"/>
      <c r="BV118" s="86"/>
      <c r="BW118" s="114"/>
      <c r="BX118" s="114"/>
      <c r="BY118" s="88" t="s">
        <v>676</v>
      </c>
      <c r="BZ118" s="122" t="n">
        <v>0</v>
      </c>
      <c r="CA118" s="114"/>
      <c r="CB118" s="114"/>
      <c r="CC118" s="114"/>
      <c r="CD118" s="114"/>
      <c r="CE118" s="114"/>
    </row>
    <row r="119" customFormat="false" ht="15" hidden="false" customHeight="false" outlineLevel="0" collapsed="false">
      <c r="B119" s="114" t="n">
        <v>117</v>
      </c>
      <c r="C119" s="88" t="s">
        <v>1995</v>
      </c>
      <c r="D119" s="115" t="n">
        <v>59</v>
      </c>
      <c r="F119" s="114" t="n">
        <v>117</v>
      </c>
      <c r="G119" s="88" t="s">
        <v>1152</v>
      </c>
      <c r="H119" s="89" t="n">
        <v>25</v>
      </c>
      <c r="J119" s="114" t="n">
        <v>117</v>
      </c>
      <c r="K119" s="88" t="s">
        <v>2074</v>
      </c>
      <c r="L119" s="89" t="n">
        <v>1</v>
      </c>
      <c r="N119" s="114" t="n">
        <v>117</v>
      </c>
      <c r="O119" s="88" t="s">
        <v>1947</v>
      </c>
      <c r="P119" s="89" t="n">
        <v>2</v>
      </c>
      <c r="Q119" s="87" t="s">
        <v>2110</v>
      </c>
      <c r="R119" s="89" t="n">
        <v>11</v>
      </c>
      <c r="S119" s="87" t="s">
        <v>2111</v>
      </c>
      <c r="T119" s="89" t="n">
        <f aca="false">PRODUCT(P119+R119)</f>
        <v>13</v>
      </c>
      <c r="V119" s="114" t="n">
        <v>117</v>
      </c>
      <c r="W119" s="88" t="s">
        <v>1950</v>
      </c>
      <c r="X119" s="89" t="n">
        <v>7</v>
      </c>
      <c r="Z119" s="114" t="n">
        <v>117</v>
      </c>
      <c r="AA119" s="88" t="s">
        <v>634</v>
      </c>
      <c r="AB119" s="89" t="n">
        <v>14</v>
      </c>
      <c r="AC119" s="89" t="s">
        <v>2110</v>
      </c>
      <c r="AD119" s="89" t="n">
        <v>10</v>
      </c>
      <c r="AE119" s="86" t="s">
        <v>2111</v>
      </c>
      <c r="AF119" s="89" t="n">
        <f aca="false">PRODUCT(AB119+AD119)</f>
        <v>24</v>
      </c>
      <c r="AH119" s="114" t="n">
        <v>117</v>
      </c>
      <c r="AI119" s="88" t="s">
        <v>701</v>
      </c>
      <c r="AJ119" s="89" t="n">
        <v>66</v>
      </c>
      <c r="AK119" s="94"/>
      <c r="AL119" s="114"/>
      <c r="AM119" s="88" t="s">
        <v>1966</v>
      </c>
      <c r="AO119" s="114"/>
      <c r="AP119" s="114"/>
      <c r="AQ119" s="88" t="s">
        <v>1966</v>
      </c>
      <c r="AS119" s="114"/>
      <c r="AT119" s="114"/>
      <c r="AU119" s="88" t="s">
        <v>1966</v>
      </c>
      <c r="BA119" s="114"/>
      <c r="BB119" s="114"/>
      <c r="BC119" s="88" t="s">
        <v>1966</v>
      </c>
      <c r="BE119" s="114"/>
      <c r="BF119" s="114"/>
      <c r="BG119" s="88" t="s">
        <v>2031</v>
      </c>
      <c r="BM119" s="114"/>
      <c r="BN119" s="114"/>
      <c r="BO119" s="88" t="s">
        <v>1966</v>
      </c>
      <c r="BQ119" s="114"/>
      <c r="BR119" s="114"/>
      <c r="BT119" s="86"/>
      <c r="BU119" s="86"/>
      <c r="BV119" s="86"/>
      <c r="BW119" s="114"/>
      <c r="BX119" s="114"/>
      <c r="BY119" s="88" t="s">
        <v>232</v>
      </c>
      <c r="BZ119" s="122" t="n">
        <v>0</v>
      </c>
      <c r="CA119" s="114"/>
      <c r="CB119" s="114"/>
      <c r="CC119" s="114"/>
      <c r="CD119" s="114"/>
      <c r="CE119" s="114"/>
    </row>
    <row r="120" customFormat="false" ht="15" hidden="false" customHeight="false" outlineLevel="0" collapsed="false">
      <c r="B120" s="114" t="n">
        <v>118</v>
      </c>
      <c r="C120" s="88" t="s">
        <v>652</v>
      </c>
      <c r="D120" s="115" t="n">
        <v>58.3333333333333</v>
      </c>
      <c r="F120" s="114" t="n">
        <v>118</v>
      </c>
      <c r="G120" s="88" t="s">
        <v>1998</v>
      </c>
      <c r="H120" s="89" t="n">
        <v>25</v>
      </c>
      <c r="J120" s="114" t="n">
        <v>118</v>
      </c>
      <c r="K120" s="88" t="s">
        <v>1836</v>
      </c>
      <c r="L120" s="89" t="n">
        <v>0</v>
      </c>
      <c r="N120" s="114" t="n">
        <v>118</v>
      </c>
      <c r="O120" s="88" t="s">
        <v>2061</v>
      </c>
      <c r="P120" s="89" t="n">
        <v>1</v>
      </c>
      <c r="Q120" s="87" t="s">
        <v>2110</v>
      </c>
      <c r="R120" s="89" t="n">
        <v>12</v>
      </c>
      <c r="S120" s="87" t="s">
        <v>2111</v>
      </c>
      <c r="T120" s="89" t="n">
        <f aca="false">PRODUCT(P120+R120)</f>
        <v>13</v>
      </c>
      <c r="V120" s="114" t="n">
        <v>118</v>
      </c>
      <c r="W120" s="88" t="s">
        <v>1990</v>
      </c>
      <c r="X120" s="89" t="n">
        <v>7</v>
      </c>
      <c r="Z120" s="114" t="n">
        <v>118</v>
      </c>
      <c r="AA120" s="88" t="s">
        <v>701</v>
      </c>
      <c r="AB120" s="89" t="n">
        <v>20</v>
      </c>
      <c r="AC120" s="89" t="s">
        <v>2110</v>
      </c>
      <c r="AD120" s="89" t="n">
        <v>3</v>
      </c>
      <c r="AE120" s="86" t="s">
        <v>2111</v>
      </c>
      <c r="AF120" s="89" t="n">
        <f aca="false">PRODUCT(AB120+AD120)</f>
        <v>23</v>
      </c>
      <c r="AH120" s="114" t="n">
        <v>118</v>
      </c>
      <c r="AI120" s="88" t="s">
        <v>2043</v>
      </c>
      <c r="AJ120" s="89" t="n">
        <v>64</v>
      </c>
      <c r="AK120" s="94"/>
      <c r="AL120" s="114"/>
      <c r="AM120" s="88" t="s">
        <v>1968</v>
      </c>
      <c r="AO120" s="114"/>
      <c r="AP120" s="114"/>
      <c r="AQ120" s="88" t="s">
        <v>1968</v>
      </c>
      <c r="AS120" s="114"/>
      <c r="AT120" s="114"/>
      <c r="AU120" s="88" t="s">
        <v>1968</v>
      </c>
      <c r="BA120" s="114"/>
      <c r="BB120" s="114"/>
      <c r="BC120" s="88" t="s">
        <v>1968</v>
      </c>
      <c r="BE120" s="114"/>
      <c r="BF120" s="114"/>
      <c r="BG120" s="88" t="s">
        <v>854</v>
      </c>
      <c r="BM120" s="114"/>
      <c r="BN120" s="114"/>
      <c r="BO120" s="88" t="s">
        <v>1968</v>
      </c>
      <c r="BQ120" s="114"/>
      <c r="BR120" s="114"/>
      <c r="BT120" s="86"/>
      <c r="BU120" s="86"/>
      <c r="BV120" s="86"/>
      <c r="BW120" s="114"/>
      <c r="BX120" s="114"/>
      <c r="BY120" s="88" t="s">
        <v>634</v>
      </c>
      <c r="BZ120" s="122" t="n">
        <v>0</v>
      </c>
      <c r="CA120" s="114"/>
      <c r="CB120" s="114"/>
      <c r="CC120" s="114"/>
      <c r="CD120" s="114"/>
      <c r="CE120" s="114"/>
    </row>
    <row r="121" customFormat="false" ht="15" hidden="false" customHeight="false" outlineLevel="0" collapsed="false">
      <c r="B121" s="114" t="n">
        <v>119</v>
      </c>
      <c r="C121" s="88" t="s">
        <v>1997</v>
      </c>
      <c r="D121" s="115" t="n">
        <v>57.6666666666667</v>
      </c>
      <c r="F121" s="114" t="n">
        <v>119</v>
      </c>
      <c r="G121" s="88" t="s">
        <v>2003</v>
      </c>
      <c r="H121" s="89" t="n">
        <v>25</v>
      </c>
      <c r="J121" s="114" t="n">
        <v>119</v>
      </c>
      <c r="K121" s="88" t="s">
        <v>1868</v>
      </c>
      <c r="L121" s="89" t="n">
        <v>0</v>
      </c>
      <c r="N121" s="114" t="n">
        <v>119</v>
      </c>
      <c r="O121" s="88" t="s">
        <v>2036</v>
      </c>
      <c r="P121" s="89" t="n">
        <v>0</v>
      </c>
      <c r="Q121" s="87" t="s">
        <v>2110</v>
      </c>
      <c r="R121" s="89" t="n">
        <v>13</v>
      </c>
      <c r="S121" s="87" t="s">
        <v>2111</v>
      </c>
      <c r="T121" s="89" t="n">
        <f aca="false">PRODUCT(P121+R121)</f>
        <v>13</v>
      </c>
      <c r="V121" s="114" t="n">
        <v>119</v>
      </c>
      <c r="W121" s="88" t="s">
        <v>553</v>
      </c>
      <c r="X121" s="89" t="n">
        <v>7</v>
      </c>
      <c r="Z121" s="114" t="n">
        <v>119</v>
      </c>
      <c r="AA121" s="88" t="s">
        <v>2049</v>
      </c>
      <c r="AB121" s="89" t="n">
        <v>18</v>
      </c>
      <c r="AC121" s="89" t="s">
        <v>2110</v>
      </c>
      <c r="AD121" s="89" t="n">
        <v>5</v>
      </c>
      <c r="AE121" s="86" t="s">
        <v>2111</v>
      </c>
      <c r="AF121" s="89" t="n">
        <f aca="false">PRODUCT(AB121+AD121)</f>
        <v>23</v>
      </c>
      <c r="AH121" s="114" t="n">
        <v>119</v>
      </c>
      <c r="AI121" s="88" t="s">
        <v>2007</v>
      </c>
      <c r="AJ121" s="89" t="n">
        <v>62</v>
      </c>
      <c r="AK121" s="94"/>
      <c r="AL121" s="114"/>
      <c r="AM121" s="88" t="s">
        <v>1970</v>
      </c>
      <c r="AO121" s="114"/>
      <c r="AP121" s="114"/>
      <c r="AQ121" s="88" t="s">
        <v>1970</v>
      </c>
      <c r="AS121" s="114"/>
      <c r="AT121" s="114"/>
      <c r="AU121" s="88" t="s">
        <v>1970</v>
      </c>
      <c r="BA121" s="114"/>
      <c r="BB121" s="114"/>
      <c r="BC121" s="88" t="s">
        <v>1970</v>
      </c>
      <c r="BE121" s="114"/>
      <c r="BF121" s="114"/>
      <c r="BG121" s="88" t="s">
        <v>2034</v>
      </c>
      <c r="BM121" s="114"/>
      <c r="BN121" s="114"/>
      <c r="BO121" s="88" t="s">
        <v>1970</v>
      </c>
      <c r="BQ121" s="114"/>
      <c r="BR121" s="114"/>
      <c r="BT121" s="86"/>
      <c r="BU121" s="86"/>
      <c r="BV121" s="86"/>
      <c r="BW121" s="114"/>
      <c r="BX121" s="114"/>
      <c r="BY121" s="88" t="s">
        <v>330</v>
      </c>
      <c r="BZ121" s="122" t="n">
        <v>0</v>
      </c>
      <c r="CA121" s="114"/>
      <c r="CB121" s="114"/>
      <c r="CC121" s="114"/>
      <c r="CD121" s="114"/>
      <c r="CE121" s="114"/>
    </row>
    <row r="122" customFormat="false" ht="15" hidden="false" customHeight="false" outlineLevel="0" collapsed="false">
      <c r="B122" s="114" t="n">
        <v>120</v>
      </c>
      <c r="C122" s="88" t="s">
        <v>1998</v>
      </c>
      <c r="D122" s="115" t="n">
        <v>54.3333333333333</v>
      </c>
      <c r="F122" s="114" t="n">
        <v>120</v>
      </c>
      <c r="G122" s="88" t="s">
        <v>2016</v>
      </c>
      <c r="H122" s="89" t="n">
        <v>25</v>
      </c>
      <c r="J122" s="114" t="n">
        <v>120</v>
      </c>
      <c r="K122" s="88" t="s">
        <v>1879</v>
      </c>
      <c r="L122" s="89" t="n">
        <v>0</v>
      </c>
      <c r="N122" s="114" t="n">
        <v>120</v>
      </c>
      <c r="O122" s="88" t="s">
        <v>633</v>
      </c>
      <c r="P122" s="89" t="n">
        <v>2</v>
      </c>
      <c r="Q122" s="87" t="s">
        <v>2110</v>
      </c>
      <c r="R122" s="89" t="n">
        <v>10</v>
      </c>
      <c r="S122" s="87" t="s">
        <v>2111</v>
      </c>
      <c r="T122" s="89" t="n">
        <f aca="false">PRODUCT(P122+R122)</f>
        <v>12</v>
      </c>
      <c r="V122" s="114" t="n">
        <v>120</v>
      </c>
      <c r="W122" s="88" t="s">
        <v>442</v>
      </c>
      <c r="X122" s="89" t="n">
        <v>7</v>
      </c>
      <c r="Z122" s="114" t="n">
        <v>120</v>
      </c>
      <c r="AA122" s="88" t="s">
        <v>2010</v>
      </c>
      <c r="AB122" s="89" t="n">
        <v>12</v>
      </c>
      <c r="AC122" s="89" t="s">
        <v>2110</v>
      </c>
      <c r="AD122" s="89" t="n">
        <v>11</v>
      </c>
      <c r="AE122" s="86" t="s">
        <v>2111</v>
      </c>
      <c r="AF122" s="89" t="n">
        <f aca="false">PRODUCT(AB122+AD122)</f>
        <v>23</v>
      </c>
      <c r="AH122" s="114" t="n">
        <v>120</v>
      </c>
      <c r="AI122" s="88" t="s">
        <v>2009</v>
      </c>
      <c r="AJ122" s="89" t="n">
        <v>62</v>
      </c>
      <c r="AK122" s="94"/>
      <c r="AL122" s="114"/>
      <c r="AM122" s="88" t="s">
        <v>1152</v>
      </c>
      <c r="AO122" s="114"/>
      <c r="AP122" s="114"/>
      <c r="AQ122" s="88" t="s">
        <v>1152</v>
      </c>
      <c r="AS122" s="114"/>
      <c r="AT122" s="114"/>
      <c r="AU122" s="88" t="s">
        <v>1152</v>
      </c>
      <c r="BA122" s="114"/>
      <c r="BB122" s="114"/>
      <c r="BC122" s="88" t="s">
        <v>1152</v>
      </c>
      <c r="BE122" s="114"/>
      <c r="BF122" s="114"/>
      <c r="BG122" s="88" t="s">
        <v>2035</v>
      </c>
      <c r="BM122" s="114"/>
      <c r="BN122" s="114"/>
      <c r="BO122" s="88" t="s">
        <v>1152</v>
      </c>
      <c r="BQ122" s="114"/>
      <c r="BR122" s="114"/>
      <c r="BT122" s="86"/>
      <c r="BU122" s="86"/>
      <c r="BV122" s="86"/>
      <c r="BW122" s="114"/>
      <c r="BX122" s="114"/>
      <c r="BY122" s="88" t="s">
        <v>1995</v>
      </c>
      <c r="BZ122" s="122" t="n">
        <v>0</v>
      </c>
      <c r="CA122" s="114"/>
      <c r="CB122" s="114"/>
      <c r="CC122" s="114"/>
      <c r="CD122" s="114"/>
      <c r="CE122" s="114"/>
    </row>
    <row r="123" customFormat="false" ht="15" hidden="false" customHeight="false" outlineLevel="0" collapsed="false">
      <c r="B123" s="114" t="n">
        <v>121</v>
      </c>
      <c r="C123" s="88" t="s">
        <v>2000</v>
      </c>
      <c r="D123" s="115" t="n">
        <v>53</v>
      </c>
      <c r="F123" s="114" t="n">
        <v>121</v>
      </c>
      <c r="G123" s="88" t="s">
        <v>2024</v>
      </c>
      <c r="H123" s="89" t="n">
        <v>25</v>
      </c>
      <c r="J123" s="114" t="n">
        <v>121</v>
      </c>
      <c r="K123" s="88" t="s">
        <v>1193</v>
      </c>
      <c r="L123" s="89" t="n">
        <v>0</v>
      </c>
      <c r="N123" s="114" t="n">
        <v>121</v>
      </c>
      <c r="O123" s="88" t="s">
        <v>2010</v>
      </c>
      <c r="P123" s="89" t="n">
        <v>1</v>
      </c>
      <c r="Q123" s="87" t="s">
        <v>2110</v>
      </c>
      <c r="R123" s="89" t="n">
        <v>11</v>
      </c>
      <c r="S123" s="87" t="s">
        <v>2111</v>
      </c>
      <c r="T123" s="89" t="n">
        <f aca="false">PRODUCT(P123+R123)</f>
        <v>12</v>
      </c>
      <c r="V123" s="114" t="n">
        <v>121</v>
      </c>
      <c r="W123" s="88" t="s">
        <v>2035</v>
      </c>
      <c r="X123" s="89" t="n">
        <v>7</v>
      </c>
      <c r="Z123" s="114" t="n">
        <v>121</v>
      </c>
      <c r="AA123" s="88" t="s">
        <v>232</v>
      </c>
      <c r="AB123" s="89" t="n">
        <v>6</v>
      </c>
      <c r="AC123" s="89" t="s">
        <v>2110</v>
      </c>
      <c r="AD123" s="89" t="n">
        <v>17</v>
      </c>
      <c r="AE123" s="86" t="s">
        <v>2111</v>
      </c>
      <c r="AF123" s="89" t="n">
        <f aca="false">PRODUCT(AB123+AD123)</f>
        <v>23</v>
      </c>
      <c r="AH123" s="114" t="n">
        <v>121</v>
      </c>
      <c r="AI123" s="88" t="s">
        <v>2034</v>
      </c>
      <c r="AJ123" s="89" t="n">
        <v>59</v>
      </c>
      <c r="AK123" s="94"/>
      <c r="AL123" s="114"/>
      <c r="AM123" s="88" t="s">
        <v>327</v>
      </c>
      <c r="AO123" s="114"/>
      <c r="AP123" s="114"/>
      <c r="AQ123" s="88" t="s">
        <v>327</v>
      </c>
      <c r="AS123" s="114"/>
      <c r="AT123" s="114"/>
      <c r="AU123" s="88" t="s">
        <v>327</v>
      </c>
      <c r="BA123" s="114"/>
      <c r="BB123" s="114"/>
      <c r="BC123" s="88" t="s">
        <v>327</v>
      </c>
      <c r="BE123" s="114"/>
      <c r="BF123" s="114"/>
      <c r="BG123" s="88" t="s">
        <v>2036</v>
      </c>
      <c r="BM123" s="114"/>
      <c r="BN123" s="114"/>
      <c r="BO123" s="88" t="s">
        <v>327</v>
      </c>
      <c r="BQ123" s="114"/>
      <c r="BR123" s="114"/>
      <c r="BT123" s="86"/>
      <c r="BU123" s="86"/>
      <c r="BV123" s="86"/>
      <c r="BW123" s="114"/>
      <c r="BX123" s="114"/>
      <c r="BY123" s="88" t="s">
        <v>652</v>
      </c>
      <c r="BZ123" s="122" t="n">
        <v>0</v>
      </c>
      <c r="CA123" s="114"/>
      <c r="CB123" s="114"/>
      <c r="CC123" s="114"/>
      <c r="CD123" s="114"/>
      <c r="CE123" s="114"/>
    </row>
    <row r="124" customFormat="false" ht="15" hidden="false" customHeight="false" outlineLevel="0" collapsed="false">
      <c r="B124" s="114" t="n">
        <v>122</v>
      </c>
      <c r="C124" s="88" t="s">
        <v>2003</v>
      </c>
      <c r="D124" s="115" t="n">
        <v>53</v>
      </c>
      <c r="F124" s="114" t="n">
        <v>122</v>
      </c>
      <c r="G124" s="88" t="s">
        <v>1599</v>
      </c>
      <c r="H124" s="89" t="n">
        <v>25</v>
      </c>
      <c r="J124" s="114" t="n">
        <v>122</v>
      </c>
      <c r="K124" s="88" t="s">
        <v>1036</v>
      </c>
      <c r="L124" s="89" t="n">
        <v>0</v>
      </c>
      <c r="N124" s="114" t="n">
        <v>122</v>
      </c>
      <c r="O124" s="88" t="s">
        <v>2057</v>
      </c>
      <c r="P124" s="89" t="n">
        <v>1</v>
      </c>
      <c r="Q124" s="87" t="s">
        <v>2110</v>
      </c>
      <c r="R124" s="89" t="n">
        <v>11</v>
      </c>
      <c r="S124" s="87" t="s">
        <v>2111</v>
      </c>
      <c r="T124" s="89" t="n">
        <f aca="false">PRODUCT(P124+R124)</f>
        <v>12</v>
      </c>
      <c r="V124" s="114" t="n">
        <v>122</v>
      </c>
      <c r="W124" s="88" t="s">
        <v>263</v>
      </c>
      <c r="X124" s="89" t="n">
        <v>7</v>
      </c>
      <c r="Z124" s="114" t="n">
        <v>122</v>
      </c>
      <c r="AA124" s="88" t="s">
        <v>1958</v>
      </c>
      <c r="AB124" s="89" t="n">
        <v>18</v>
      </c>
      <c r="AC124" s="89" t="s">
        <v>2110</v>
      </c>
      <c r="AD124" s="89" t="n">
        <v>4</v>
      </c>
      <c r="AE124" s="86" t="s">
        <v>2111</v>
      </c>
      <c r="AF124" s="89" t="n">
        <f aca="false">PRODUCT(AB124+AD124)</f>
        <v>22</v>
      </c>
      <c r="AH124" s="114" t="n">
        <v>122</v>
      </c>
      <c r="AI124" s="88" t="s">
        <v>2025</v>
      </c>
      <c r="AJ124" s="89" t="n">
        <v>58</v>
      </c>
      <c r="AK124" s="94"/>
      <c r="AL124" s="114"/>
      <c r="AM124" s="88" t="s">
        <v>1974</v>
      </c>
      <c r="AO124" s="114"/>
      <c r="AP124" s="114"/>
      <c r="AQ124" s="88" t="s">
        <v>1974</v>
      </c>
      <c r="AS124" s="114"/>
      <c r="AT124" s="114"/>
      <c r="AU124" s="88" t="s">
        <v>1974</v>
      </c>
      <c r="BA124" s="114"/>
      <c r="BB124" s="114"/>
      <c r="BC124" s="88" t="s">
        <v>1974</v>
      </c>
      <c r="BE124" s="114"/>
      <c r="BF124" s="114"/>
      <c r="BG124" s="88" t="s">
        <v>2037</v>
      </c>
      <c r="BM124" s="114"/>
      <c r="BN124" s="114"/>
      <c r="BO124" s="88" t="s">
        <v>1974</v>
      </c>
      <c r="BQ124" s="114"/>
      <c r="BR124" s="114"/>
      <c r="BT124" s="86"/>
      <c r="BU124" s="86"/>
      <c r="BV124" s="86"/>
      <c r="BW124" s="114"/>
      <c r="BX124" s="114"/>
      <c r="BY124" s="88" t="s">
        <v>1997</v>
      </c>
      <c r="BZ124" s="122" t="n">
        <v>0</v>
      </c>
      <c r="CA124" s="114"/>
      <c r="CB124" s="114"/>
      <c r="CC124" s="114"/>
      <c r="CD124" s="114"/>
      <c r="CE124" s="114"/>
    </row>
    <row r="125" customFormat="false" ht="15" hidden="false" customHeight="false" outlineLevel="0" collapsed="false">
      <c r="B125" s="114" t="n">
        <v>123</v>
      </c>
      <c r="C125" s="86" t="s">
        <v>2006</v>
      </c>
      <c r="D125" s="115" t="n">
        <v>52.6666666666667</v>
      </c>
      <c r="F125" s="114" t="n">
        <v>123</v>
      </c>
      <c r="G125" s="88" t="s">
        <v>854</v>
      </c>
      <c r="H125" s="89" t="n">
        <v>25</v>
      </c>
      <c r="J125" s="114" t="n">
        <v>123</v>
      </c>
      <c r="K125" s="88" t="s">
        <v>613</v>
      </c>
      <c r="L125" s="89" t="n">
        <v>0</v>
      </c>
      <c r="N125" s="114" t="n">
        <v>123</v>
      </c>
      <c r="O125" s="88" t="s">
        <v>2034</v>
      </c>
      <c r="P125" s="89" t="n">
        <v>0</v>
      </c>
      <c r="Q125" s="87" t="s">
        <v>2110</v>
      </c>
      <c r="R125" s="89" t="n">
        <v>12</v>
      </c>
      <c r="S125" s="87" t="s">
        <v>2111</v>
      </c>
      <c r="T125" s="89" t="n">
        <f aca="false">PRODUCT(P125+R125)</f>
        <v>12</v>
      </c>
      <c r="V125" s="114" t="n">
        <v>123</v>
      </c>
      <c r="W125" s="86" t="s">
        <v>2006</v>
      </c>
      <c r="X125" s="89" t="n">
        <v>6</v>
      </c>
      <c r="Z125" s="114" t="n">
        <v>123</v>
      </c>
      <c r="AA125" s="88" t="s">
        <v>1987</v>
      </c>
      <c r="AB125" s="89" t="n">
        <v>17</v>
      </c>
      <c r="AC125" s="89" t="s">
        <v>2110</v>
      </c>
      <c r="AD125" s="89" t="n">
        <v>5</v>
      </c>
      <c r="AE125" s="86" t="s">
        <v>2111</v>
      </c>
      <c r="AF125" s="89" t="n">
        <f aca="false">PRODUCT(AB125+AD125)</f>
        <v>22</v>
      </c>
      <c r="AH125" s="114" t="n">
        <v>123</v>
      </c>
      <c r="AI125" s="88" t="s">
        <v>2008</v>
      </c>
      <c r="AJ125" s="89" t="n">
        <v>55</v>
      </c>
      <c r="AK125" s="94"/>
      <c r="AL125" s="114"/>
      <c r="AM125" s="88" t="s">
        <v>1977</v>
      </c>
      <c r="AO125" s="114"/>
      <c r="AP125" s="114"/>
      <c r="AQ125" s="88" t="s">
        <v>1977</v>
      </c>
      <c r="AS125" s="114"/>
      <c r="AT125" s="114"/>
      <c r="AU125" s="88" t="s">
        <v>1977</v>
      </c>
      <c r="BA125" s="114"/>
      <c r="BB125" s="114"/>
      <c r="BC125" s="88" t="s">
        <v>1977</v>
      </c>
      <c r="BE125" s="114"/>
      <c r="BF125" s="114"/>
      <c r="BG125" s="88" t="s">
        <v>2040</v>
      </c>
      <c r="BM125" s="114"/>
      <c r="BN125" s="114"/>
      <c r="BO125" s="88" t="s">
        <v>1977</v>
      </c>
      <c r="BQ125" s="114"/>
      <c r="BR125" s="114"/>
      <c r="BT125" s="86"/>
      <c r="BU125" s="86"/>
      <c r="BV125" s="86"/>
      <c r="BW125" s="114"/>
      <c r="BX125" s="114"/>
      <c r="BY125" s="88" t="s">
        <v>1998</v>
      </c>
      <c r="BZ125" s="122" t="n">
        <v>0</v>
      </c>
      <c r="CA125" s="114"/>
      <c r="CB125" s="114"/>
      <c r="CC125" s="114"/>
      <c r="CD125" s="114"/>
      <c r="CE125" s="114"/>
    </row>
    <row r="126" customFormat="false" ht="15" hidden="false" customHeight="false" outlineLevel="0" collapsed="false">
      <c r="B126" s="114" t="n">
        <v>124</v>
      </c>
      <c r="C126" s="88" t="s">
        <v>2007</v>
      </c>
      <c r="D126" s="115" t="n">
        <v>52.6666666666667</v>
      </c>
      <c r="F126" s="114" t="n">
        <v>124</v>
      </c>
      <c r="G126" s="88" t="s">
        <v>2007</v>
      </c>
      <c r="H126" s="89" t="n">
        <v>24</v>
      </c>
      <c r="J126" s="114" t="n">
        <v>124</v>
      </c>
      <c r="K126" s="88" t="s">
        <v>1920</v>
      </c>
      <c r="L126" s="89" t="n">
        <v>0</v>
      </c>
      <c r="N126" s="114" t="n">
        <v>124</v>
      </c>
      <c r="O126" s="88" t="s">
        <v>1882</v>
      </c>
      <c r="P126" s="89" t="n">
        <v>3</v>
      </c>
      <c r="Q126" s="87" t="s">
        <v>2110</v>
      </c>
      <c r="R126" s="89" t="n">
        <v>8</v>
      </c>
      <c r="S126" s="87" t="s">
        <v>2111</v>
      </c>
      <c r="T126" s="89" t="n">
        <f aca="false">PRODUCT(P126+R126)</f>
        <v>11</v>
      </c>
      <c r="V126" s="114" t="n">
        <v>124</v>
      </c>
      <c r="W126" s="88" t="s">
        <v>2008</v>
      </c>
      <c r="X126" s="89" t="n">
        <v>6</v>
      </c>
      <c r="Z126" s="114" t="n">
        <v>124</v>
      </c>
      <c r="AA126" s="88" t="s">
        <v>1314</v>
      </c>
      <c r="AB126" s="89" t="n">
        <v>16</v>
      </c>
      <c r="AC126" s="89" t="s">
        <v>2110</v>
      </c>
      <c r="AD126" s="89" t="n">
        <v>6</v>
      </c>
      <c r="AE126" s="86" t="s">
        <v>2111</v>
      </c>
      <c r="AF126" s="89" t="n">
        <f aca="false">PRODUCT(AB126+AD126)</f>
        <v>22</v>
      </c>
      <c r="AH126" s="114" t="n">
        <v>124</v>
      </c>
      <c r="AI126" s="88" t="s">
        <v>2022</v>
      </c>
      <c r="AJ126" s="89" t="n">
        <v>55</v>
      </c>
      <c r="AK126" s="94"/>
      <c r="AL126" s="114"/>
      <c r="AM126" s="88" t="s">
        <v>1979</v>
      </c>
      <c r="AO126" s="114"/>
      <c r="AP126" s="114"/>
      <c r="AQ126" s="88" t="s">
        <v>1979</v>
      </c>
      <c r="AS126" s="114"/>
      <c r="AT126" s="114"/>
      <c r="AU126" s="88" t="s">
        <v>1979</v>
      </c>
      <c r="BA126" s="114"/>
      <c r="BB126" s="114"/>
      <c r="BC126" s="88" t="s">
        <v>1979</v>
      </c>
      <c r="BE126" s="114"/>
      <c r="BF126" s="114"/>
      <c r="BG126" s="88" t="s">
        <v>907</v>
      </c>
      <c r="BM126" s="114"/>
      <c r="BN126" s="114"/>
      <c r="BO126" s="88" t="s">
        <v>1979</v>
      </c>
      <c r="BQ126" s="114"/>
      <c r="BR126" s="114"/>
      <c r="BT126" s="86"/>
      <c r="BU126" s="86"/>
      <c r="BV126" s="86"/>
      <c r="BW126" s="114"/>
      <c r="BX126" s="114"/>
      <c r="BY126" s="88" t="s">
        <v>2000</v>
      </c>
      <c r="BZ126" s="122" t="n">
        <v>0</v>
      </c>
      <c r="CA126" s="114"/>
      <c r="CB126" s="114"/>
      <c r="CC126" s="114"/>
      <c r="CD126" s="114"/>
      <c r="CE126" s="114"/>
    </row>
    <row r="127" customFormat="false" ht="15" hidden="false" customHeight="false" outlineLevel="0" collapsed="false">
      <c r="B127" s="114" t="n">
        <v>125</v>
      </c>
      <c r="C127" s="88" t="s">
        <v>2008</v>
      </c>
      <c r="D127" s="115" t="n">
        <v>52.3333333333333</v>
      </c>
      <c r="F127" s="114" t="n">
        <v>125</v>
      </c>
      <c r="G127" s="88" t="s">
        <v>2012</v>
      </c>
      <c r="H127" s="89" t="n">
        <v>24</v>
      </c>
      <c r="J127" s="114" t="n">
        <v>125</v>
      </c>
      <c r="K127" s="88" t="s">
        <v>1929</v>
      </c>
      <c r="L127" s="89" t="n">
        <v>0</v>
      </c>
      <c r="N127" s="114" t="n">
        <v>125</v>
      </c>
      <c r="O127" s="88" t="s">
        <v>263</v>
      </c>
      <c r="P127" s="89" t="n">
        <v>1</v>
      </c>
      <c r="Q127" s="87" t="s">
        <v>2110</v>
      </c>
      <c r="R127" s="89" t="n">
        <v>10</v>
      </c>
      <c r="S127" s="87" t="s">
        <v>2111</v>
      </c>
      <c r="T127" s="89" t="n">
        <f aca="false">PRODUCT(P127+R127)</f>
        <v>11</v>
      </c>
      <c r="V127" s="114" t="n">
        <v>125</v>
      </c>
      <c r="W127" s="88" t="s">
        <v>1314</v>
      </c>
      <c r="X127" s="89" t="n">
        <v>6</v>
      </c>
      <c r="Z127" s="114" t="n">
        <v>125</v>
      </c>
      <c r="AA127" s="88" t="s">
        <v>2003</v>
      </c>
      <c r="AB127" s="89" t="n">
        <v>7</v>
      </c>
      <c r="AC127" s="89" t="s">
        <v>2110</v>
      </c>
      <c r="AD127" s="89" t="n">
        <v>15</v>
      </c>
      <c r="AE127" s="86" t="s">
        <v>2111</v>
      </c>
      <c r="AF127" s="89" t="n">
        <f aca="false">PRODUCT(AB127+AD127)</f>
        <v>22</v>
      </c>
      <c r="AH127" s="114" t="n">
        <v>125</v>
      </c>
      <c r="AI127" s="88" t="s">
        <v>2035</v>
      </c>
      <c r="AJ127" s="89" t="n">
        <v>55</v>
      </c>
      <c r="AK127" s="94"/>
      <c r="AL127" s="114"/>
      <c r="AM127" s="88" t="s">
        <v>1990</v>
      </c>
      <c r="AO127" s="114"/>
      <c r="AP127" s="114"/>
      <c r="AQ127" s="88" t="s">
        <v>1990</v>
      </c>
      <c r="AS127" s="114"/>
      <c r="AT127" s="114"/>
      <c r="AU127" s="88" t="s">
        <v>1990</v>
      </c>
      <c r="BA127" s="114"/>
      <c r="BB127" s="114"/>
      <c r="BC127" s="88" t="s">
        <v>1990</v>
      </c>
      <c r="BE127" s="114"/>
      <c r="BF127" s="114"/>
      <c r="BG127" s="88" t="s">
        <v>2042</v>
      </c>
      <c r="BM127" s="114"/>
      <c r="BN127" s="114"/>
      <c r="BO127" s="88" t="s">
        <v>1990</v>
      </c>
      <c r="BQ127" s="114"/>
      <c r="BR127" s="114"/>
      <c r="BT127" s="86"/>
      <c r="BU127" s="86"/>
      <c r="BV127" s="86"/>
      <c r="BW127" s="114"/>
      <c r="BX127" s="114"/>
      <c r="BY127" s="88" t="s">
        <v>2003</v>
      </c>
      <c r="BZ127" s="122" t="n">
        <v>0</v>
      </c>
      <c r="CA127" s="114"/>
      <c r="CB127" s="114"/>
      <c r="CC127" s="114"/>
      <c r="CD127" s="114"/>
      <c r="CE127" s="114"/>
    </row>
    <row r="128" customFormat="false" ht="15" hidden="false" customHeight="false" outlineLevel="0" collapsed="false">
      <c r="B128" s="114" t="n">
        <v>126</v>
      </c>
      <c r="C128" s="88" t="s">
        <v>2009</v>
      </c>
      <c r="D128" s="115" t="n">
        <v>51.3333333333333</v>
      </c>
      <c r="F128" s="114" t="n">
        <v>126</v>
      </c>
      <c r="G128" s="88" t="s">
        <v>442</v>
      </c>
      <c r="H128" s="89" t="n">
        <v>24</v>
      </c>
      <c r="J128" s="114" t="n">
        <v>126</v>
      </c>
      <c r="K128" s="88" t="s">
        <v>1936</v>
      </c>
      <c r="L128" s="89" t="n">
        <v>0</v>
      </c>
      <c r="N128" s="114" t="n">
        <v>126</v>
      </c>
      <c r="O128" s="88" t="s">
        <v>553</v>
      </c>
      <c r="P128" s="89" t="n">
        <v>1</v>
      </c>
      <c r="Q128" s="87" t="s">
        <v>2110</v>
      </c>
      <c r="R128" s="89" t="n">
        <v>9</v>
      </c>
      <c r="S128" s="87" t="s">
        <v>2111</v>
      </c>
      <c r="T128" s="89" t="n">
        <f aca="false">PRODUCT(P128+R128)</f>
        <v>10</v>
      </c>
      <c r="V128" s="114" t="n">
        <v>126</v>
      </c>
      <c r="W128" s="88" t="s">
        <v>591</v>
      </c>
      <c r="X128" s="89" t="n">
        <v>6</v>
      </c>
      <c r="Z128" s="114" t="n">
        <v>126</v>
      </c>
      <c r="AA128" s="88" t="s">
        <v>2029</v>
      </c>
      <c r="AB128" s="89" t="n">
        <v>18</v>
      </c>
      <c r="AC128" s="89" t="s">
        <v>2110</v>
      </c>
      <c r="AD128" s="89" t="n">
        <v>3</v>
      </c>
      <c r="AE128" s="86" t="s">
        <v>2111</v>
      </c>
      <c r="AF128" s="89" t="n">
        <f aca="false">PRODUCT(AB128+AD128)</f>
        <v>21</v>
      </c>
      <c r="AH128" s="114" t="n">
        <v>126</v>
      </c>
      <c r="AI128" s="88" t="s">
        <v>1987</v>
      </c>
      <c r="AJ128" s="89" t="n">
        <v>54</v>
      </c>
      <c r="AK128" s="94"/>
      <c r="AL128" s="114"/>
      <c r="AM128" s="88" t="s">
        <v>232</v>
      </c>
      <c r="AO128" s="114"/>
      <c r="AP128" s="114"/>
      <c r="AQ128" s="88" t="s">
        <v>232</v>
      </c>
      <c r="AS128" s="114"/>
      <c r="AT128" s="114"/>
      <c r="AU128" s="88" t="s">
        <v>232</v>
      </c>
      <c r="AW128" s="86"/>
      <c r="AY128" s="86"/>
      <c r="AZ128" s="86"/>
      <c r="BA128" s="114"/>
      <c r="BB128" s="114"/>
      <c r="BC128" s="88" t="s">
        <v>232</v>
      </c>
      <c r="BE128" s="114"/>
      <c r="BF128" s="114"/>
      <c r="BG128" s="88" t="s">
        <v>2043</v>
      </c>
      <c r="BM128" s="114"/>
      <c r="BN128" s="114"/>
      <c r="BO128" s="88" t="s">
        <v>232</v>
      </c>
      <c r="BQ128" s="114"/>
      <c r="BR128" s="114"/>
      <c r="BT128" s="86"/>
      <c r="BU128" s="86"/>
      <c r="BV128" s="86"/>
      <c r="BW128" s="114"/>
      <c r="BX128" s="114"/>
      <c r="BY128" s="86" t="s">
        <v>2006</v>
      </c>
      <c r="BZ128" s="122" t="n">
        <v>0</v>
      </c>
      <c r="CA128" s="114"/>
      <c r="CB128" s="114"/>
      <c r="CC128" s="114"/>
      <c r="CD128" s="114"/>
      <c r="CE128" s="114"/>
    </row>
    <row r="129" customFormat="false" ht="15" hidden="false" customHeight="false" outlineLevel="0" collapsed="false">
      <c r="B129" s="114" t="n">
        <v>127</v>
      </c>
      <c r="C129" s="88" t="s">
        <v>2010</v>
      </c>
      <c r="D129" s="115" t="n">
        <v>51.3333333333333</v>
      </c>
      <c r="F129" s="114" t="n">
        <v>127</v>
      </c>
      <c r="G129" s="88" t="s">
        <v>2031</v>
      </c>
      <c r="H129" s="89" t="n">
        <v>24</v>
      </c>
      <c r="J129" s="114" t="n">
        <v>127</v>
      </c>
      <c r="K129" s="88" t="s">
        <v>1104</v>
      </c>
      <c r="L129" s="89" t="n">
        <v>0</v>
      </c>
      <c r="N129" s="114" t="n">
        <v>127</v>
      </c>
      <c r="O129" s="88" t="s">
        <v>1974</v>
      </c>
      <c r="P129" s="89" t="n">
        <v>0</v>
      </c>
      <c r="Q129" s="87" t="s">
        <v>2110</v>
      </c>
      <c r="R129" s="89" t="n">
        <v>10</v>
      </c>
      <c r="S129" s="87" t="s">
        <v>2111</v>
      </c>
      <c r="T129" s="89" t="n">
        <f aca="false">PRODUCT(P129+R129)</f>
        <v>10</v>
      </c>
      <c r="V129" s="114" t="n">
        <v>127</v>
      </c>
      <c r="W129" s="88" t="s">
        <v>2057</v>
      </c>
      <c r="X129" s="89" t="n">
        <v>6</v>
      </c>
      <c r="Z129" s="114" t="n">
        <v>127</v>
      </c>
      <c r="AA129" s="88" t="s">
        <v>1974</v>
      </c>
      <c r="AB129" s="89" t="n">
        <v>10</v>
      </c>
      <c r="AC129" s="89" t="s">
        <v>2110</v>
      </c>
      <c r="AD129" s="89" t="n">
        <v>11</v>
      </c>
      <c r="AE129" s="86" t="s">
        <v>2111</v>
      </c>
      <c r="AF129" s="89" t="n">
        <f aca="false">PRODUCT(AB129+AD129)</f>
        <v>21</v>
      </c>
      <c r="AH129" s="114" t="n">
        <v>127</v>
      </c>
      <c r="AI129" s="88" t="s">
        <v>2019</v>
      </c>
      <c r="AJ129" s="89" t="n">
        <v>54</v>
      </c>
      <c r="AK129" s="94"/>
      <c r="AL129" s="114"/>
      <c r="AM129" s="88" t="s">
        <v>634</v>
      </c>
      <c r="AO129" s="114"/>
      <c r="AP129" s="114"/>
      <c r="AQ129" s="88" t="s">
        <v>634</v>
      </c>
      <c r="AS129" s="114"/>
      <c r="AT129" s="114"/>
      <c r="AU129" s="88" t="s">
        <v>634</v>
      </c>
      <c r="AW129" s="86"/>
      <c r="AY129" s="86"/>
      <c r="AZ129" s="86"/>
      <c r="BA129" s="114"/>
      <c r="BB129" s="114"/>
      <c r="BC129" s="88" t="s">
        <v>634</v>
      </c>
      <c r="BE129" s="114"/>
      <c r="BF129" s="114"/>
      <c r="BG129" s="88" t="s">
        <v>1617</v>
      </c>
      <c r="BM129" s="114"/>
      <c r="BN129" s="114"/>
      <c r="BO129" s="88" t="s">
        <v>634</v>
      </c>
      <c r="BQ129" s="114"/>
      <c r="BR129" s="114"/>
      <c r="BT129" s="86"/>
      <c r="BU129" s="86"/>
      <c r="BV129" s="86"/>
      <c r="BW129" s="114"/>
      <c r="BX129" s="114"/>
      <c r="BY129" s="88" t="s">
        <v>2007</v>
      </c>
      <c r="BZ129" s="122" t="n">
        <v>0</v>
      </c>
      <c r="CA129" s="114"/>
      <c r="CB129" s="114"/>
      <c r="CC129" s="114"/>
      <c r="CD129" s="114"/>
      <c r="CE129" s="114"/>
    </row>
    <row r="130" customFormat="false" ht="15" hidden="false" customHeight="false" outlineLevel="0" collapsed="false">
      <c r="B130" s="114" t="n">
        <v>128</v>
      </c>
      <c r="C130" s="88" t="s">
        <v>2012</v>
      </c>
      <c r="D130" s="115" t="n">
        <v>51</v>
      </c>
      <c r="F130" s="114" t="n">
        <v>128</v>
      </c>
      <c r="G130" s="88" t="s">
        <v>2010</v>
      </c>
      <c r="H130" s="89" t="n">
        <v>23</v>
      </c>
      <c r="J130" s="114" t="n">
        <v>128</v>
      </c>
      <c r="K130" s="88" t="s">
        <v>1956</v>
      </c>
      <c r="L130" s="89" t="n">
        <v>0</v>
      </c>
      <c r="N130" s="114" t="n">
        <v>128</v>
      </c>
      <c r="O130" s="88" t="s">
        <v>676</v>
      </c>
      <c r="P130" s="89" t="n">
        <v>0</v>
      </c>
      <c r="Q130" s="87" t="s">
        <v>2110</v>
      </c>
      <c r="R130" s="89" t="n">
        <v>10</v>
      </c>
      <c r="S130" s="87" t="s">
        <v>2111</v>
      </c>
      <c r="T130" s="89" t="n">
        <f aca="false">PRODUCT(P130+R130)</f>
        <v>10</v>
      </c>
      <c r="V130" s="114" t="n">
        <v>128</v>
      </c>
      <c r="W130" s="88" t="s">
        <v>393</v>
      </c>
      <c r="X130" s="89" t="n">
        <v>6</v>
      </c>
      <c r="Z130" s="114" t="n">
        <v>128</v>
      </c>
      <c r="AA130" s="88" t="s">
        <v>2025</v>
      </c>
      <c r="AB130" s="89" t="n">
        <v>19</v>
      </c>
      <c r="AC130" s="89" t="s">
        <v>2110</v>
      </c>
      <c r="AD130" s="89" t="n">
        <v>1</v>
      </c>
      <c r="AE130" s="86" t="s">
        <v>2111</v>
      </c>
      <c r="AF130" s="89" t="n">
        <f aca="false">PRODUCT(AB130+AD130)</f>
        <v>20</v>
      </c>
      <c r="AH130" s="114" t="n">
        <v>128</v>
      </c>
      <c r="AI130" s="86" t="s">
        <v>2028</v>
      </c>
      <c r="AJ130" s="89" t="n">
        <v>52</v>
      </c>
      <c r="AK130" s="94"/>
      <c r="AL130" s="114"/>
      <c r="AM130" s="88" t="s">
        <v>330</v>
      </c>
      <c r="AO130" s="114"/>
      <c r="AP130" s="114"/>
      <c r="AQ130" s="88" t="s">
        <v>330</v>
      </c>
      <c r="AS130" s="114"/>
      <c r="AT130" s="114"/>
      <c r="AU130" s="88" t="s">
        <v>330</v>
      </c>
      <c r="AW130" s="86"/>
      <c r="AY130" s="86"/>
      <c r="AZ130" s="86"/>
      <c r="BA130" s="114"/>
      <c r="BB130" s="114"/>
      <c r="BC130" s="88" t="s">
        <v>330</v>
      </c>
      <c r="BE130" s="114"/>
      <c r="BF130" s="114"/>
      <c r="BG130" s="88" t="s">
        <v>1240</v>
      </c>
      <c r="BM130" s="114"/>
      <c r="BN130" s="114"/>
      <c r="BO130" s="88" t="s">
        <v>330</v>
      </c>
      <c r="BQ130" s="114"/>
      <c r="BR130" s="114"/>
      <c r="BT130" s="86"/>
      <c r="BU130" s="86"/>
      <c r="BV130" s="86"/>
      <c r="BW130" s="114"/>
      <c r="BX130" s="114"/>
      <c r="BY130" s="88" t="s">
        <v>2008</v>
      </c>
      <c r="BZ130" s="122" t="n">
        <v>0</v>
      </c>
      <c r="CA130" s="114"/>
      <c r="CB130" s="114"/>
      <c r="CC130" s="114"/>
      <c r="CD130" s="114"/>
      <c r="CE130" s="114"/>
    </row>
    <row r="131" customFormat="false" ht="15" hidden="false" customHeight="false" outlineLevel="0" collapsed="false">
      <c r="B131" s="114" t="n">
        <v>129</v>
      </c>
      <c r="C131" s="88" t="s">
        <v>633</v>
      </c>
      <c r="D131" s="115" t="n">
        <v>51</v>
      </c>
      <c r="F131" s="114" t="n">
        <v>129</v>
      </c>
      <c r="G131" s="88" t="s">
        <v>2035</v>
      </c>
      <c r="H131" s="89" t="n">
        <v>23</v>
      </c>
      <c r="J131" s="114" t="n">
        <v>129</v>
      </c>
      <c r="K131" s="88" t="s">
        <v>1959</v>
      </c>
      <c r="L131" s="89" t="n">
        <v>0</v>
      </c>
      <c r="N131" s="114" t="n">
        <v>129</v>
      </c>
      <c r="O131" s="88" t="s">
        <v>442</v>
      </c>
      <c r="P131" s="89" t="n">
        <v>0</v>
      </c>
      <c r="Q131" s="87" t="s">
        <v>2110</v>
      </c>
      <c r="R131" s="89" t="n">
        <v>10</v>
      </c>
      <c r="S131" s="87" t="s">
        <v>2111</v>
      </c>
      <c r="T131" s="89" t="n">
        <f aca="false">PRODUCT(P131+R131)</f>
        <v>10</v>
      </c>
      <c r="V131" s="114" t="n">
        <v>129</v>
      </c>
      <c r="W131" s="88" t="s">
        <v>2068</v>
      </c>
      <c r="X131" s="89" t="n">
        <v>6</v>
      </c>
      <c r="Z131" s="114" t="n">
        <v>129</v>
      </c>
      <c r="AA131" s="88" t="s">
        <v>2031</v>
      </c>
      <c r="AB131" s="89" t="n">
        <v>19</v>
      </c>
      <c r="AC131" s="89" t="s">
        <v>2110</v>
      </c>
      <c r="AD131" s="89" t="n">
        <v>1</v>
      </c>
      <c r="AE131" s="86" t="s">
        <v>2111</v>
      </c>
      <c r="AF131" s="89" t="n">
        <f aca="false">PRODUCT(AB131+AD131)</f>
        <v>20</v>
      </c>
      <c r="AH131" s="114" t="n">
        <v>129</v>
      </c>
      <c r="AI131" s="88" t="s">
        <v>2012</v>
      </c>
      <c r="AJ131" s="89" t="n">
        <v>51</v>
      </c>
      <c r="AK131" s="94"/>
      <c r="AL131" s="114"/>
      <c r="AM131" s="88" t="s">
        <v>1995</v>
      </c>
      <c r="AO131" s="114"/>
      <c r="AP131" s="114"/>
      <c r="AQ131" s="88" t="s">
        <v>1995</v>
      </c>
      <c r="AS131" s="114"/>
      <c r="AT131" s="114"/>
      <c r="AU131" s="88" t="s">
        <v>1995</v>
      </c>
      <c r="AW131" s="114"/>
      <c r="AY131" s="114"/>
      <c r="AZ131" s="114"/>
      <c r="BA131" s="114"/>
      <c r="BB131" s="114"/>
      <c r="BC131" s="88" t="s">
        <v>1995</v>
      </c>
      <c r="BE131" s="114"/>
      <c r="BF131" s="114"/>
      <c r="BG131" s="88" t="s">
        <v>2047</v>
      </c>
      <c r="BM131" s="114"/>
      <c r="BN131" s="114"/>
      <c r="BO131" s="88" t="s">
        <v>1995</v>
      </c>
      <c r="BQ131" s="114"/>
      <c r="BR131" s="114"/>
      <c r="BT131" s="86"/>
      <c r="BU131" s="86"/>
      <c r="BV131" s="86"/>
      <c r="BW131" s="114"/>
      <c r="BX131" s="114"/>
      <c r="BY131" s="88" t="s">
        <v>2009</v>
      </c>
      <c r="BZ131" s="122" t="n">
        <v>0</v>
      </c>
      <c r="CA131" s="114"/>
      <c r="CB131" s="114"/>
      <c r="CC131" s="114"/>
      <c r="CD131" s="114"/>
      <c r="CE131" s="114"/>
    </row>
    <row r="132" customFormat="false" ht="15" hidden="false" customHeight="false" outlineLevel="0" collapsed="false">
      <c r="B132" s="114" t="n">
        <v>130</v>
      </c>
      <c r="C132" s="88" t="s">
        <v>2016</v>
      </c>
      <c r="D132" s="115" t="n">
        <v>50</v>
      </c>
      <c r="F132" s="114" t="n">
        <v>130</v>
      </c>
      <c r="G132" s="88" t="s">
        <v>1617</v>
      </c>
      <c r="H132" s="89" t="n">
        <v>23</v>
      </c>
      <c r="J132" s="114" t="n">
        <v>130</v>
      </c>
      <c r="K132" s="88" t="s">
        <v>1963</v>
      </c>
      <c r="L132" s="89" t="n">
        <v>0</v>
      </c>
      <c r="N132" s="114" t="n">
        <v>130</v>
      </c>
      <c r="O132" s="88" t="s">
        <v>854</v>
      </c>
      <c r="P132" s="89" t="n">
        <v>0</v>
      </c>
      <c r="Q132" s="87" t="s">
        <v>2110</v>
      </c>
      <c r="R132" s="89" t="n">
        <v>10</v>
      </c>
      <c r="S132" s="87" t="s">
        <v>2111</v>
      </c>
      <c r="T132" s="89" t="n">
        <f aca="false">PRODUCT(P132+R132)</f>
        <v>10</v>
      </c>
      <c r="V132" s="114" t="n">
        <v>130</v>
      </c>
      <c r="W132" s="88" t="s">
        <v>1966</v>
      </c>
      <c r="X132" s="89" t="n">
        <v>5</v>
      </c>
      <c r="Z132" s="114" t="n">
        <v>130</v>
      </c>
      <c r="AA132" s="86" t="s">
        <v>2028</v>
      </c>
      <c r="AB132" s="89" t="n">
        <v>18</v>
      </c>
      <c r="AC132" s="89" t="s">
        <v>2110</v>
      </c>
      <c r="AD132" s="89" t="n">
        <v>2</v>
      </c>
      <c r="AE132" s="86" t="s">
        <v>2111</v>
      </c>
      <c r="AF132" s="89" t="n">
        <f aca="false">PRODUCT(AB132+AD132)</f>
        <v>20</v>
      </c>
      <c r="AH132" s="114" t="n">
        <v>130</v>
      </c>
      <c r="AI132" s="88" t="s">
        <v>854</v>
      </c>
      <c r="AJ132" s="89" t="n">
        <v>45</v>
      </c>
      <c r="AK132" s="94"/>
      <c r="AL132" s="114"/>
      <c r="AM132" s="88" t="s">
        <v>652</v>
      </c>
      <c r="AO132" s="114"/>
      <c r="AP132" s="114"/>
      <c r="AQ132" s="88" t="s">
        <v>652</v>
      </c>
      <c r="AS132" s="114"/>
      <c r="AT132" s="114"/>
      <c r="AU132" s="88" t="s">
        <v>652</v>
      </c>
      <c r="AW132" s="114"/>
      <c r="AY132" s="114"/>
      <c r="AZ132" s="114"/>
      <c r="BA132" s="114"/>
      <c r="BB132" s="114"/>
      <c r="BC132" s="88" t="s">
        <v>652</v>
      </c>
      <c r="BE132" s="114"/>
      <c r="BF132" s="114"/>
      <c r="BG132" s="88" t="s">
        <v>2049</v>
      </c>
      <c r="BM132" s="114"/>
      <c r="BN132" s="114"/>
      <c r="BO132" s="88" t="s">
        <v>652</v>
      </c>
      <c r="BQ132" s="114"/>
      <c r="BR132" s="114"/>
      <c r="BT132" s="86"/>
      <c r="BU132" s="86"/>
      <c r="BV132" s="86"/>
      <c r="BW132" s="114"/>
      <c r="BX132" s="114"/>
      <c r="BY132" s="88" t="s">
        <v>2010</v>
      </c>
      <c r="BZ132" s="122" t="n">
        <v>0</v>
      </c>
      <c r="CA132" s="114"/>
      <c r="CB132" s="114"/>
      <c r="CC132" s="114"/>
      <c r="CD132" s="114"/>
      <c r="CE132" s="114"/>
    </row>
    <row r="133" customFormat="false" ht="15" hidden="false" customHeight="false" outlineLevel="0" collapsed="false">
      <c r="B133" s="114" t="n">
        <v>131</v>
      </c>
      <c r="C133" s="88" t="s">
        <v>553</v>
      </c>
      <c r="D133" s="115" t="n">
        <v>48.3333333333333</v>
      </c>
      <c r="F133" s="114" t="n">
        <v>131</v>
      </c>
      <c r="G133" s="88" t="s">
        <v>1240</v>
      </c>
      <c r="H133" s="89" t="n">
        <v>23</v>
      </c>
      <c r="J133" s="114" t="n">
        <v>131</v>
      </c>
      <c r="K133" s="88" t="s">
        <v>1966</v>
      </c>
      <c r="L133" s="89" t="n">
        <v>0</v>
      </c>
      <c r="N133" s="114" t="n">
        <v>131</v>
      </c>
      <c r="O133" s="88" t="s">
        <v>469</v>
      </c>
      <c r="P133" s="89" t="n">
        <v>0</v>
      </c>
      <c r="Q133" s="87" t="s">
        <v>2110</v>
      </c>
      <c r="R133" s="89" t="n">
        <v>10</v>
      </c>
      <c r="S133" s="87" t="s">
        <v>2111</v>
      </c>
      <c r="T133" s="89" t="n">
        <f aca="false">PRODUCT(P133+R133)</f>
        <v>10</v>
      </c>
      <c r="V133" s="114" t="n">
        <v>131</v>
      </c>
      <c r="W133" s="88" t="s">
        <v>1968</v>
      </c>
      <c r="X133" s="89" t="n">
        <v>5</v>
      </c>
      <c r="Z133" s="114" t="n">
        <v>131</v>
      </c>
      <c r="AA133" s="88" t="s">
        <v>1995</v>
      </c>
      <c r="AB133" s="89" t="n">
        <v>15</v>
      </c>
      <c r="AC133" s="89" t="s">
        <v>2110</v>
      </c>
      <c r="AD133" s="89" t="n">
        <v>5</v>
      </c>
      <c r="AE133" s="86" t="s">
        <v>2111</v>
      </c>
      <c r="AF133" s="89" t="n">
        <f aca="false">PRODUCT(AB133+AD133)</f>
        <v>20</v>
      </c>
      <c r="AH133" s="114" t="n">
        <v>131</v>
      </c>
      <c r="AI133" s="88" t="s">
        <v>2031</v>
      </c>
      <c r="AJ133" s="89" t="n">
        <v>44</v>
      </c>
      <c r="AK133" s="94"/>
      <c r="AL133" s="114"/>
      <c r="AM133" s="88" t="s">
        <v>1998</v>
      </c>
      <c r="AO133" s="114"/>
      <c r="AP133" s="114"/>
      <c r="AQ133" s="88" t="s">
        <v>1998</v>
      </c>
      <c r="AS133" s="114"/>
      <c r="AT133" s="114"/>
      <c r="AU133" s="88" t="s">
        <v>1998</v>
      </c>
      <c r="AW133" s="114"/>
      <c r="AY133" s="114"/>
      <c r="AZ133" s="114"/>
      <c r="BA133" s="114"/>
      <c r="BB133" s="114"/>
      <c r="BC133" s="88" t="s">
        <v>1998</v>
      </c>
      <c r="BE133" s="114"/>
      <c r="BF133" s="114"/>
      <c r="BG133" s="88" t="s">
        <v>329</v>
      </c>
      <c r="BM133" s="114"/>
      <c r="BN133" s="114"/>
      <c r="BO133" s="88" t="s">
        <v>1998</v>
      </c>
      <c r="BQ133" s="114"/>
      <c r="BR133" s="114"/>
      <c r="BT133" s="86"/>
      <c r="BU133" s="86"/>
      <c r="BV133" s="86"/>
      <c r="BW133" s="114"/>
      <c r="BX133" s="114"/>
      <c r="BY133" s="88" t="s">
        <v>2012</v>
      </c>
      <c r="BZ133" s="122" t="n">
        <v>0</v>
      </c>
      <c r="CA133" s="114"/>
      <c r="CB133" s="114"/>
      <c r="CC133" s="114"/>
      <c r="CD133" s="114"/>
      <c r="CE133" s="114"/>
    </row>
    <row r="134" customFormat="false" ht="15" hidden="false" customHeight="false" outlineLevel="0" collapsed="false">
      <c r="B134" s="114" t="n">
        <v>132</v>
      </c>
      <c r="C134" s="88" t="s">
        <v>2018</v>
      </c>
      <c r="D134" s="115" t="n">
        <v>48.3333333333333</v>
      </c>
      <c r="F134" s="114" t="n">
        <v>132</v>
      </c>
      <c r="G134" s="88" t="s">
        <v>469</v>
      </c>
      <c r="H134" s="89" t="n">
        <v>23</v>
      </c>
      <c r="J134" s="114" t="n">
        <v>132</v>
      </c>
      <c r="K134" s="88" t="s">
        <v>1152</v>
      </c>
      <c r="L134" s="89" t="n">
        <v>0</v>
      </c>
      <c r="N134" s="114" t="n">
        <v>132</v>
      </c>
      <c r="O134" s="88" t="s">
        <v>2062</v>
      </c>
      <c r="P134" s="89" t="n">
        <v>0</v>
      </c>
      <c r="Q134" s="87" t="s">
        <v>2110</v>
      </c>
      <c r="R134" s="89" t="n">
        <v>10</v>
      </c>
      <c r="S134" s="87" t="s">
        <v>2111</v>
      </c>
      <c r="T134" s="89" t="n">
        <f aca="false">PRODUCT(P134+R134)</f>
        <v>10</v>
      </c>
      <c r="V134" s="114" t="n">
        <v>132</v>
      </c>
      <c r="W134" s="88" t="s">
        <v>1987</v>
      </c>
      <c r="X134" s="89" t="n">
        <v>5</v>
      </c>
      <c r="Z134" s="114" t="n">
        <v>132</v>
      </c>
      <c r="AA134" s="86" t="s">
        <v>2006</v>
      </c>
      <c r="AB134" s="89" t="n">
        <v>14</v>
      </c>
      <c r="AC134" s="89" t="s">
        <v>2110</v>
      </c>
      <c r="AD134" s="89" t="n">
        <v>6</v>
      </c>
      <c r="AE134" s="86" t="s">
        <v>2111</v>
      </c>
      <c r="AF134" s="89" t="n">
        <f aca="false">PRODUCT(AB134+AD134)</f>
        <v>20</v>
      </c>
      <c r="AH134" s="114" t="n">
        <v>132</v>
      </c>
      <c r="AI134" s="88" t="s">
        <v>1599</v>
      </c>
      <c r="AJ134" s="89" t="n">
        <v>43</v>
      </c>
      <c r="AK134" s="94"/>
      <c r="AL134" s="114"/>
      <c r="AM134" s="88" t="s">
        <v>2000</v>
      </c>
      <c r="AO134" s="114"/>
      <c r="AP134" s="114"/>
      <c r="AQ134" s="88" t="s">
        <v>2000</v>
      </c>
      <c r="AS134" s="114"/>
      <c r="AT134" s="114"/>
      <c r="AU134" s="88" t="s">
        <v>2000</v>
      </c>
      <c r="AW134" s="114"/>
      <c r="AY134" s="114"/>
      <c r="AZ134" s="114"/>
      <c r="BA134" s="114"/>
      <c r="BB134" s="114"/>
      <c r="BC134" s="88" t="s">
        <v>2000</v>
      </c>
      <c r="BE134" s="114"/>
      <c r="BF134" s="114"/>
      <c r="BG134" s="88" t="s">
        <v>2051</v>
      </c>
      <c r="BM134" s="114"/>
      <c r="BN134" s="114"/>
      <c r="BO134" s="88" t="s">
        <v>2000</v>
      </c>
      <c r="BQ134" s="114"/>
      <c r="BR134" s="114"/>
      <c r="BT134" s="86"/>
      <c r="BU134" s="86"/>
      <c r="BV134" s="86"/>
      <c r="BW134" s="114"/>
      <c r="BX134" s="114"/>
      <c r="BY134" s="88" t="s">
        <v>633</v>
      </c>
      <c r="BZ134" s="122" t="n">
        <v>0</v>
      </c>
      <c r="CA134" s="114"/>
      <c r="CB134" s="114"/>
      <c r="CC134" s="114"/>
      <c r="CD134" s="114"/>
      <c r="CE134" s="114"/>
    </row>
    <row r="135" customFormat="false" ht="15" hidden="false" customHeight="false" outlineLevel="0" collapsed="false">
      <c r="B135" s="114" t="n">
        <v>133</v>
      </c>
      <c r="C135" s="88" t="s">
        <v>2019</v>
      </c>
      <c r="D135" s="115" t="n">
        <v>47.6666666666667</v>
      </c>
      <c r="F135" s="114" t="n">
        <v>133</v>
      </c>
      <c r="G135" s="88" t="s">
        <v>1938</v>
      </c>
      <c r="H135" s="89" t="n">
        <v>22</v>
      </c>
      <c r="J135" s="114" t="n">
        <v>133</v>
      </c>
      <c r="K135" s="88" t="s">
        <v>1414</v>
      </c>
      <c r="L135" s="89" t="n">
        <v>0</v>
      </c>
      <c r="N135" s="114" t="n">
        <v>133</v>
      </c>
      <c r="O135" s="88" t="s">
        <v>393</v>
      </c>
      <c r="P135" s="89" t="n">
        <v>0</v>
      </c>
      <c r="Q135" s="87" t="s">
        <v>2110</v>
      </c>
      <c r="R135" s="89" t="n">
        <v>9</v>
      </c>
      <c r="S135" s="87" t="s">
        <v>2111</v>
      </c>
      <c r="T135" s="89" t="n">
        <f aca="false">PRODUCT(P135+R135)</f>
        <v>9</v>
      </c>
      <c r="V135" s="114" t="n">
        <v>133</v>
      </c>
      <c r="W135" s="88" t="s">
        <v>1995</v>
      </c>
      <c r="X135" s="89" t="n">
        <v>5</v>
      </c>
      <c r="Z135" s="114" t="n">
        <v>133</v>
      </c>
      <c r="AA135" s="88" t="s">
        <v>2019</v>
      </c>
      <c r="AB135" s="89" t="n">
        <v>1</v>
      </c>
      <c r="AC135" s="89" t="s">
        <v>2110</v>
      </c>
      <c r="AD135" s="89" t="n">
        <v>19</v>
      </c>
      <c r="AE135" s="86" t="s">
        <v>2111</v>
      </c>
      <c r="AF135" s="89" t="n">
        <f aca="false">PRODUCT(AB135+AD135)</f>
        <v>20</v>
      </c>
      <c r="AH135" s="114" t="n">
        <v>133</v>
      </c>
      <c r="AI135" s="88" t="s">
        <v>2047</v>
      </c>
      <c r="AJ135" s="89" t="n">
        <v>39</v>
      </c>
      <c r="AK135" s="94"/>
      <c r="AL135" s="114"/>
      <c r="AM135" s="88" t="s">
        <v>2003</v>
      </c>
      <c r="AO135" s="114"/>
      <c r="AP135" s="114"/>
      <c r="AQ135" s="88" t="s">
        <v>2003</v>
      </c>
      <c r="AS135" s="114"/>
      <c r="AT135" s="114"/>
      <c r="AU135" s="88" t="s">
        <v>2003</v>
      </c>
      <c r="AW135" s="114"/>
      <c r="AY135" s="114"/>
      <c r="AZ135" s="114"/>
      <c r="BA135" s="114"/>
      <c r="BB135" s="114"/>
      <c r="BC135" s="88" t="s">
        <v>2003</v>
      </c>
      <c r="BE135" s="114"/>
      <c r="BF135" s="114"/>
      <c r="BG135" s="88" t="s">
        <v>2052</v>
      </c>
      <c r="BM135" s="114"/>
      <c r="BN135" s="114"/>
      <c r="BO135" s="88" t="s">
        <v>2003</v>
      </c>
      <c r="BQ135" s="114"/>
      <c r="BR135" s="114"/>
      <c r="BT135" s="86"/>
      <c r="BU135" s="86"/>
      <c r="BV135" s="86"/>
      <c r="BW135" s="114"/>
      <c r="BX135" s="114"/>
      <c r="BY135" s="88" t="s">
        <v>2016</v>
      </c>
      <c r="BZ135" s="122" t="n">
        <v>0</v>
      </c>
      <c r="CA135" s="114"/>
      <c r="CB135" s="114"/>
      <c r="CC135" s="114"/>
      <c r="CD135" s="114"/>
      <c r="CE135" s="114"/>
    </row>
    <row r="136" customFormat="false" ht="15" hidden="false" customHeight="false" outlineLevel="0" collapsed="false">
      <c r="B136" s="114" t="n">
        <v>134</v>
      </c>
      <c r="C136" s="88" t="s">
        <v>1314</v>
      </c>
      <c r="D136" s="115" t="n">
        <v>47.3333333333333</v>
      </c>
      <c r="F136" s="114" t="n">
        <v>134</v>
      </c>
      <c r="G136" s="88" t="s">
        <v>327</v>
      </c>
      <c r="H136" s="89" t="n">
        <v>22</v>
      </c>
      <c r="J136" s="114" t="n">
        <v>134</v>
      </c>
      <c r="K136" s="88" t="s">
        <v>1973</v>
      </c>
      <c r="L136" s="89" t="n">
        <v>0</v>
      </c>
      <c r="N136" s="114" t="n">
        <v>134</v>
      </c>
      <c r="O136" s="88" t="s">
        <v>2065</v>
      </c>
      <c r="P136" s="89" t="n">
        <v>0</v>
      </c>
      <c r="Q136" s="87" t="s">
        <v>2110</v>
      </c>
      <c r="R136" s="89" t="n">
        <v>9</v>
      </c>
      <c r="S136" s="87" t="s">
        <v>2111</v>
      </c>
      <c r="T136" s="89" t="n">
        <f aca="false">PRODUCT(P136+R136)</f>
        <v>9</v>
      </c>
      <c r="V136" s="114" t="n">
        <v>134</v>
      </c>
      <c r="W136" s="88" t="s">
        <v>854</v>
      </c>
      <c r="X136" s="89" t="n">
        <v>5</v>
      </c>
      <c r="Z136" s="114" t="n">
        <v>134</v>
      </c>
      <c r="AA136" s="88" t="s">
        <v>2042</v>
      </c>
      <c r="AB136" s="89" t="n">
        <v>19</v>
      </c>
      <c r="AC136" s="89" t="s">
        <v>2110</v>
      </c>
      <c r="AD136" s="89" t="n">
        <v>0</v>
      </c>
      <c r="AE136" s="86" t="s">
        <v>2111</v>
      </c>
      <c r="AF136" s="89" t="n">
        <f aca="false">PRODUCT(AB136+AD136)</f>
        <v>19</v>
      </c>
      <c r="AH136" s="114" t="n">
        <v>134</v>
      </c>
      <c r="AI136" s="88" t="s">
        <v>2051</v>
      </c>
      <c r="AJ136" s="89" t="n">
        <v>39</v>
      </c>
      <c r="AK136" s="94"/>
      <c r="AL136" s="114"/>
      <c r="AM136" s="86" t="s">
        <v>2006</v>
      </c>
      <c r="AN136" s="120"/>
      <c r="AO136" s="114"/>
      <c r="AP136" s="114"/>
      <c r="AQ136" s="86" t="s">
        <v>2006</v>
      </c>
      <c r="AS136" s="114"/>
      <c r="AT136" s="114"/>
      <c r="AU136" s="86" t="s">
        <v>2006</v>
      </c>
      <c r="AW136" s="114"/>
      <c r="AY136" s="114"/>
      <c r="AZ136" s="114"/>
      <c r="BA136" s="114"/>
      <c r="BB136" s="114"/>
      <c r="BC136" s="86" t="s">
        <v>2006</v>
      </c>
      <c r="BE136" s="114"/>
      <c r="BF136" s="114"/>
      <c r="BG136" s="88" t="s">
        <v>2053</v>
      </c>
      <c r="BM136" s="114"/>
      <c r="BN136" s="114"/>
      <c r="BO136" s="86" t="s">
        <v>2006</v>
      </c>
      <c r="BQ136" s="114"/>
      <c r="BR136" s="114"/>
      <c r="BT136" s="86"/>
      <c r="BU136" s="86"/>
      <c r="BV136" s="86"/>
      <c r="BW136" s="114"/>
      <c r="BX136" s="114"/>
      <c r="BY136" s="88" t="s">
        <v>553</v>
      </c>
      <c r="BZ136" s="122" t="n">
        <v>0</v>
      </c>
      <c r="CA136" s="114"/>
      <c r="CB136" s="114"/>
      <c r="CC136" s="114"/>
      <c r="CD136" s="114"/>
      <c r="CE136" s="114"/>
    </row>
    <row r="137" customFormat="false" ht="15" hidden="false" customHeight="false" outlineLevel="0" collapsed="false">
      <c r="B137" s="114" t="n">
        <v>135</v>
      </c>
      <c r="C137" s="88" t="s">
        <v>701</v>
      </c>
      <c r="D137" s="115" t="n">
        <v>45.6666666666667</v>
      </c>
      <c r="F137" s="114" t="n">
        <v>135</v>
      </c>
      <c r="G137" s="88" t="s">
        <v>1995</v>
      </c>
      <c r="H137" s="89" t="n">
        <v>22</v>
      </c>
      <c r="J137" s="114" t="n">
        <v>135</v>
      </c>
      <c r="K137" s="88" t="s">
        <v>1974</v>
      </c>
      <c r="L137" s="89" t="n">
        <v>0</v>
      </c>
      <c r="N137" s="114" t="n">
        <v>135</v>
      </c>
      <c r="O137" s="88" t="s">
        <v>1898</v>
      </c>
      <c r="P137" s="89" t="n">
        <v>1</v>
      </c>
      <c r="Q137" s="87" t="s">
        <v>2110</v>
      </c>
      <c r="R137" s="89" t="n">
        <v>7</v>
      </c>
      <c r="S137" s="87" t="s">
        <v>2111</v>
      </c>
      <c r="T137" s="89" t="n">
        <f aca="false">PRODUCT(P137+R137)</f>
        <v>8</v>
      </c>
      <c r="V137" s="114" t="n">
        <v>135</v>
      </c>
      <c r="W137" s="88" t="s">
        <v>2049</v>
      </c>
      <c r="X137" s="89" t="n">
        <v>5</v>
      </c>
      <c r="Z137" s="114" t="n">
        <v>135</v>
      </c>
      <c r="AA137" s="88" t="s">
        <v>1599</v>
      </c>
      <c r="AB137" s="89" t="n">
        <v>15</v>
      </c>
      <c r="AC137" s="89" t="s">
        <v>2110</v>
      </c>
      <c r="AD137" s="89" t="n">
        <v>4</v>
      </c>
      <c r="AE137" s="86" t="s">
        <v>2111</v>
      </c>
      <c r="AF137" s="89" t="n">
        <f aca="false">PRODUCT(AB137+AD137)</f>
        <v>19</v>
      </c>
      <c r="AH137" s="114" t="n">
        <v>135</v>
      </c>
      <c r="AI137" s="88" t="s">
        <v>2029</v>
      </c>
      <c r="AJ137" s="89" t="n">
        <v>37</v>
      </c>
      <c r="AK137" s="94"/>
      <c r="AL137" s="114"/>
      <c r="AM137" s="88" t="s">
        <v>2007</v>
      </c>
      <c r="AO137" s="114"/>
      <c r="AP137" s="114"/>
      <c r="AQ137" s="88" t="s">
        <v>2007</v>
      </c>
      <c r="AS137" s="114"/>
      <c r="AT137" s="114"/>
      <c r="AU137" s="88" t="s">
        <v>2007</v>
      </c>
      <c r="AW137" s="114"/>
      <c r="AY137" s="114"/>
      <c r="AZ137" s="114"/>
      <c r="BA137" s="114"/>
      <c r="BB137" s="114"/>
      <c r="BC137" s="88" t="s">
        <v>2007</v>
      </c>
      <c r="BE137" s="114"/>
      <c r="BF137" s="114"/>
      <c r="BG137" s="88" t="s">
        <v>2054</v>
      </c>
      <c r="BM137" s="114"/>
      <c r="BN137" s="114"/>
      <c r="BO137" s="88" t="s">
        <v>2007</v>
      </c>
      <c r="BQ137" s="114"/>
      <c r="BR137" s="114"/>
      <c r="BT137" s="86"/>
      <c r="BU137" s="86"/>
      <c r="BV137" s="86"/>
      <c r="BW137" s="114"/>
      <c r="BX137" s="114"/>
      <c r="BY137" s="88" t="s">
        <v>2018</v>
      </c>
      <c r="BZ137" s="122" t="n">
        <v>0</v>
      </c>
      <c r="CA137" s="114"/>
      <c r="CB137" s="114"/>
      <c r="CC137" s="114"/>
      <c r="CD137" s="114"/>
      <c r="CE137" s="114"/>
    </row>
    <row r="138" customFormat="false" ht="15" hidden="false" customHeight="false" outlineLevel="0" collapsed="false">
      <c r="B138" s="114" t="n">
        <v>136</v>
      </c>
      <c r="C138" s="88" t="s">
        <v>591</v>
      </c>
      <c r="D138" s="115" t="n">
        <v>45</v>
      </c>
      <c r="F138" s="114" t="n">
        <v>136</v>
      </c>
      <c r="G138" s="88" t="s">
        <v>652</v>
      </c>
      <c r="H138" s="89" t="n">
        <v>22</v>
      </c>
      <c r="J138" s="114" t="n">
        <v>136</v>
      </c>
      <c r="K138" s="88" t="s">
        <v>1977</v>
      </c>
      <c r="L138" s="89" t="n">
        <v>0</v>
      </c>
      <c r="N138" s="114" t="n">
        <v>136</v>
      </c>
      <c r="O138" s="88" t="s">
        <v>1952</v>
      </c>
      <c r="P138" s="89" t="n">
        <v>1</v>
      </c>
      <c r="Q138" s="87" t="s">
        <v>2110</v>
      </c>
      <c r="R138" s="89" t="n">
        <v>7</v>
      </c>
      <c r="S138" s="87" t="s">
        <v>2111</v>
      </c>
      <c r="T138" s="89" t="n">
        <f aca="false">PRODUCT(P138+R138)</f>
        <v>8</v>
      </c>
      <c r="V138" s="114" t="n">
        <v>136</v>
      </c>
      <c r="W138" s="88" t="s">
        <v>268</v>
      </c>
      <c r="X138" s="89" t="n">
        <v>5</v>
      </c>
      <c r="Z138" s="114" t="n">
        <v>136</v>
      </c>
      <c r="AA138" s="88" t="s">
        <v>2000</v>
      </c>
      <c r="AB138" s="89" t="n">
        <v>5</v>
      </c>
      <c r="AC138" s="89" t="s">
        <v>2110</v>
      </c>
      <c r="AD138" s="89" t="n">
        <v>14</v>
      </c>
      <c r="AE138" s="86" t="s">
        <v>2111</v>
      </c>
      <c r="AF138" s="89" t="n">
        <f aca="false">PRODUCT(AB138+AD138)</f>
        <v>19</v>
      </c>
      <c r="AH138" s="114" t="n">
        <v>136</v>
      </c>
      <c r="AI138" s="88" t="s">
        <v>1153</v>
      </c>
      <c r="AJ138" s="89" t="n">
        <v>37</v>
      </c>
      <c r="AK138" s="94"/>
      <c r="AL138" s="114"/>
      <c r="AM138" s="88" t="s">
        <v>2009</v>
      </c>
      <c r="AO138" s="114"/>
      <c r="AP138" s="114"/>
      <c r="AQ138" s="88" t="s">
        <v>2009</v>
      </c>
      <c r="AS138" s="114"/>
      <c r="AT138" s="114"/>
      <c r="AU138" s="88" t="s">
        <v>2009</v>
      </c>
      <c r="AW138" s="114"/>
      <c r="AY138" s="114"/>
      <c r="AZ138" s="114"/>
      <c r="BA138" s="114"/>
      <c r="BB138" s="114"/>
      <c r="BC138" s="88" t="s">
        <v>2009</v>
      </c>
      <c r="BE138" s="114"/>
      <c r="BF138" s="114"/>
      <c r="BG138" s="88" t="s">
        <v>2055</v>
      </c>
      <c r="BM138" s="114"/>
      <c r="BN138" s="114"/>
      <c r="BO138" s="88" t="s">
        <v>2009</v>
      </c>
      <c r="BQ138" s="114"/>
      <c r="BR138" s="114"/>
      <c r="BT138" s="86"/>
      <c r="BU138" s="86"/>
      <c r="BV138" s="86"/>
      <c r="BW138" s="114"/>
      <c r="BX138" s="114"/>
      <c r="BY138" s="88" t="s">
        <v>2019</v>
      </c>
      <c r="BZ138" s="122" t="n">
        <v>0</v>
      </c>
      <c r="CA138" s="114"/>
      <c r="CB138" s="114"/>
      <c r="CC138" s="114"/>
      <c r="CD138" s="114"/>
      <c r="CE138" s="114"/>
    </row>
    <row r="139" customFormat="false" ht="15" hidden="false" customHeight="false" outlineLevel="0" collapsed="false">
      <c r="B139" s="114" t="n">
        <v>137</v>
      </c>
      <c r="C139" s="88" t="s">
        <v>2022</v>
      </c>
      <c r="D139" s="115" t="n">
        <v>44</v>
      </c>
      <c r="F139" s="114" t="n">
        <v>137</v>
      </c>
      <c r="G139" s="88" t="s">
        <v>553</v>
      </c>
      <c r="H139" s="89" t="n">
        <v>22</v>
      </c>
      <c r="J139" s="114" t="n">
        <v>137</v>
      </c>
      <c r="K139" s="88" t="s">
        <v>590</v>
      </c>
      <c r="L139" s="89" t="n">
        <v>0</v>
      </c>
      <c r="N139" s="114" t="n">
        <v>137</v>
      </c>
      <c r="O139" s="88" t="s">
        <v>2040</v>
      </c>
      <c r="P139" s="89" t="n">
        <v>1</v>
      </c>
      <c r="Q139" s="87" t="s">
        <v>2110</v>
      </c>
      <c r="R139" s="89" t="n">
        <v>7</v>
      </c>
      <c r="S139" s="87" t="s">
        <v>2111</v>
      </c>
      <c r="T139" s="89" t="n">
        <f aca="false">PRODUCT(P139+R139)</f>
        <v>8</v>
      </c>
      <c r="V139" s="114" t="n">
        <v>137</v>
      </c>
      <c r="W139" s="88" t="s">
        <v>1908</v>
      </c>
      <c r="X139" s="89" t="n">
        <v>4</v>
      </c>
      <c r="Z139" s="114" t="n">
        <v>137</v>
      </c>
      <c r="AA139" s="88" t="s">
        <v>907</v>
      </c>
      <c r="AB139" s="89" t="n">
        <v>15</v>
      </c>
      <c r="AC139" s="89" t="s">
        <v>2110</v>
      </c>
      <c r="AD139" s="89" t="n">
        <v>3</v>
      </c>
      <c r="AE139" s="86" t="s">
        <v>2111</v>
      </c>
      <c r="AF139" s="89" t="n">
        <f aca="false">PRODUCT(AB139+AD139)</f>
        <v>18</v>
      </c>
      <c r="AH139" s="114" t="n">
        <v>137</v>
      </c>
      <c r="AI139" s="88" t="s">
        <v>907</v>
      </c>
      <c r="AJ139" s="89" t="n">
        <v>36</v>
      </c>
      <c r="AK139" s="94"/>
      <c r="AL139" s="114"/>
      <c r="AM139" s="88" t="s">
        <v>2010</v>
      </c>
      <c r="AO139" s="114"/>
      <c r="AP139" s="114"/>
      <c r="AQ139" s="88" t="s">
        <v>2010</v>
      </c>
      <c r="AS139" s="114"/>
      <c r="AT139" s="114"/>
      <c r="AU139" s="88" t="s">
        <v>2010</v>
      </c>
      <c r="AW139" s="114"/>
      <c r="AY139" s="114"/>
      <c r="AZ139" s="114"/>
      <c r="BA139" s="114"/>
      <c r="BB139" s="114"/>
      <c r="BC139" s="88" t="s">
        <v>2010</v>
      </c>
      <c r="BE139" s="114"/>
      <c r="BF139" s="114"/>
      <c r="BG139" s="88" t="s">
        <v>2057</v>
      </c>
      <c r="BM139" s="114"/>
      <c r="BN139" s="114"/>
      <c r="BO139" s="88" t="s">
        <v>2010</v>
      </c>
      <c r="BQ139" s="114"/>
      <c r="BR139" s="114"/>
      <c r="BT139" s="86"/>
      <c r="BU139" s="86"/>
      <c r="BV139" s="86"/>
      <c r="BW139" s="114"/>
      <c r="BX139" s="114"/>
      <c r="BY139" s="88" t="s">
        <v>1314</v>
      </c>
      <c r="BZ139" s="122" t="n">
        <v>0</v>
      </c>
      <c r="CA139" s="114"/>
      <c r="CB139" s="114"/>
      <c r="CC139" s="114"/>
      <c r="CD139" s="114"/>
      <c r="CE139" s="114"/>
    </row>
    <row r="140" customFormat="false" ht="15" hidden="false" customHeight="false" outlineLevel="0" collapsed="false">
      <c r="B140" s="114" t="n">
        <v>138</v>
      </c>
      <c r="C140" s="88" t="s">
        <v>2024</v>
      </c>
      <c r="D140" s="115" t="n">
        <v>44</v>
      </c>
      <c r="F140" s="114" t="n">
        <v>138</v>
      </c>
      <c r="G140" s="88" t="s">
        <v>701</v>
      </c>
      <c r="H140" s="89" t="n">
        <v>22</v>
      </c>
      <c r="J140" s="114" t="n">
        <v>138</v>
      </c>
      <c r="K140" s="88" t="s">
        <v>676</v>
      </c>
      <c r="L140" s="89" t="n">
        <v>0</v>
      </c>
      <c r="N140" s="114" t="n">
        <v>138</v>
      </c>
      <c r="O140" s="88" t="s">
        <v>590</v>
      </c>
      <c r="P140" s="89" t="n">
        <v>0</v>
      </c>
      <c r="Q140" s="87" t="s">
        <v>2110</v>
      </c>
      <c r="R140" s="89" t="n">
        <v>8</v>
      </c>
      <c r="S140" s="87" t="s">
        <v>2111</v>
      </c>
      <c r="T140" s="89" t="n">
        <f aca="false">PRODUCT(P140+R140)</f>
        <v>8</v>
      </c>
      <c r="V140" s="114" t="n">
        <v>138</v>
      </c>
      <c r="W140" s="88" t="s">
        <v>1941</v>
      </c>
      <c r="X140" s="89" t="n">
        <v>4</v>
      </c>
      <c r="Z140" s="114" t="n">
        <v>138</v>
      </c>
      <c r="AA140" s="88" t="s">
        <v>2057</v>
      </c>
      <c r="AB140" s="89" t="n">
        <v>12</v>
      </c>
      <c r="AC140" s="89" t="s">
        <v>2110</v>
      </c>
      <c r="AD140" s="89" t="n">
        <v>6</v>
      </c>
      <c r="AE140" s="86" t="s">
        <v>2111</v>
      </c>
      <c r="AF140" s="89" t="n">
        <f aca="false">PRODUCT(AB140+AD140)</f>
        <v>18</v>
      </c>
      <c r="AH140" s="114" t="n">
        <v>138</v>
      </c>
      <c r="AI140" s="88" t="s">
        <v>1240</v>
      </c>
      <c r="AJ140" s="89" t="n">
        <v>35</v>
      </c>
      <c r="AK140" s="94"/>
      <c r="AL140" s="114"/>
      <c r="AM140" s="88" t="s">
        <v>2012</v>
      </c>
      <c r="AO140" s="114"/>
      <c r="AP140" s="114"/>
      <c r="AQ140" s="88" t="s">
        <v>2012</v>
      </c>
      <c r="AS140" s="114"/>
      <c r="AT140" s="114"/>
      <c r="AU140" s="88" t="s">
        <v>2012</v>
      </c>
      <c r="AW140" s="114"/>
      <c r="AY140" s="114"/>
      <c r="AZ140" s="114"/>
      <c r="BA140" s="114"/>
      <c r="BB140" s="114"/>
      <c r="BC140" s="88" t="s">
        <v>2012</v>
      </c>
      <c r="BE140" s="114"/>
      <c r="BF140" s="114"/>
      <c r="BG140" s="88" t="s">
        <v>263</v>
      </c>
      <c r="BM140" s="114"/>
      <c r="BN140" s="114"/>
      <c r="BO140" s="88" t="s">
        <v>2012</v>
      </c>
      <c r="BQ140" s="114"/>
      <c r="BR140" s="114"/>
      <c r="BT140" s="86"/>
      <c r="BU140" s="86"/>
      <c r="BV140" s="86"/>
      <c r="BW140" s="114"/>
      <c r="BX140" s="114"/>
      <c r="BY140" s="88" t="s">
        <v>701</v>
      </c>
      <c r="BZ140" s="122" t="n">
        <v>0</v>
      </c>
      <c r="CA140" s="114"/>
      <c r="CB140" s="114"/>
      <c r="CC140" s="114"/>
      <c r="CD140" s="114"/>
      <c r="CE140" s="114"/>
    </row>
    <row r="141" customFormat="false" ht="15" hidden="false" customHeight="false" outlineLevel="0" collapsed="false">
      <c r="B141" s="114" t="n">
        <v>139</v>
      </c>
      <c r="C141" s="88" t="s">
        <v>2025</v>
      </c>
      <c r="D141" s="115" t="n">
        <v>42</v>
      </c>
      <c r="F141" s="114" t="n">
        <v>139</v>
      </c>
      <c r="G141" s="88" t="s">
        <v>370</v>
      </c>
      <c r="H141" s="89" t="n">
        <v>22</v>
      </c>
      <c r="J141" s="114" t="n">
        <v>139</v>
      </c>
      <c r="K141" s="88" t="s">
        <v>232</v>
      </c>
      <c r="L141" s="89" t="n">
        <v>0</v>
      </c>
      <c r="N141" s="114" t="n">
        <v>139</v>
      </c>
      <c r="O141" s="88" t="s">
        <v>1240</v>
      </c>
      <c r="P141" s="89" t="n">
        <v>0</v>
      </c>
      <c r="Q141" s="87" t="s">
        <v>2110</v>
      </c>
      <c r="R141" s="89" t="n">
        <v>8</v>
      </c>
      <c r="S141" s="87" t="s">
        <v>2111</v>
      </c>
      <c r="T141" s="89" t="n">
        <f aca="false">PRODUCT(P141+R141)</f>
        <v>8</v>
      </c>
      <c r="V141" s="114" t="n">
        <v>139</v>
      </c>
      <c r="W141" s="88" t="s">
        <v>1958</v>
      </c>
      <c r="X141" s="89" t="n">
        <v>4</v>
      </c>
      <c r="Z141" s="114" t="n">
        <v>139</v>
      </c>
      <c r="AA141" s="88" t="s">
        <v>263</v>
      </c>
      <c r="AB141" s="89" t="n">
        <v>11</v>
      </c>
      <c r="AC141" s="89" t="s">
        <v>2110</v>
      </c>
      <c r="AD141" s="89" t="n">
        <v>7</v>
      </c>
      <c r="AE141" s="86" t="s">
        <v>2111</v>
      </c>
      <c r="AF141" s="89" t="n">
        <f aca="false">PRODUCT(AB141+AD141)</f>
        <v>18</v>
      </c>
      <c r="AH141" s="114" t="n">
        <v>139</v>
      </c>
      <c r="AI141" s="88" t="s">
        <v>2042</v>
      </c>
      <c r="AJ141" s="89" t="n">
        <v>32</v>
      </c>
      <c r="AK141" s="94"/>
      <c r="AL141" s="114"/>
      <c r="AM141" s="88" t="s">
        <v>633</v>
      </c>
      <c r="AO141" s="114"/>
      <c r="AP141" s="114"/>
      <c r="AQ141" s="88" t="s">
        <v>633</v>
      </c>
      <c r="AS141" s="114"/>
      <c r="AT141" s="114"/>
      <c r="AU141" s="88" t="s">
        <v>633</v>
      </c>
      <c r="AW141" s="114"/>
      <c r="AY141" s="114"/>
      <c r="AZ141" s="114"/>
      <c r="BA141" s="114"/>
      <c r="BB141" s="114"/>
      <c r="BC141" s="88" t="s">
        <v>633</v>
      </c>
      <c r="BE141" s="114"/>
      <c r="BF141" s="114"/>
      <c r="BG141" s="88" t="s">
        <v>469</v>
      </c>
      <c r="BM141" s="114"/>
      <c r="BN141" s="114"/>
      <c r="BO141" s="88" t="s">
        <v>633</v>
      </c>
      <c r="BQ141" s="114"/>
      <c r="BR141" s="114"/>
      <c r="BT141" s="86"/>
      <c r="BU141" s="86"/>
      <c r="BV141" s="86"/>
      <c r="BW141" s="114"/>
      <c r="BX141" s="114"/>
      <c r="BY141" s="88" t="s">
        <v>591</v>
      </c>
      <c r="BZ141" s="122" t="n">
        <v>0</v>
      </c>
      <c r="CA141" s="114"/>
      <c r="CB141" s="114"/>
      <c r="CC141" s="114"/>
      <c r="CD141" s="114"/>
      <c r="CE141" s="114"/>
    </row>
    <row r="142" customFormat="false" ht="15" hidden="false" customHeight="false" outlineLevel="0" collapsed="false">
      <c r="B142" s="114" t="n">
        <v>140</v>
      </c>
      <c r="C142" s="88" t="s">
        <v>370</v>
      </c>
      <c r="D142" s="115" t="n">
        <v>41.3333333333333</v>
      </c>
      <c r="F142" s="114" t="n">
        <v>140</v>
      </c>
      <c r="G142" s="88" t="s">
        <v>2049</v>
      </c>
      <c r="H142" s="89" t="n">
        <v>22</v>
      </c>
      <c r="J142" s="114" t="n">
        <v>140</v>
      </c>
      <c r="K142" s="88" t="s">
        <v>1995</v>
      </c>
      <c r="L142" s="89" t="n">
        <v>0</v>
      </c>
      <c r="N142" s="114" t="n">
        <v>140</v>
      </c>
      <c r="O142" s="86" t="s">
        <v>1904</v>
      </c>
      <c r="P142" s="89" t="n">
        <v>1</v>
      </c>
      <c r="Q142" s="87" t="s">
        <v>2110</v>
      </c>
      <c r="R142" s="89" t="n">
        <v>6</v>
      </c>
      <c r="S142" s="87" t="s">
        <v>2111</v>
      </c>
      <c r="T142" s="89" t="n">
        <f aca="false">PRODUCT(P142+R142)</f>
        <v>7</v>
      </c>
      <c r="V142" s="114" t="n">
        <v>140</v>
      </c>
      <c r="W142" s="88" t="s">
        <v>2009</v>
      </c>
      <c r="X142" s="89" t="n">
        <v>4</v>
      </c>
      <c r="Z142" s="114" t="n">
        <v>140</v>
      </c>
      <c r="AA142" s="88" t="s">
        <v>590</v>
      </c>
      <c r="AB142" s="89" t="n">
        <v>8</v>
      </c>
      <c r="AC142" s="89" t="s">
        <v>2110</v>
      </c>
      <c r="AD142" s="89" t="n">
        <v>10</v>
      </c>
      <c r="AE142" s="86" t="s">
        <v>2111</v>
      </c>
      <c r="AF142" s="89" t="n">
        <f aca="false">PRODUCT(AB142+AD142)</f>
        <v>18</v>
      </c>
      <c r="AH142" s="114" t="n">
        <v>140</v>
      </c>
      <c r="AI142" s="88" t="s">
        <v>2052</v>
      </c>
      <c r="AJ142" s="89" t="n">
        <v>31</v>
      </c>
      <c r="AK142" s="94"/>
      <c r="AL142" s="114"/>
      <c r="AM142" s="88" t="s">
        <v>2016</v>
      </c>
      <c r="AO142" s="114"/>
      <c r="AP142" s="114"/>
      <c r="AQ142" s="88" t="s">
        <v>2016</v>
      </c>
      <c r="AS142" s="114"/>
      <c r="AT142" s="114"/>
      <c r="AU142" s="88" t="s">
        <v>2016</v>
      </c>
      <c r="AW142" s="114"/>
      <c r="AY142" s="114"/>
      <c r="AZ142" s="114"/>
      <c r="BA142" s="114"/>
      <c r="BB142" s="114"/>
      <c r="BC142" s="88" t="s">
        <v>2016</v>
      </c>
      <c r="BE142" s="114"/>
      <c r="BF142" s="114"/>
      <c r="BG142" s="88" t="s">
        <v>1153</v>
      </c>
      <c r="BM142" s="114"/>
      <c r="BN142" s="114"/>
      <c r="BO142" s="88" t="s">
        <v>2016</v>
      </c>
      <c r="BQ142" s="114"/>
      <c r="BR142" s="114"/>
      <c r="BT142" s="86"/>
      <c r="BU142" s="86"/>
      <c r="BV142" s="86"/>
      <c r="BW142" s="114"/>
      <c r="BX142" s="114"/>
      <c r="BY142" s="88" t="s">
        <v>2022</v>
      </c>
      <c r="BZ142" s="122" t="n">
        <v>0</v>
      </c>
      <c r="CA142" s="114"/>
      <c r="CB142" s="114"/>
      <c r="CC142" s="114"/>
      <c r="CD142" s="114"/>
      <c r="CE142" s="114"/>
    </row>
    <row r="143" customFormat="false" ht="15" hidden="false" customHeight="false" outlineLevel="0" collapsed="false">
      <c r="B143" s="114" t="n">
        <v>141</v>
      </c>
      <c r="C143" s="86" t="s">
        <v>2028</v>
      </c>
      <c r="D143" s="115" t="n">
        <v>40.6666666666667</v>
      </c>
      <c r="F143" s="114" t="n">
        <v>141</v>
      </c>
      <c r="G143" s="88" t="s">
        <v>1963</v>
      </c>
      <c r="H143" s="89" t="n">
        <v>21</v>
      </c>
      <c r="J143" s="114" t="n">
        <v>141</v>
      </c>
      <c r="K143" s="88" t="s">
        <v>1998</v>
      </c>
      <c r="L143" s="89" t="n">
        <v>0</v>
      </c>
      <c r="N143" s="114" t="n">
        <v>141</v>
      </c>
      <c r="O143" s="88" t="s">
        <v>1104</v>
      </c>
      <c r="P143" s="89" t="n">
        <v>0</v>
      </c>
      <c r="Q143" s="87" t="s">
        <v>2110</v>
      </c>
      <c r="R143" s="89" t="n">
        <v>7</v>
      </c>
      <c r="S143" s="87" t="s">
        <v>2111</v>
      </c>
      <c r="T143" s="89" t="n">
        <f aca="false">PRODUCT(P143+R143)</f>
        <v>7</v>
      </c>
      <c r="V143" s="114" t="n">
        <v>141</v>
      </c>
      <c r="W143" s="88" t="s">
        <v>1599</v>
      </c>
      <c r="X143" s="89" t="n">
        <v>4</v>
      </c>
      <c r="Z143" s="114" t="n">
        <v>141</v>
      </c>
      <c r="AA143" s="88" t="s">
        <v>329</v>
      </c>
      <c r="AB143" s="89" t="n">
        <v>5</v>
      </c>
      <c r="AC143" s="89" t="s">
        <v>2110</v>
      </c>
      <c r="AD143" s="89" t="n">
        <v>13</v>
      </c>
      <c r="AE143" s="86" t="s">
        <v>2111</v>
      </c>
      <c r="AF143" s="89" t="n">
        <f aca="false">PRODUCT(AB143+AD143)</f>
        <v>18</v>
      </c>
      <c r="AH143" s="114" t="n">
        <v>141</v>
      </c>
      <c r="AI143" s="88" t="s">
        <v>1751</v>
      </c>
      <c r="AJ143" s="89" t="n">
        <v>30</v>
      </c>
      <c r="AK143" s="94"/>
      <c r="AL143" s="114"/>
      <c r="AM143" s="88" t="s">
        <v>553</v>
      </c>
      <c r="AO143" s="114"/>
      <c r="AP143" s="114"/>
      <c r="AQ143" s="88" t="s">
        <v>553</v>
      </c>
      <c r="AS143" s="114"/>
      <c r="AT143" s="114"/>
      <c r="AU143" s="88" t="s">
        <v>553</v>
      </c>
      <c r="AW143" s="114"/>
      <c r="AY143" s="114"/>
      <c r="AZ143" s="114"/>
      <c r="BA143" s="114"/>
      <c r="BB143" s="114"/>
      <c r="BC143" s="88" t="s">
        <v>553</v>
      </c>
      <c r="BE143" s="114"/>
      <c r="BF143" s="114"/>
      <c r="BG143" s="88" t="s">
        <v>1751</v>
      </c>
      <c r="BM143" s="114"/>
      <c r="BN143" s="114"/>
      <c r="BO143" s="88" t="s">
        <v>553</v>
      </c>
      <c r="BQ143" s="114"/>
      <c r="BR143" s="114"/>
      <c r="BT143" s="86"/>
      <c r="BU143" s="86"/>
      <c r="BV143" s="86"/>
      <c r="BW143" s="114"/>
      <c r="BX143" s="114"/>
      <c r="BY143" s="88" t="s">
        <v>2024</v>
      </c>
      <c r="BZ143" s="122" t="n">
        <v>0</v>
      </c>
      <c r="CA143" s="114"/>
      <c r="CB143" s="114"/>
      <c r="CC143" s="114"/>
      <c r="CD143" s="114"/>
      <c r="CE143" s="114"/>
    </row>
    <row r="144" customFormat="false" ht="15" hidden="false" customHeight="false" outlineLevel="0" collapsed="false">
      <c r="B144" s="114" t="n">
        <v>142</v>
      </c>
      <c r="C144" s="88" t="s">
        <v>1599</v>
      </c>
      <c r="D144" s="115" t="n">
        <v>36.6666666666667</v>
      </c>
      <c r="F144" s="114" t="n">
        <v>142</v>
      </c>
      <c r="G144" s="88" t="s">
        <v>676</v>
      </c>
      <c r="H144" s="89" t="n">
        <v>21</v>
      </c>
      <c r="J144" s="114" t="n">
        <v>142</v>
      </c>
      <c r="K144" s="88" t="s">
        <v>2003</v>
      </c>
      <c r="L144" s="89" t="n">
        <v>0</v>
      </c>
      <c r="N144" s="114" t="n">
        <v>142</v>
      </c>
      <c r="O144" s="88" t="s">
        <v>1963</v>
      </c>
      <c r="P144" s="89" t="n">
        <v>0</v>
      </c>
      <c r="Q144" s="87" t="s">
        <v>2110</v>
      </c>
      <c r="R144" s="89" t="n">
        <v>7</v>
      </c>
      <c r="S144" s="87" t="s">
        <v>2111</v>
      </c>
      <c r="T144" s="89" t="n">
        <f aca="false">PRODUCT(P144+R144)</f>
        <v>7</v>
      </c>
      <c r="V144" s="114" t="n">
        <v>142</v>
      </c>
      <c r="W144" s="88" t="s">
        <v>2043</v>
      </c>
      <c r="X144" s="89" t="n">
        <v>4</v>
      </c>
      <c r="Z144" s="114" t="n">
        <v>142</v>
      </c>
      <c r="AA144" s="88" t="s">
        <v>2024</v>
      </c>
      <c r="AB144" s="89" t="n">
        <v>17</v>
      </c>
      <c r="AC144" s="89" t="s">
        <v>2110</v>
      </c>
      <c r="AD144" s="89" t="n">
        <v>0</v>
      </c>
      <c r="AE144" s="86" t="s">
        <v>2111</v>
      </c>
      <c r="AF144" s="89" t="n">
        <f aca="false">PRODUCT(AB144+AD144)</f>
        <v>17</v>
      </c>
      <c r="AH144" s="114" t="n">
        <v>142</v>
      </c>
      <c r="AI144" s="88" t="s">
        <v>2036</v>
      </c>
      <c r="AJ144" s="89" t="n">
        <v>29</v>
      </c>
      <c r="AK144" s="94"/>
      <c r="AL144" s="114"/>
      <c r="AM144" s="88" t="s">
        <v>2019</v>
      </c>
      <c r="AO144" s="114"/>
      <c r="AP144" s="114"/>
      <c r="AQ144" s="88" t="s">
        <v>2019</v>
      </c>
      <c r="AS144" s="114"/>
      <c r="AT144" s="114"/>
      <c r="AU144" s="88" t="s">
        <v>2019</v>
      </c>
      <c r="AW144" s="114"/>
      <c r="AY144" s="114"/>
      <c r="AZ144" s="114"/>
      <c r="BA144" s="114"/>
      <c r="BB144" s="114"/>
      <c r="BC144" s="88" t="s">
        <v>2019</v>
      </c>
      <c r="BE144" s="114"/>
      <c r="BF144" s="114"/>
      <c r="BG144" s="88" t="s">
        <v>2061</v>
      </c>
      <c r="BM144" s="114"/>
      <c r="BN144" s="114"/>
      <c r="BO144" s="88" t="s">
        <v>2019</v>
      </c>
      <c r="BQ144" s="114"/>
      <c r="BR144" s="114"/>
      <c r="BT144" s="86"/>
      <c r="BU144" s="86"/>
      <c r="BV144" s="86"/>
      <c r="BW144" s="114"/>
      <c r="BX144" s="114"/>
      <c r="BY144" s="88" t="s">
        <v>2025</v>
      </c>
      <c r="BZ144" s="122" t="n">
        <v>0</v>
      </c>
      <c r="CA144" s="114"/>
      <c r="CB144" s="114"/>
      <c r="CC144" s="114"/>
      <c r="CD144" s="114"/>
      <c r="CE144" s="114"/>
    </row>
    <row r="145" customFormat="false" ht="15" hidden="false" customHeight="false" outlineLevel="0" collapsed="false">
      <c r="B145" s="114" t="n">
        <v>143</v>
      </c>
      <c r="C145" s="88" t="s">
        <v>2029</v>
      </c>
      <c r="D145" s="115" t="n">
        <v>36.6666666666667</v>
      </c>
      <c r="F145" s="114" t="n">
        <v>143</v>
      </c>
      <c r="G145" s="88" t="s">
        <v>633</v>
      </c>
      <c r="H145" s="89" t="n">
        <v>21</v>
      </c>
      <c r="J145" s="114" t="n">
        <v>143</v>
      </c>
      <c r="K145" s="88" t="s">
        <v>2012</v>
      </c>
      <c r="L145" s="89" t="n">
        <v>0</v>
      </c>
      <c r="N145" s="114" t="n">
        <v>143</v>
      </c>
      <c r="O145" s="88" t="s">
        <v>1414</v>
      </c>
      <c r="P145" s="89" t="n">
        <v>0</v>
      </c>
      <c r="Q145" s="87" t="s">
        <v>2110</v>
      </c>
      <c r="R145" s="89" t="n">
        <v>7</v>
      </c>
      <c r="S145" s="87" t="s">
        <v>2111</v>
      </c>
      <c r="T145" s="89" t="n">
        <f aca="false">PRODUCT(P145+R145)</f>
        <v>7</v>
      </c>
      <c r="V145" s="114" t="n">
        <v>143</v>
      </c>
      <c r="W145" s="88" t="s">
        <v>1617</v>
      </c>
      <c r="X145" s="89" t="n">
        <v>4</v>
      </c>
      <c r="Z145" s="114" t="n">
        <v>143</v>
      </c>
      <c r="AA145" s="88" t="s">
        <v>2061</v>
      </c>
      <c r="AB145" s="89" t="n">
        <v>13</v>
      </c>
      <c r="AC145" s="89" t="s">
        <v>2110</v>
      </c>
      <c r="AD145" s="89" t="n">
        <v>4</v>
      </c>
      <c r="AE145" s="86" t="s">
        <v>2111</v>
      </c>
      <c r="AF145" s="89" t="n">
        <f aca="false">PRODUCT(AB145+AD145)</f>
        <v>17</v>
      </c>
      <c r="AH145" s="114" t="n">
        <v>143</v>
      </c>
      <c r="AI145" s="88" t="s">
        <v>2024</v>
      </c>
      <c r="AJ145" s="89" t="n">
        <v>28</v>
      </c>
      <c r="AK145" s="94"/>
      <c r="AL145" s="114"/>
      <c r="AM145" s="88" t="s">
        <v>1314</v>
      </c>
      <c r="AO145" s="114"/>
      <c r="AP145" s="114"/>
      <c r="AQ145" s="88" t="s">
        <v>1314</v>
      </c>
      <c r="AS145" s="114"/>
      <c r="AT145" s="114"/>
      <c r="AU145" s="88" t="s">
        <v>1314</v>
      </c>
      <c r="AW145" s="114"/>
      <c r="AY145" s="114"/>
      <c r="AZ145" s="114"/>
      <c r="BA145" s="114"/>
      <c r="BB145" s="114"/>
      <c r="BC145" s="88" t="s">
        <v>1314</v>
      </c>
      <c r="BE145" s="114"/>
      <c r="BF145" s="114"/>
      <c r="BG145" s="88" t="s">
        <v>2062</v>
      </c>
      <c r="BM145" s="114"/>
      <c r="BN145" s="114"/>
      <c r="BO145" s="88" t="s">
        <v>1314</v>
      </c>
      <c r="BQ145" s="114"/>
      <c r="BR145" s="114"/>
      <c r="BT145" s="86"/>
      <c r="BU145" s="86"/>
      <c r="BV145" s="86"/>
      <c r="BW145" s="114"/>
      <c r="BX145" s="114"/>
      <c r="BY145" s="88" t="s">
        <v>370</v>
      </c>
      <c r="BZ145" s="122" t="n">
        <v>0</v>
      </c>
      <c r="CA145" s="114"/>
      <c r="CB145" s="114"/>
      <c r="CC145" s="114"/>
      <c r="CD145" s="114"/>
      <c r="CE145" s="114"/>
    </row>
    <row r="146" customFormat="false" ht="15" hidden="false" customHeight="false" outlineLevel="0" collapsed="false">
      <c r="B146" s="114" t="n">
        <v>144</v>
      </c>
      <c r="C146" s="88" t="s">
        <v>442</v>
      </c>
      <c r="D146" s="115" t="n">
        <v>36.6666666666667</v>
      </c>
      <c r="F146" s="114" t="n">
        <v>144</v>
      </c>
      <c r="G146" s="88" t="s">
        <v>2040</v>
      </c>
      <c r="H146" s="89" t="n">
        <v>21</v>
      </c>
      <c r="J146" s="114" t="n">
        <v>144</v>
      </c>
      <c r="K146" s="88" t="s">
        <v>2016</v>
      </c>
      <c r="L146" s="89" t="n">
        <v>0</v>
      </c>
      <c r="N146" s="114" t="n">
        <v>144</v>
      </c>
      <c r="O146" s="88" t="s">
        <v>2003</v>
      </c>
      <c r="P146" s="89" t="n">
        <v>0</v>
      </c>
      <c r="Q146" s="87" t="s">
        <v>2110</v>
      </c>
      <c r="R146" s="89" t="n">
        <v>7</v>
      </c>
      <c r="S146" s="87" t="s">
        <v>2111</v>
      </c>
      <c r="T146" s="89" t="n">
        <f aca="false">PRODUCT(P146+R146)</f>
        <v>7</v>
      </c>
      <c r="V146" s="114" t="n">
        <v>144</v>
      </c>
      <c r="W146" s="88" t="s">
        <v>2052</v>
      </c>
      <c r="X146" s="89" t="n">
        <v>4</v>
      </c>
      <c r="Z146" s="114" t="n">
        <v>144</v>
      </c>
      <c r="AA146" s="88" t="s">
        <v>553</v>
      </c>
      <c r="AB146" s="89" t="n">
        <v>10</v>
      </c>
      <c r="AC146" s="89" t="s">
        <v>2110</v>
      </c>
      <c r="AD146" s="89" t="n">
        <v>7</v>
      </c>
      <c r="AE146" s="86" t="s">
        <v>2111</v>
      </c>
      <c r="AF146" s="89" t="n">
        <f aca="false">PRODUCT(AB146+AD146)</f>
        <v>17</v>
      </c>
      <c r="AH146" s="114" t="n">
        <v>144</v>
      </c>
      <c r="AI146" s="88" t="s">
        <v>2066</v>
      </c>
      <c r="AJ146" s="89" t="n">
        <v>27</v>
      </c>
      <c r="AK146" s="94"/>
      <c r="AL146" s="114"/>
      <c r="AM146" s="88" t="s">
        <v>701</v>
      </c>
      <c r="AO146" s="114"/>
      <c r="AP146" s="114"/>
      <c r="AQ146" s="88" t="s">
        <v>701</v>
      </c>
      <c r="AS146" s="114"/>
      <c r="AT146" s="114"/>
      <c r="AU146" s="88" t="s">
        <v>701</v>
      </c>
      <c r="AW146" s="114"/>
      <c r="AY146" s="114"/>
      <c r="AZ146" s="114"/>
      <c r="BA146" s="114"/>
      <c r="BB146" s="114"/>
      <c r="BC146" s="88" t="s">
        <v>701</v>
      </c>
      <c r="BE146" s="114"/>
      <c r="BF146" s="114"/>
      <c r="BG146" s="88" t="s">
        <v>393</v>
      </c>
      <c r="BM146" s="114"/>
      <c r="BN146" s="114"/>
      <c r="BO146" s="88" t="s">
        <v>701</v>
      </c>
      <c r="BQ146" s="114"/>
      <c r="BR146" s="114"/>
      <c r="BT146" s="86"/>
      <c r="BU146" s="86"/>
      <c r="BV146" s="86"/>
      <c r="BW146" s="114"/>
      <c r="BX146" s="114"/>
      <c r="BY146" s="86" t="s">
        <v>2028</v>
      </c>
      <c r="BZ146" s="122" t="n">
        <v>0</v>
      </c>
      <c r="CA146" s="114"/>
      <c r="CB146" s="114"/>
      <c r="CC146" s="114"/>
      <c r="CD146" s="114"/>
      <c r="CE146" s="114"/>
    </row>
    <row r="147" customFormat="false" ht="15" hidden="false" customHeight="false" outlineLevel="0" collapsed="false">
      <c r="B147" s="114" t="n">
        <v>145</v>
      </c>
      <c r="C147" s="88" t="s">
        <v>2031</v>
      </c>
      <c r="D147" s="115" t="n">
        <v>36.3333333333333</v>
      </c>
      <c r="F147" s="114" t="n">
        <v>145</v>
      </c>
      <c r="G147" s="88" t="s">
        <v>907</v>
      </c>
      <c r="H147" s="89" t="n">
        <v>21</v>
      </c>
      <c r="J147" s="114" t="n">
        <v>145</v>
      </c>
      <c r="K147" s="88" t="s">
        <v>2018</v>
      </c>
      <c r="L147" s="89" t="n">
        <v>0</v>
      </c>
      <c r="N147" s="114" t="n">
        <v>145</v>
      </c>
      <c r="O147" s="88" t="s">
        <v>2047</v>
      </c>
      <c r="P147" s="89" t="n">
        <v>0</v>
      </c>
      <c r="Q147" s="87" t="s">
        <v>2110</v>
      </c>
      <c r="R147" s="89" t="n">
        <v>7</v>
      </c>
      <c r="S147" s="87" t="s">
        <v>2111</v>
      </c>
      <c r="T147" s="89" t="n">
        <f aca="false">PRODUCT(P147+R147)</f>
        <v>7</v>
      </c>
      <c r="V147" s="114" t="n">
        <v>145</v>
      </c>
      <c r="W147" s="88" t="s">
        <v>469</v>
      </c>
      <c r="X147" s="89" t="n">
        <v>4</v>
      </c>
      <c r="Z147" s="114" t="n">
        <v>145</v>
      </c>
      <c r="AA147" s="88" t="s">
        <v>442</v>
      </c>
      <c r="AB147" s="89" t="n">
        <v>10</v>
      </c>
      <c r="AC147" s="89" t="s">
        <v>2110</v>
      </c>
      <c r="AD147" s="89" t="n">
        <v>7</v>
      </c>
      <c r="AE147" s="86" t="s">
        <v>2111</v>
      </c>
      <c r="AF147" s="89" t="n">
        <f aca="false">PRODUCT(AB147+AD147)</f>
        <v>17</v>
      </c>
      <c r="AH147" s="114" t="n">
        <v>145</v>
      </c>
      <c r="AI147" s="88" t="s">
        <v>2070</v>
      </c>
      <c r="AJ147" s="89" t="n">
        <v>26</v>
      </c>
      <c r="AK147" s="94"/>
      <c r="AL147" s="114"/>
      <c r="AM147" s="88" t="s">
        <v>591</v>
      </c>
      <c r="AO147" s="114"/>
      <c r="AP147" s="114"/>
      <c r="AQ147" s="88" t="s">
        <v>591</v>
      </c>
      <c r="AS147" s="114"/>
      <c r="AT147" s="114"/>
      <c r="AU147" s="88" t="s">
        <v>591</v>
      </c>
      <c r="AW147" s="114"/>
      <c r="AY147" s="114"/>
      <c r="AZ147" s="114"/>
      <c r="BA147" s="114"/>
      <c r="BB147" s="114"/>
      <c r="BC147" s="88" t="s">
        <v>591</v>
      </c>
      <c r="BE147" s="114"/>
      <c r="BF147" s="114"/>
      <c r="BG147" s="88" t="s">
        <v>2065</v>
      </c>
      <c r="BM147" s="114"/>
      <c r="BN147" s="114"/>
      <c r="BO147" s="88" t="s">
        <v>591</v>
      </c>
      <c r="BQ147" s="114"/>
      <c r="BR147" s="114"/>
      <c r="BT147" s="86"/>
      <c r="BU147" s="86"/>
      <c r="BV147" s="86"/>
      <c r="BW147" s="114"/>
      <c r="BX147" s="114"/>
      <c r="BY147" s="88" t="s">
        <v>1599</v>
      </c>
      <c r="BZ147" s="122" t="n">
        <v>0</v>
      </c>
      <c r="CA147" s="114"/>
      <c r="CB147" s="114"/>
      <c r="CC147" s="114"/>
      <c r="CD147" s="114"/>
      <c r="CE147" s="114"/>
    </row>
    <row r="148" customFormat="false" ht="15" hidden="false" customHeight="false" outlineLevel="0" collapsed="false">
      <c r="B148" s="114" t="n">
        <v>146</v>
      </c>
      <c r="C148" s="88" t="s">
        <v>589</v>
      </c>
      <c r="D148" s="115" t="n">
        <v>35</v>
      </c>
      <c r="F148" s="114" t="n">
        <v>146</v>
      </c>
      <c r="G148" s="88" t="s">
        <v>1962</v>
      </c>
      <c r="H148" s="89" t="n">
        <v>20</v>
      </c>
      <c r="J148" s="114" t="n">
        <v>146</v>
      </c>
      <c r="K148" s="88" t="s">
        <v>1314</v>
      </c>
      <c r="L148" s="89" t="n">
        <v>0</v>
      </c>
      <c r="N148" s="114" t="n">
        <v>146</v>
      </c>
      <c r="O148" s="88" t="s">
        <v>1242</v>
      </c>
      <c r="P148" s="89" t="n">
        <v>1</v>
      </c>
      <c r="Q148" s="87" t="s">
        <v>2110</v>
      </c>
      <c r="R148" s="89" t="n">
        <v>5</v>
      </c>
      <c r="S148" s="87" t="s">
        <v>2111</v>
      </c>
      <c r="T148" s="89" t="n">
        <f aca="false">PRODUCT(P148+R148)</f>
        <v>6</v>
      </c>
      <c r="V148" s="114" t="n">
        <v>146</v>
      </c>
      <c r="W148" s="88" t="s">
        <v>1751</v>
      </c>
      <c r="X148" s="89" t="n">
        <v>4</v>
      </c>
      <c r="Z148" s="114" t="n">
        <v>146</v>
      </c>
      <c r="AA148" s="88" t="s">
        <v>1977</v>
      </c>
      <c r="AB148" s="89" t="n">
        <v>5</v>
      </c>
      <c r="AC148" s="89" t="s">
        <v>2110</v>
      </c>
      <c r="AD148" s="89" t="n">
        <v>11</v>
      </c>
      <c r="AE148" s="86" t="s">
        <v>2111</v>
      </c>
      <c r="AF148" s="89" t="n">
        <f aca="false">PRODUCT(AB148+AD148)</f>
        <v>16</v>
      </c>
      <c r="AH148" s="114" t="n">
        <v>146</v>
      </c>
      <c r="AI148" s="88" t="s">
        <v>2037</v>
      </c>
      <c r="AJ148" s="89" t="n">
        <v>25</v>
      </c>
      <c r="AK148" s="94"/>
      <c r="AL148" s="114"/>
      <c r="AM148" s="88" t="s">
        <v>2022</v>
      </c>
      <c r="AO148" s="114"/>
      <c r="AP148" s="114"/>
      <c r="AQ148" s="88" t="s">
        <v>2022</v>
      </c>
      <c r="AS148" s="114"/>
      <c r="AT148" s="114"/>
      <c r="AU148" s="88" t="s">
        <v>2022</v>
      </c>
      <c r="AW148" s="114"/>
      <c r="AY148" s="114"/>
      <c r="AZ148" s="114"/>
      <c r="BA148" s="114"/>
      <c r="BB148" s="114"/>
      <c r="BC148" s="88" t="s">
        <v>2022</v>
      </c>
      <c r="BE148" s="114"/>
      <c r="BF148" s="114"/>
      <c r="BG148" s="88" t="s">
        <v>2066</v>
      </c>
      <c r="BM148" s="114"/>
      <c r="BN148" s="114"/>
      <c r="BO148" s="88" t="s">
        <v>2022</v>
      </c>
      <c r="BQ148" s="114"/>
      <c r="BR148" s="114"/>
      <c r="BT148" s="86"/>
      <c r="BU148" s="86"/>
      <c r="BV148" s="86"/>
      <c r="BW148" s="114"/>
      <c r="BX148" s="114"/>
      <c r="BY148" s="88" t="s">
        <v>2029</v>
      </c>
      <c r="BZ148" s="122" t="n">
        <v>0</v>
      </c>
      <c r="CA148" s="114"/>
      <c r="CB148" s="114"/>
      <c r="CC148" s="114"/>
      <c r="CD148" s="114"/>
      <c r="CE148" s="114"/>
    </row>
    <row r="149" customFormat="false" ht="15" hidden="false" customHeight="false" outlineLevel="0" collapsed="false">
      <c r="B149" s="114" t="n">
        <v>147</v>
      </c>
      <c r="C149" s="88" t="s">
        <v>854</v>
      </c>
      <c r="D149" s="115" t="n">
        <v>35</v>
      </c>
      <c r="F149" s="114" t="n">
        <v>147</v>
      </c>
      <c r="G149" s="88" t="s">
        <v>1974</v>
      </c>
      <c r="H149" s="89" t="n">
        <v>20</v>
      </c>
      <c r="J149" s="114" t="n">
        <v>147</v>
      </c>
      <c r="K149" s="88" t="s">
        <v>591</v>
      </c>
      <c r="L149" s="89" t="n">
        <v>0</v>
      </c>
      <c r="N149" s="114" t="n">
        <v>147</v>
      </c>
      <c r="O149" s="88" t="s">
        <v>1973</v>
      </c>
      <c r="P149" s="89" t="n">
        <v>0</v>
      </c>
      <c r="Q149" s="87" t="s">
        <v>2110</v>
      </c>
      <c r="R149" s="89" t="n">
        <v>6</v>
      </c>
      <c r="S149" s="87" t="s">
        <v>2111</v>
      </c>
      <c r="T149" s="89" t="n">
        <f aca="false">PRODUCT(P149+R149)</f>
        <v>6</v>
      </c>
      <c r="V149" s="114" t="n">
        <v>147</v>
      </c>
      <c r="W149" s="88" t="s">
        <v>2061</v>
      </c>
      <c r="X149" s="89" t="n">
        <v>4</v>
      </c>
      <c r="Z149" s="114" t="n">
        <v>147</v>
      </c>
      <c r="AA149" s="88" t="s">
        <v>1936</v>
      </c>
      <c r="AB149" s="89" t="n">
        <v>2</v>
      </c>
      <c r="AC149" s="89" t="s">
        <v>2110</v>
      </c>
      <c r="AD149" s="89" t="n">
        <v>14</v>
      </c>
      <c r="AE149" s="86" t="s">
        <v>2111</v>
      </c>
      <c r="AF149" s="89" t="n">
        <f aca="false">PRODUCT(AB149+AD149)</f>
        <v>16</v>
      </c>
      <c r="AH149" s="114" t="n">
        <v>147</v>
      </c>
      <c r="AI149" s="88" t="s">
        <v>2018</v>
      </c>
      <c r="AJ149" s="89" t="n">
        <v>24</v>
      </c>
      <c r="AK149" s="94"/>
      <c r="AL149" s="114"/>
      <c r="AM149" s="88" t="s">
        <v>2025</v>
      </c>
      <c r="AO149" s="114"/>
      <c r="AP149" s="114"/>
      <c r="AQ149" s="88" t="s">
        <v>2025</v>
      </c>
      <c r="AS149" s="114"/>
      <c r="AT149" s="114"/>
      <c r="AU149" s="88" t="s">
        <v>2025</v>
      </c>
      <c r="AW149" s="114"/>
      <c r="AY149" s="114"/>
      <c r="AZ149" s="114"/>
      <c r="BA149" s="114"/>
      <c r="BB149" s="114"/>
      <c r="BC149" s="88" t="s">
        <v>2025</v>
      </c>
      <c r="BE149" s="114"/>
      <c r="BF149" s="114"/>
      <c r="BG149" s="88" t="s">
        <v>2067</v>
      </c>
      <c r="BM149" s="114"/>
      <c r="BN149" s="114"/>
      <c r="BO149" s="88" t="s">
        <v>2025</v>
      </c>
      <c r="BQ149" s="114"/>
      <c r="BR149" s="114"/>
      <c r="BT149" s="86"/>
      <c r="BU149" s="86"/>
      <c r="BV149" s="86"/>
      <c r="BW149" s="114"/>
      <c r="BX149" s="114"/>
      <c r="BY149" s="88" t="s">
        <v>442</v>
      </c>
      <c r="BZ149" s="122" t="n">
        <v>0</v>
      </c>
      <c r="CA149" s="114"/>
      <c r="CB149" s="114"/>
      <c r="CC149" s="114"/>
      <c r="CD149" s="114"/>
      <c r="CE149" s="114"/>
    </row>
    <row r="150" customFormat="false" ht="15" hidden="false" customHeight="false" outlineLevel="0" collapsed="false">
      <c r="B150" s="114" t="n">
        <v>148</v>
      </c>
      <c r="C150" s="88" t="s">
        <v>2034</v>
      </c>
      <c r="D150" s="115" t="n">
        <v>34.3333333333333</v>
      </c>
      <c r="F150" s="114" t="n">
        <v>148</v>
      </c>
      <c r="G150" s="88" t="s">
        <v>590</v>
      </c>
      <c r="H150" s="89" t="n">
        <v>20</v>
      </c>
      <c r="J150" s="114" t="n">
        <v>148</v>
      </c>
      <c r="K150" s="88" t="s">
        <v>2022</v>
      </c>
      <c r="L150" s="89" t="n">
        <v>0</v>
      </c>
      <c r="N150" s="114" t="n">
        <v>148</v>
      </c>
      <c r="O150" s="88" t="s">
        <v>232</v>
      </c>
      <c r="P150" s="89" t="n">
        <v>0</v>
      </c>
      <c r="Q150" s="87" t="s">
        <v>2110</v>
      </c>
      <c r="R150" s="89" t="n">
        <v>6</v>
      </c>
      <c r="S150" s="87" t="s">
        <v>2111</v>
      </c>
      <c r="T150" s="89" t="n">
        <f aca="false">PRODUCT(P150+R150)</f>
        <v>6</v>
      </c>
      <c r="V150" s="114" t="n">
        <v>148</v>
      </c>
      <c r="W150" s="88" t="s">
        <v>2062</v>
      </c>
      <c r="X150" s="89" t="n">
        <v>4</v>
      </c>
      <c r="Z150" s="114" t="n">
        <v>148</v>
      </c>
      <c r="AA150" s="88" t="s">
        <v>854</v>
      </c>
      <c r="AB150" s="89" t="n">
        <v>10</v>
      </c>
      <c r="AC150" s="89" t="s">
        <v>2110</v>
      </c>
      <c r="AD150" s="89" t="n">
        <v>5</v>
      </c>
      <c r="AE150" s="86" t="s">
        <v>2111</v>
      </c>
      <c r="AF150" s="89" t="n">
        <f aca="false">PRODUCT(AB150+AD150)</f>
        <v>15</v>
      </c>
      <c r="AH150" s="114" t="n">
        <v>148</v>
      </c>
      <c r="AI150" s="88" t="s">
        <v>589</v>
      </c>
      <c r="AJ150" s="89" t="n">
        <v>24</v>
      </c>
      <c r="AK150" s="94"/>
      <c r="AL150" s="114"/>
      <c r="AM150" s="88" t="s">
        <v>370</v>
      </c>
      <c r="AO150" s="114"/>
      <c r="AP150" s="114"/>
      <c r="AQ150" s="88" t="s">
        <v>370</v>
      </c>
      <c r="AS150" s="114"/>
      <c r="AT150" s="114"/>
      <c r="AU150" s="88" t="s">
        <v>370</v>
      </c>
      <c r="AW150" s="114"/>
      <c r="AY150" s="114"/>
      <c r="AZ150" s="114"/>
      <c r="BA150" s="114"/>
      <c r="BB150" s="114"/>
      <c r="BC150" s="88" t="s">
        <v>370</v>
      </c>
      <c r="BE150" s="114"/>
      <c r="BF150" s="114"/>
      <c r="BG150" s="88" t="s">
        <v>1205</v>
      </c>
      <c r="BM150" s="114"/>
      <c r="BN150" s="114"/>
      <c r="BO150" s="88" t="s">
        <v>370</v>
      </c>
      <c r="BQ150" s="114"/>
      <c r="BR150" s="114"/>
      <c r="BT150" s="86"/>
      <c r="BU150" s="86"/>
      <c r="BV150" s="86"/>
      <c r="BW150" s="114"/>
      <c r="BX150" s="114"/>
      <c r="BY150" s="88" t="s">
        <v>2031</v>
      </c>
      <c r="BZ150" s="122" t="n">
        <v>0</v>
      </c>
      <c r="CA150" s="114"/>
      <c r="CB150" s="114"/>
      <c r="CC150" s="114"/>
      <c r="CD150" s="114"/>
      <c r="CE150" s="114"/>
    </row>
    <row r="151" customFormat="false" ht="15" hidden="false" customHeight="false" outlineLevel="0" collapsed="false">
      <c r="B151" s="114" t="n">
        <v>149</v>
      </c>
      <c r="C151" s="88" t="s">
        <v>2035</v>
      </c>
      <c r="D151" s="115" t="n">
        <v>34.3333333333333</v>
      </c>
      <c r="F151" s="114" t="n">
        <v>149</v>
      </c>
      <c r="G151" s="88" t="s">
        <v>634</v>
      </c>
      <c r="H151" s="89" t="n">
        <v>20</v>
      </c>
      <c r="J151" s="114" t="n">
        <v>149</v>
      </c>
      <c r="K151" s="88" t="s">
        <v>2024</v>
      </c>
      <c r="L151" s="89" t="n">
        <v>0</v>
      </c>
      <c r="N151" s="114" t="n">
        <v>149</v>
      </c>
      <c r="O151" s="88" t="s">
        <v>2012</v>
      </c>
      <c r="P151" s="89" t="n">
        <v>0</v>
      </c>
      <c r="Q151" s="87" t="s">
        <v>2110</v>
      </c>
      <c r="R151" s="89" t="n">
        <v>6</v>
      </c>
      <c r="S151" s="87" t="s">
        <v>2111</v>
      </c>
      <c r="T151" s="89" t="n">
        <f aca="false">PRODUCT(P151+R151)</f>
        <v>6</v>
      </c>
      <c r="V151" s="114" t="n">
        <v>149</v>
      </c>
      <c r="W151" s="88" t="s">
        <v>2074</v>
      </c>
      <c r="X151" s="89" t="n">
        <v>4</v>
      </c>
      <c r="Z151" s="114" t="n">
        <v>149</v>
      </c>
      <c r="AA151" s="88" t="s">
        <v>393</v>
      </c>
      <c r="AB151" s="89" t="n">
        <v>9</v>
      </c>
      <c r="AC151" s="89" t="s">
        <v>2110</v>
      </c>
      <c r="AD151" s="89" t="n">
        <v>6</v>
      </c>
      <c r="AE151" s="86" t="s">
        <v>2111</v>
      </c>
      <c r="AF151" s="89" t="n">
        <f aca="false">PRODUCT(AB151+AD151)</f>
        <v>15</v>
      </c>
      <c r="AH151" s="114" t="n">
        <v>149</v>
      </c>
      <c r="AI151" s="88" t="s">
        <v>2040</v>
      </c>
      <c r="AJ151" s="89" t="n">
        <v>24</v>
      </c>
      <c r="AK151" s="94"/>
      <c r="AL151" s="114"/>
      <c r="AM151" s="86" t="s">
        <v>2028</v>
      </c>
      <c r="AO151" s="114"/>
      <c r="AP151" s="114"/>
      <c r="AQ151" s="86" t="s">
        <v>2028</v>
      </c>
      <c r="AS151" s="114"/>
      <c r="AT151" s="114"/>
      <c r="AU151" s="86" t="s">
        <v>2028</v>
      </c>
      <c r="AW151" s="114"/>
      <c r="AY151" s="114"/>
      <c r="AZ151" s="114"/>
      <c r="BA151" s="114"/>
      <c r="BB151" s="114"/>
      <c r="BC151" s="86" t="s">
        <v>2028</v>
      </c>
      <c r="BE151" s="114"/>
      <c r="BF151" s="114"/>
      <c r="BG151" s="88" t="s">
        <v>2068</v>
      </c>
      <c r="BM151" s="114"/>
      <c r="BN151" s="114"/>
      <c r="BO151" s="86" t="s">
        <v>2028</v>
      </c>
      <c r="BQ151" s="114"/>
      <c r="BR151" s="114"/>
      <c r="BT151" s="86"/>
      <c r="BU151" s="86"/>
      <c r="BV151" s="86"/>
      <c r="BW151" s="114"/>
      <c r="BX151" s="114"/>
      <c r="BY151" s="88" t="s">
        <v>589</v>
      </c>
      <c r="BZ151" s="122" t="n">
        <v>0</v>
      </c>
      <c r="CA151" s="114"/>
      <c r="CB151" s="114"/>
      <c r="CC151" s="114"/>
      <c r="CD151" s="114"/>
      <c r="CE151" s="114"/>
    </row>
    <row r="152" customFormat="false" ht="15" hidden="false" customHeight="false" outlineLevel="0" collapsed="false">
      <c r="B152" s="114" t="n">
        <v>150</v>
      </c>
      <c r="C152" s="88" t="s">
        <v>2036</v>
      </c>
      <c r="D152" s="115" t="n">
        <v>34</v>
      </c>
      <c r="F152" s="114" t="n">
        <v>150</v>
      </c>
      <c r="G152" s="88" t="s">
        <v>330</v>
      </c>
      <c r="H152" s="89" t="n">
        <v>20</v>
      </c>
      <c r="J152" s="114" t="n">
        <v>150</v>
      </c>
      <c r="K152" s="88" t="s">
        <v>2025</v>
      </c>
      <c r="L152" s="89" t="n">
        <v>0</v>
      </c>
      <c r="N152" s="114" t="n">
        <v>150</v>
      </c>
      <c r="O152" s="88" t="s">
        <v>2068</v>
      </c>
      <c r="P152" s="89" t="n">
        <v>0</v>
      </c>
      <c r="Q152" s="87" t="s">
        <v>2110</v>
      </c>
      <c r="R152" s="89" t="n">
        <v>6</v>
      </c>
      <c r="S152" s="87" t="s">
        <v>2111</v>
      </c>
      <c r="T152" s="89" t="n">
        <f aca="false">PRODUCT(P152+R152)</f>
        <v>6</v>
      </c>
      <c r="V152" s="114" t="n">
        <v>150</v>
      </c>
      <c r="W152" s="88" t="s">
        <v>1944</v>
      </c>
      <c r="X152" s="89" t="n">
        <v>3</v>
      </c>
      <c r="Z152" s="114" t="n">
        <v>150</v>
      </c>
      <c r="AA152" s="88" t="s">
        <v>469</v>
      </c>
      <c r="AB152" s="89" t="n">
        <v>10</v>
      </c>
      <c r="AC152" s="89" t="s">
        <v>2110</v>
      </c>
      <c r="AD152" s="89" t="n">
        <v>4</v>
      </c>
      <c r="AE152" s="86" t="s">
        <v>2111</v>
      </c>
      <c r="AF152" s="89" t="n">
        <f aca="false">PRODUCT(AB152+AD152)</f>
        <v>14</v>
      </c>
      <c r="AH152" s="114" t="n">
        <v>150</v>
      </c>
      <c r="AI152" s="88" t="s">
        <v>1617</v>
      </c>
      <c r="AJ152" s="89" t="n">
        <v>22</v>
      </c>
      <c r="AK152" s="94"/>
      <c r="AL152" s="114"/>
      <c r="AM152" s="88" t="s">
        <v>1599</v>
      </c>
      <c r="AO152" s="114"/>
      <c r="AP152" s="114"/>
      <c r="AQ152" s="88" t="s">
        <v>1599</v>
      </c>
      <c r="AS152" s="114"/>
      <c r="AT152" s="114"/>
      <c r="AU152" s="88" t="s">
        <v>1599</v>
      </c>
      <c r="AW152" s="114"/>
      <c r="AY152" s="114"/>
      <c r="AZ152" s="114"/>
      <c r="BA152" s="114"/>
      <c r="BB152" s="114"/>
      <c r="BC152" s="88" t="s">
        <v>1599</v>
      </c>
      <c r="BE152" s="114"/>
      <c r="BF152" s="114"/>
      <c r="BG152" s="88" t="s">
        <v>862</v>
      </c>
      <c r="BM152" s="114"/>
      <c r="BN152" s="114"/>
      <c r="BO152" s="88" t="s">
        <v>1599</v>
      </c>
      <c r="BQ152" s="114"/>
      <c r="BR152" s="114"/>
      <c r="BT152" s="86"/>
      <c r="BU152" s="86"/>
      <c r="BV152" s="86"/>
      <c r="BW152" s="114"/>
      <c r="BX152" s="114"/>
      <c r="BY152" s="88" t="s">
        <v>854</v>
      </c>
      <c r="BZ152" s="122" t="n">
        <v>0</v>
      </c>
      <c r="CA152" s="114"/>
      <c r="CB152" s="114"/>
      <c r="CC152" s="114"/>
      <c r="CD152" s="114"/>
      <c r="CE152" s="114"/>
    </row>
    <row r="153" customFormat="false" ht="15" hidden="false" customHeight="false" outlineLevel="0" collapsed="false">
      <c r="B153" s="114" t="n">
        <v>151</v>
      </c>
      <c r="C153" s="88" t="s">
        <v>2037</v>
      </c>
      <c r="D153" s="115" t="n">
        <v>32.3333333333333</v>
      </c>
      <c r="F153" s="114" t="n">
        <v>151</v>
      </c>
      <c r="G153" s="88" t="s">
        <v>591</v>
      </c>
      <c r="H153" s="89" t="n">
        <v>20</v>
      </c>
      <c r="J153" s="114" t="n">
        <v>151</v>
      </c>
      <c r="K153" s="88" t="s">
        <v>442</v>
      </c>
      <c r="L153" s="89" t="n">
        <v>0</v>
      </c>
      <c r="N153" s="114" t="n">
        <v>151</v>
      </c>
      <c r="O153" s="88" t="s">
        <v>2000</v>
      </c>
      <c r="P153" s="89" t="n">
        <v>1</v>
      </c>
      <c r="Q153" s="87" t="s">
        <v>2110</v>
      </c>
      <c r="R153" s="89" t="n">
        <v>4</v>
      </c>
      <c r="S153" s="87" t="s">
        <v>2111</v>
      </c>
      <c r="T153" s="89" t="n">
        <f aca="false">PRODUCT(P153+R153)</f>
        <v>5</v>
      </c>
      <c r="V153" s="114" t="n">
        <v>151</v>
      </c>
      <c r="W153" s="88" t="s">
        <v>2018</v>
      </c>
      <c r="X153" s="89" t="n">
        <v>3</v>
      </c>
      <c r="Z153" s="114" t="n">
        <v>151</v>
      </c>
      <c r="AA153" s="88" t="s">
        <v>2062</v>
      </c>
      <c r="AB153" s="89" t="n">
        <v>10</v>
      </c>
      <c r="AC153" s="89" t="s">
        <v>2110</v>
      </c>
      <c r="AD153" s="89" t="n">
        <v>4</v>
      </c>
      <c r="AE153" s="86" t="s">
        <v>2111</v>
      </c>
      <c r="AF153" s="89" t="n">
        <f aca="false">PRODUCT(AB153+AD153)</f>
        <v>14</v>
      </c>
      <c r="AH153" s="114" t="n">
        <v>151</v>
      </c>
      <c r="AI153" s="88" t="s">
        <v>2054</v>
      </c>
      <c r="AJ153" s="89" t="n">
        <v>20</v>
      </c>
      <c r="AK153" s="94"/>
      <c r="AL153" s="114"/>
      <c r="AM153" s="88" t="s">
        <v>442</v>
      </c>
      <c r="AO153" s="114"/>
      <c r="AP153" s="114"/>
      <c r="AQ153" s="88" t="s">
        <v>442</v>
      </c>
      <c r="AS153" s="114"/>
      <c r="AT153" s="114"/>
      <c r="AU153" s="88" t="s">
        <v>442</v>
      </c>
      <c r="AW153" s="114"/>
      <c r="AY153" s="114"/>
      <c r="AZ153" s="114"/>
      <c r="BA153" s="114"/>
      <c r="BB153" s="114"/>
      <c r="BC153" s="88" t="s">
        <v>442</v>
      </c>
      <c r="BE153" s="114"/>
      <c r="BF153" s="114"/>
      <c r="BG153" s="88" t="s">
        <v>2071</v>
      </c>
      <c r="BM153" s="114"/>
      <c r="BN153" s="114"/>
      <c r="BO153" s="88" t="s">
        <v>442</v>
      </c>
      <c r="BQ153" s="114"/>
      <c r="BR153" s="114"/>
      <c r="BT153" s="86"/>
      <c r="BU153" s="86"/>
      <c r="BV153" s="86"/>
      <c r="BW153" s="114"/>
      <c r="BX153" s="114"/>
      <c r="BY153" s="88" t="s">
        <v>2034</v>
      </c>
      <c r="BZ153" s="122" t="n">
        <v>0</v>
      </c>
      <c r="CA153" s="114"/>
      <c r="CB153" s="114"/>
      <c r="CC153" s="114"/>
      <c r="CD153" s="114"/>
      <c r="CE153" s="114"/>
    </row>
    <row r="154" customFormat="false" ht="15" hidden="false" customHeight="false" outlineLevel="0" collapsed="false">
      <c r="B154" s="114" t="n">
        <v>152</v>
      </c>
      <c r="C154" s="88" t="s">
        <v>2040</v>
      </c>
      <c r="D154" s="115" t="n">
        <v>32.3333333333333</v>
      </c>
      <c r="F154" s="114" t="n">
        <v>152</v>
      </c>
      <c r="G154" s="88" t="s">
        <v>2022</v>
      </c>
      <c r="H154" s="89" t="n">
        <v>20</v>
      </c>
      <c r="J154" s="114" t="n">
        <v>152</v>
      </c>
      <c r="K154" s="88" t="s">
        <v>2031</v>
      </c>
      <c r="L154" s="89" t="n">
        <v>0</v>
      </c>
      <c r="N154" s="114" t="n">
        <v>152</v>
      </c>
      <c r="O154" s="88" t="s">
        <v>329</v>
      </c>
      <c r="P154" s="89" t="n">
        <v>1</v>
      </c>
      <c r="Q154" s="87" t="s">
        <v>2110</v>
      </c>
      <c r="R154" s="89" t="n">
        <v>4</v>
      </c>
      <c r="S154" s="87" t="s">
        <v>2111</v>
      </c>
      <c r="T154" s="89" t="n">
        <f aca="false">PRODUCT(P154+R154)</f>
        <v>5</v>
      </c>
      <c r="V154" s="114" t="n">
        <v>152</v>
      </c>
      <c r="W154" s="88" t="s">
        <v>701</v>
      </c>
      <c r="X154" s="89" t="n">
        <v>3</v>
      </c>
      <c r="Z154" s="114" t="n">
        <v>152</v>
      </c>
      <c r="AA154" s="88" t="s">
        <v>1956</v>
      </c>
      <c r="AB154" s="89" t="n">
        <v>4</v>
      </c>
      <c r="AC154" s="89" t="s">
        <v>2110</v>
      </c>
      <c r="AD154" s="89" t="n">
        <v>10</v>
      </c>
      <c r="AE154" s="86" t="s">
        <v>2111</v>
      </c>
      <c r="AF154" s="89" t="n">
        <f aca="false">PRODUCT(AB154+AD154)</f>
        <v>14</v>
      </c>
      <c r="AH154" s="114" t="n">
        <v>152</v>
      </c>
      <c r="AI154" s="88" t="s">
        <v>2065</v>
      </c>
      <c r="AJ154" s="89" t="n">
        <v>16</v>
      </c>
      <c r="AK154" s="94"/>
      <c r="AL154" s="114"/>
      <c r="AM154" s="88" t="s">
        <v>2031</v>
      </c>
      <c r="AO154" s="114"/>
      <c r="AP154" s="114"/>
      <c r="AQ154" s="88" t="s">
        <v>2031</v>
      </c>
      <c r="AS154" s="114"/>
      <c r="AT154" s="114"/>
      <c r="AU154" s="88" t="s">
        <v>2031</v>
      </c>
      <c r="AW154" s="114"/>
      <c r="AY154" s="114"/>
      <c r="AZ154" s="114"/>
      <c r="BA154" s="114"/>
      <c r="BB154" s="114"/>
      <c r="BC154" s="88" t="s">
        <v>2031</v>
      </c>
      <c r="BE154" s="114"/>
      <c r="BF154" s="114"/>
      <c r="BG154" s="88" t="s">
        <v>2074</v>
      </c>
      <c r="BM154" s="114"/>
      <c r="BN154" s="114"/>
      <c r="BO154" s="88" t="s">
        <v>2031</v>
      </c>
      <c r="BQ154" s="114"/>
      <c r="BR154" s="114"/>
      <c r="BT154" s="86"/>
      <c r="BU154" s="86"/>
      <c r="BV154" s="86"/>
      <c r="BW154" s="114"/>
      <c r="BX154" s="114"/>
      <c r="BY154" s="88" t="s">
        <v>2035</v>
      </c>
      <c r="BZ154" s="122" t="n">
        <v>0</v>
      </c>
      <c r="CA154" s="114"/>
      <c r="CB154" s="114"/>
      <c r="CC154" s="114"/>
      <c r="CD154" s="114"/>
      <c r="CE154" s="114"/>
    </row>
    <row r="155" customFormat="false" ht="15" hidden="false" customHeight="false" outlineLevel="0" collapsed="false">
      <c r="B155" s="114" t="n">
        <v>153</v>
      </c>
      <c r="C155" s="88" t="s">
        <v>907</v>
      </c>
      <c r="D155" s="115" t="n">
        <v>32</v>
      </c>
      <c r="F155" s="114" t="n">
        <v>153</v>
      </c>
      <c r="G155" s="88" t="s">
        <v>2042</v>
      </c>
      <c r="H155" s="89" t="n">
        <v>20</v>
      </c>
      <c r="J155" s="114" t="n">
        <v>153</v>
      </c>
      <c r="K155" s="88" t="s">
        <v>589</v>
      </c>
      <c r="L155" s="89" t="n">
        <v>0</v>
      </c>
      <c r="N155" s="114" t="n">
        <v>153</v>
      </c>
      <c r="O155" s="88" t="s">
        <v>1977</v>
      </c>
      <c r="P155" s="89" t="n">
        <v>0</v>
      </c>
      <c r="Q155" s="87" t="s">
        <v>2110</v>
      </c>
      <c r="R155" s="89" t="n">
        <v>5</v>
      </c>
      <c r="S155" s="87" t="s">
        <v>2111</v>
      </c>
      <c r="T155" s="89" t="n">
        <f aca="false">PRODUCT(P155+R155)</f>
        <v>5</v>
      </c>
      <c r="V155" s="114" t="n">
        <v>153</v>
      </c>
      <c r="W155" s="88" t="s">
        <v>2029</v>
      </c>
      <c r="X155" s="89" t="n">
        <v>3</v>
      </c>
      <c r="Z155" s="114" t="n">
        <v>153</v>
      </c>
      <c r="AA155" s="88" t="s">
        <v>2036</v>
      </c>
      <c r="AB155" s="89" t="n">
        <v>13</v>
      </c>
      <c r="AC155" s="89" t="s">
        <v>2110</v>
      </c>
      <c r="AD155" s="89" t="n">
        <v>0</v>
      </c>
      <c r="AE155" s="86" t="s">
        <v>2111</v>
      </c>
      <c r="AF155" s="89" t="n">
        <f aca="false">PRODUCT(AB155+AD155)</f>
        <v>13</v>
      </c>
      <c r="AH155" s="114" t="n">
        <v>153</v>
      </c>
      <c r="AI155" s="88" t="s">
        <v>2076</v>
      </c>
      <c r="AJ155" s="89" t="n">
        <v>16</v>
      </c>
      <c r="AK155" s="94"/>
      <c r="AL155" s="114"/>
      <c r="AM155" s="88" t="s">
        <v>854</v>
      </c>
      <c r="AO155" s="114"/>
      <c r="AP155" s="114"/>
      <c r="AQ155" s="88" t="s">
        <v>854</v>
      </c>
      <c r="AS155" s="114"/>
      <c r="AT155" s="114"/>
      <c r="AU155" s="88" t="s">
        <v>854</v>
      </c>
      <c r="AW155" s="114"/>
      <c r="AY155" s="114"/>
      <c r="AZ155" s="114"/>
      <c r="BA155" s="114"/>
      <c r="BB155" s="114"/>
      <c r="BC155" s="88" t="s">
        <v>854</v>
      </c>
      <c r="BE155" s="114"/>
      <c r="BF155" s="114"/>
      <c r="BG155" s="88" t="s">
        <v>2076</v>
      </c>
      <c r="BM155" s="114"/>
      <c r="BN155" s="114"/>
      <c r="BO155" s="88" t="s">
        <v>854</v>
      </c>
      <c r="BQ155" s="114"/>
      <c r="BR155" s="114"/>
      <c r="BT155" s="86"/>
      <c r="BU155" s="86"/>
      <c r="BV155" s="86"/>
      <c r="BW155" s="114"/>
      <c r="BX155" s="114"/>
      <c r="BY155" s="88" t="s">
        <v>2037</v>
      </c>
      <c r="BZ155" s="122" t="n">
        <v>0</v>
      </c>
      <c r="CA155" s="114"/>
      <c r="CB155" s="114"/>
      <c r="CC155" s="114"/>
      <c r="CD155" s="114"/>
      <c r="CE155" s="114"/>
    </row>
    <row r="156" customFormat="false" ht="15" hidden="false" customHeight="false" outlineLevel="0" collapsed="false">
      <c r="B156" s="114" t="n">
        <v>154</v>
      </c>
      <c r="C156" s="88" t="s">
        <v>2042</v>
      </c>
      <c r="D156" s="115" t="n">
        <v>30</v>
      </c>
      <c r="F156" s="114" t="n">
        <v>154</v>
      </c>
      <c r="G156" s="88" t="s">
        <v>2047</v>
      </c>
      <c r="H156" s="89" t="n">
        <v>19</v>
      </c>
      <c r="J156" s="114" t="n">
        <v>154</v>
      </c>
      <c r="K156" s="88" t="s">
        <v>854</v>
      </c>
      <c r="L156" s="89" t="n">
        <v>0</v>
      </c>
      <c r="N156" s="114" t="n">
        <v>154</v>
      </c>
      <c r="O156" s="88" t="s">
        <v>2018</v>
      </c>
      <c r="P156" s="89" t="n">
        <v>0</v>
      </c>
      <c r="Q156" s="87" t="s">
        <v>2110</v>
      </c>
      <c r="R156" s="89" t="n">
        <v>5</v>
      </c>
      <c r="S156" s="87" t="s">
        <v>2111</v>
      </c>
      <c r="T156" s="89" t="n">
        <f aca="false">PRODUCT(P156+R156)</f>
        <v>5</v>
      </c>
      <c r="V156" s="114" t="n">
        <v>154</v>
      </c>
      <c r="W156" s="88" t="s">
        <v>2037</v>
      </c>
      <c r="X156" s="89" t="n">
        <v>3</v>
      </c>
      <c r="Z156" s="114" t="n">
        <v>154</v>
      </c>
      <c r="AA156" s="88" t="s">
        <v>2034</v>
      </c>
      <c r="AB156" s="89" t="n">
        <v>12</v>
      </c>
      <c r="AC156" s="89" t="s">
        <v>2110</v>
      </c>
      <c r="AD156" s="89" t="n">
        <v>1</v>
      </c>
      <c r="AE156" s="86" t="s">
        <v>2111</v>
      </c>
      <c r="AF156" s="89" t="n">
        <f aca="false">PRODUCT(AB156+AD156)</f>
        <v>13</v>
      </c>
      <c r="AH156" s="114" t="n">
        <v>154</v>
      </c>
      <c r="AI156" s="88" t="s">
        <v>862</v>
      </c>
      <c r="AJ156" s="89" t="n">
        <v>14</v>
      </c>
      <c r="AK156" s="94"/>
      <c r="AL156" s="114"/>
      <c r="AM156" s="88" t="s">
        <v>2034</v>
      </c>
      <c r="AO156" s="114"/>
      <c r="AP156" s="114"/>
      <c r="AQ156" s="88" t="s">
        <v>2034</v>
      </c>
      <c r="AS156" s="114"/>
      <c r="AT156" s="114"/>
      <c r="AU156" s="88" t="s">
        <v>2034</v>
      </c>
      <c r="AW156" s="114"/>
      <c r="AY156" s="114"/>
      <c r="AZ156" s="114"/>
      <c r="BA156" s="114"/>
      <c r="BB156" s="114"/>
      <c r="BC156" s="88" t="s">
        <v>2034</v>
      </c>
      <c r="BE156" s="114"/>
      <c r="BF156" s="114"/>
      <c r="BG156" s="88" t="s">
        <v>268</v>
      </c>
      <c r="BM156" s="114"/>
      <c r="BN156" s="114"/>
      <c r="BO156" s="88" t="s">
        <v>2034</v>
      </c>
      <c r="BQ156" s="114"/>
      <c r="BR156" s="114"/>
      <c r="BT156" s="86"/>
      <c r="BU156" s="86"/>
      <c r="BV156" s="86"/>
      <c r="BW156" s="114"/>
      <c r="BX156" s="114"/>
      <c r="BY156" s="88" t="s">
        <v>907</v>
      </c>
      <c r="BZ156" s="122" t="n">
        <v>0</v>
      </c>
      <c r="CA156" s="114"/>
      <c r="CB156" s="114"/>
      <c r="CC156" s="114"/>
      <c r="CD156" s="114"/>
      <c r="CE156" s="114"/>
    </row>
    <row r="157" customFormat="false" ht="15" hidden="false" customHeight="false" outlineLevel="0" collapsed="false">
      <c r="B157" s="114" t="n">
        <v>155</v>
      </c>
      <c r="C157" s="88" t="s">
        <v>2043</v>
      </c>
      <c r="D157" s="115" t="n">
        <v>29.6666666666667</v>
      </c>
      <c r="F157" s="114" t="n">
        <v>155</v>
      </c>
      <c r="G157" s="88" t="s">
        <v>862</v>
      </c>
      <c r="H157" s="89" t="n">
        <v>19</v>
      </c>
      <c r="J157" s="114" t="n">
        <v>155</v>
      </c>
      <c r="K157" s="88" t="s">
        <v>2034</v>
      </c>
      <c r="L157" s="89" t="n">
        <v>0</v>
      </c>
      <c r="N157" s="114" t="n">
        <v>155</v>
      </c>
      <c r="O157" s="88" t="s">
        <v>591</v>
      </c>
      <c r="P157" s="89" t="n">
        <v>0</v>
      </c>
      <c r="Q157" s="87" t="s">
        <v>2110</v>
      </c>
      <c r="R157" s="89" t="n">
        <v>5</v>
      </c>
      <c r="S157" s="87" t="s">
        <v>2111</v>
      </c>
      <c r="T157" s="89" t="n">
        <f aca="false">PRODUCT(P157+R157)</f>
        <v>5</v>
      </c>
      <c r="V157" s="114" t="n">
        <v>155</v>
      </c>
      <c r="W157" s="88" t="s">
        <v>907</v>
      </c>
      <c r="X157" s="89" t="n">
        <v>3</v>
      </c>
      <c r="Z157" s="114" t="n">
        <v>155</v>
      </c>
      <c r="AA157" s="88" t="s">
        <v>2068</v>
      </c>
      <c r="AB157" s="89" t="n">
        <v>6</v>
      </c>
      <c r="AC157" s="89" t="s">
        <v>2110</v>
      </c>
      <c r="AD157" s="89" t="n">
        <v>6</v>
      </c>
      <c r="AE157" s="86" t="s">
        <v>2111</v>
      </c>
      <c r="AF157" s="89" t="n">
        <f aca="false">PRODUCT(AB157+AD157)</f>
        <v>12</v>
      </c>
      <c r="AH157" s="114" t="n">
        <v>155</v>
      </c>
      <c r="AI157" s="88" t="s">
        <v>2055</v>
      </c>
      <c r="AJ157" s="89" t="n">
        <v>10</v>
      </c>
      <c r="AK157" s="94"/>
      <c r="AL157" s="114"/>
      <c r="AM157" s="88" t="s">
        <v>2035</v>
      </c>
      <c r="AO157" s="114"/>
      <c r="AP157" s="114"/>
      <c r="AQ157" s="88" t="s">
        <v>2035</v>
      </c>
      <c r="AS157" s="114"/>
      <c r="AT157" s="114"/>
      <c r="AU157" s="88" t="s">
        <v>2035</v>
      </c>
      <c r="AW157" s="114"/>
      <c r="AY157" s="114"/>
      <c r="AZ157" s="114"/>
      <c r="BA157" s="114"/>
      <c r="BB157" s="114"/>
      <c r="BC157" s="88" t="s">
        <v>2035</v>
      </c>
      <c r="BE157" s="114"/>
      <c r="BF157" s="114"/>
      <c r="BG157" s="88" t="s">
        <v>447</v>
      </c>
      <c r="BM157" s="114"/>
      <c r="BN157" s="114"/>
      <c r="BO157" s="88" t="s">
        <v>2035</v>
      </c>
      <c r="BQ157" s="114"/>
      <c r="BR157" s="114"/>
      <c r="BT157" s="86"/>
      <c r="BU157" s="86"/>
      <c r="BV157" s="86"/>
      <c r="BW157" s="114"/>
      <c r="BX157" s="114"/>
      <c r="BY157" s="88" t="s">
        <v>2042</v>
      </c>
      <c r="BZ157" s="122" t="n">
        <v>0</v>
      </c>
      <c r="CA157" s="114"/>
      <c r="CB157" s="114"/>
      <c r="CC157" s="114"/>
      <c r="CD157" s="114"/>
      <c r="CE157" s="114"/>
    </row>
    <row r="158" customFormat="false" ht="15" hidden="false" customHeight="false" outlineLevel="0" collapsed="false">
      <c r="B158" s="114" t="n">
        <v>156</v>
      </c>
      <c r="C158" s="88" t="s">
        <v>1617</v>
      </c>
      <c r="D158" s="115" t="n">
        <v>29</v>
      </c>
      <c r="F158" s="114" t="n">
        <v>156</v>
      </c>
      <c r="G158" s="88" t="s">
        <v>2037</v>
      </c>
      <c r="H158" s="89" t="n">
        <v>18</v>
      </c>
      <c r="J158" s="114" t="n">
        <v>156</v>
      </c>
      <c r="K158" s="88" t="s">
        <v>2035</v>
      </c>
      <c r="L158" s="89" t="n">
        <v>0</v>
      </c>
      <c r="N158" s="114" t="n">
        <v>156</v>
      </c>
      <c r="O158" s="88" t="s">
        <v>1962</v>
      </c>
      <c r="P158" s="89" t="n">
        <v>2</v>
      </c>
      <c r="Q158" s="87" t="s">
        <v>2110</v>
      </c>
      <c r="R158" s="89" t="n">
        <v>2</v>
      </c>
      <c r="S158" s="87" t="s">
        <v>2111</v>
      </c>
      <c r="T158" s="89" t="n">
        <f aca="false">PRODUCT(P158+R158)</f>
        <v>4</v>
      </c>
      <c r="V158" s="114" t="n">
        <v>156</v>
      </c>
      <c r="W158" s="88" t="s">
        <v>2070</v>
      </c>
      <c r="X158" s="89" t="n">
        <v>3</v>
      </c>
      <c r="Z158" s="114" t="n">
        <v>156</v>
      </c>
      <c r="AA158" s="88" t="s">
        <v>591</v>
      </c>
      <c r="AB158" s="89" t="n">
        <v>5</v>
      </c>
      <c r="AC158" s="89" t="s">
        <v>2110</v>
      </c>
      <c r="AD158" s="89" t="n">
        <v>6</v>
      </c>
      <c r="AE158" s="86" t="s">
        <v>2111</v>
      </c>
      <c r="AF158" s="89" t="n">
        <f aca="false">PRODUCT(AB158+AD158)</f>
        <v>11</v>
      </c>
      <c r="AH158" s="114" t="n">
        <v>156</v>
      </c>
      <c r="AI158" s="88" t="s">
        <v>2080</v>
      </c>
      <c r="AJ158" s="89" t="n">
        <v>8</v>
      </c>
      <c r="AK158" s="94"/>
      <c r="AL158" s="114"/>
      <c r="AM158" s="88" t="s">
        <v>2036</v>
      </c>
      <c r="AO158" s="114"/>
      <c r="AP158" s="114"/>
      <c r="AQ158" s="88" t="s">
        <v>2036</v>
      </c>
      <c r="AS158" s="114"/>
      <c r="AT158" s="114"/>
      <c r="AU158" s="88" t="s">
        <v>2036</v>
      </c>
      <c r="AW158" s="114"/>
      <c r="AY158" s="114"/>
      <c r="AZ158" s="114"/>
      <c r="BA158" s="114"/>
      <c r="BB158" s="114"/>
      <c r="BC158" s="88" t="s">
        <v>2036</v>
      </c>
      <c r="BE158" s="114"/>
      <c r="BF158" s="114"/>
      <c r="BG158" s="88" t="s">
        <v>2078</v>
      </c>
      <c r="BM158" s="114"/>
      <c r="BN158" s="114"/>
      <c r="BO158" s="88" t="s">
        <v>2036</v>
      </c>
      <c r="BQ158" s="114"/>
      <c r="BR158" s="114"/>
      <c r="BT158" s="86"/>
      <c r="BU158" s="86"/>
      <c r="BV158" s="86"/>
      <c r="BW158" s="114"/>
      <c r="BX158" s="114"/>
      <c r="BY158" s="88" t="s">
        <v>2043</v>
      </c>
      <c r="BZ158" s="122" t="n">
        <v>0</v>
      </c>
      <c r="CA158" s="114"/>
      <c r="CB158" s="114"/>
      <c r="CC158" s="114"/>
      <c r="CD158" s="114"/>
      <c r="CE158" s="114"/>
    </row>
    <row r="159" customFormat="false" ht="15" hidden="false" customHeight="false" outlineLevel="0" collapsed="false">
      <c r="B159" s="114" t="n">
        <v>157</v>
      </c>
      <c r="C159" s="88" t="s">
        <v>1240</v>
      </c>
      <c r="D159" s="115" t="n">
        <v>25.6666666666667</v>
      </c>
      <c r="F159" s="114" t="n">
        <v>157</v>
      </c>
      <c r="G159" s="88" t="s">
        <v>329</v>
      </c>
      <c r="H159" s="89" t="n">
        <v>18</v>
      </c>
      <c r="J159" s="114" t="n">
        <v>157</v>
      </c>
      <c r="K159" s="88" t="s">
        <v>2036</v>
      </c>
      <c r="L159" s="89" t="n">
        <v>0</v>
      </c>
      <c r="N159" s="114" t="n">
        <v>157</v>
      </c>
      <c r="O159" s="88" t="s">
        <v>2074</v>
      </c>
      <c r="P159" s="89" t="n">
        <v>1</v>
      </c>
      <c r="Q159" s="87" t="s">
        <v>2110</v>
      </c>
      <c r="R159" s="89" t="n">
        <v>3</v>
      </c>
      <c r="S159" s="87" t="s">
        <v>2111</v>
      </c>
      <c r="T159" s="89" t="n">
        <f aca="false">PRODUCT(P159+R159)</f>
        <v>4</v>
      </c>
      <c r="V159" s="114" t="n">
        <v>157</v>
      </c>
      <c r="W159" s="88" t="s">
        <v>2007</v>
      </c>
      <c r="X159" s="89" t="n">
        <v>2</v>
      </c>
      <c r="Z159" s="114" t="n">
        <v>157</v>
      </c>
      <c r="AA159" s="88" t="s">
        <v>676</v>
      </c>
      <c r="AB159" s="89" t="n">
        <v>10</v>
      </c>
      <c r="AC159" s="89" t="s">
        <v>2110</v>
      </c>
      <c r="AD159" s="89" t="n">
        <v>0</v>
      </c>
      <c r="AE159" s="86" t="s">
        <v>2111</v>
      </c>
      <c r="AF159" s="89" t="n">
        <f aca="false">PRODUCT(AB159+AD159)</f>
        <v>10</v>
      </c>
      <c r="AH159" s="114" t="n">
        <v>157</v>
      </c>
      <c r="AI159" s="88" t="s">
        <v>2079</v>
      </c>
      <c r="AJ159" s="89" t="n">
        <v>6</v>
      </c>
      <c r="AK159" s="94"/>
      <c r="AL159" s="114"/>
      <c r="AM159" s="88" t="s">
        <v>2037</v>
      </c>
      <c r="AO159" s="114"/>
      <c r="AP159" s="114"/>
      <c r="AQ159" s="88" t="s">
        <v>2037</v>
      </c>
      <c r="AS159" s="114"/>
      <c r="AT159" s="114"/>
      <c r="AU159" s="88" t="s">
        <v>2037</v>
      </c>
      <c r="AW159" s="114"/>
      <c r="AY159" s="114"/>
      <c r="AZ159" s="114"/>
      <c r="BA159" s="114"/>
      <c r="BB159" s="114"/>
      <c r="BC159" s="88" t="s">
        <v>2037</v>
      </c>
      <c r="BE159" s="114"/>
      <c r="BF159" s="114"/>
      <c r="BG159" s="88" t="s">
        <v>2079</v>
      </c>
      <c r="BM159" s="114"/>
      <c r="BN159" s="114"/>
      <c r="BO159" s="88" t="s">
        <v>2037</v>
      </c>
      <c r="BQ159" s="114"/>
      <c r="BR159" s="114"/>
      <c r="BT159" s="86"/>
      <c r="BU159" s="86"/>
      <c r="BV159" s="86"/>
      <c r="BW159" s="114"/>
      <c r="BX159" s="114"/>
      <c r="BY159" s="88" t="s">
        <v>1240</v>
      </c>
      <c r="BZ159" s="122" t="n">
        <v>0</v>
      </c>
      <c r="CA159" s="114"/>
      <c r="CB159" s="114"/>
      <c r="CC159" s="114"/>
      <c r="CD159" s="114"/>
      <c r="CE159" s="114"/>
    </row>
    <row r="160" customFormat="false" ht="15" hidden="false" customHeight="false" outlineLevel="0" collapsed="false">
      <c r="B160" s="114" t="n">
        <v>158</v>
      </c>
      <c r="C160" s="88" t="s">
        <v>2047</v>
      </c>
      <c r="D160" s="115" t="n">
        <v>25</v>
      </c>
      <c r="F160" s="114" t="n">
        <v>158</v>
      </c>
      <c r="G160" s="88" t="s">
        <v>2052</v>
      </c>
      <c r="H160" s="89" t="n">
        <v>18</v>
      </c>
      <c r="J160" s="114" t="n">
        <v>158</v>
      </c>
      <c r="K160" s="88" t="s">
        <v>2037</v>
      </c>
      <c r="L160" s="89" t="n">
        <v>0</v>
      </c>
      <c r="N160" s="114" t="n">
        <v>158</v>
      </c>
      <c r="O160" s="88" t="s">
        <v>1956</v>
      </c>
      <c r="P160" s="89" t="n">
        <v>0</v>
      </c>
      <c r="Q160" s="87" t="s">
        <v>2110</v>
      </c>
      <c r="R160" s="89" t="n">
        <v>4</v>
      </c>
      <c r="S160" s="87" t="s">
        <v>2111</v>
      </c>
      <c r="T160" s="89" t="n">
        <f aca="false">PRODUCT(P160+R160)</f>
        <v>4</v>
      </c>
      <c r="V160" s="114" t="n">
        <v>158</v>
      </c>
      <c r="W160" s="88" t="s">
        <v>2012</v>
      </c>
      <c r="X160" s="89" t="n">
        <v>2</v>
      </c>
      <c r="Z160" s="114" t="n">
        <v>158</v>
      </c>
      <c r="AA160" s="88" t="s">
        <v>2065</v>
      </c>
      <c r="AB160" s="89" t="n">
        <v>9</v>
      </c>
      <c r="AC160" s="89" t="s">
        <v>2110</v>
      </c>
      <c r="AD160" s="89" t="n">
        <v>1</v>
      </c>
      <c r="AE160" s="86" t="s">
        <v>2111</v>
      </c>
      <c r="AF160" s="89" t="n">
        <f aca="false">PRODUCT(AB160+AD160)</f>
        <v>10</v>
      </c>
      <c r="AH160" s="114" t="n">
        <v>158</v>
      </c>
      <c r="AI160" s="88" t="s">
        <v>2083</v>
      </c>
      <c r="AJ160" s="89" t="n">
        <v>6</v>
      </c>
      <c r="AK160" s="94"/>
      <c r="AL160" s="114"/>
      <c r="AM160" s="88" t="s">
        <v>2040</v>
      </c>
      <c r="AO160" s="114"/>
      <c r="AP160" s="114"/>
      <c r="AQ160" s="88" t="s">
        <v>2040</v>
      </c>
      <c r="AS160" s="114"/>
      <c r="AT160" s="114"/>
      <c r="AU160" s="88" t="s">
        <v>2040</v>
      </c>
      <c r="AW160" s="114"/>
      <c r="AY160" s="114"/>
      <c r="AZ160" s="114"/>
      <c r="BA160" s="114"/>
      <c r="BB160" s="114"/>
      <c r="BC160" s="88" t="s">
        <v>2040</v>
      </c>
      <c r="BE160" s="114"/>
      <c r="BF160" s="114"/>
      <c r="BG160" s="88" t="s">
        <v>2080</v>
      </c>
      <c r="BM160" s="114"/>
      <c r="BN160" s="114"/>
      <c r="BO160" s="88" t="s">
        <v>2040</v>
      </c>
      <c r="BQ160" s="114"/>
      <c r="BR160" s="114"/>
      <c r="BT160" s="86"/>
      <c r="BU160" s="86"/>
      <c r="BV160" s="86"/>
      <c r="BW160" s="114"/>
      <c r="BX160" s="114"/>
      <c r="BY160" s="88" t="s">
        <v>2047</v>
      </c>
      <c r="BZ160" s="122" t="n">
        <v>0</v>
      </c>
      <c r="CA160" s="114"/>
      <c r="CB160" s="114"/>
      <c r="CC160" s="114"/>
      <c r="CD160" s="114"/>
      <c r="CE160" s="114"/>
    </row>
    <row r="161" customFormat="false" ht="15" hidden="false" customHeight="false" outlineLevel="0" collapsed="false">
      <c r="B161" s="114" t="n">
        <v>159</v>
      </c>
      <c r="C161" s="88" t="s">
        <v>2049</v>
      </c>
      <c r="D161" s="115" t="n">
        <v>24.3333333333333</v>
      </c>
      <c r="F161" s="114" t="n">
        <v>159</v>
      </c>
      <c r="G161" s="88" t="s">
        <v>2057</v>
      </c>
      <c r="H161" s="89" t="n">
        <v>18</v>
      </c>
      <c r="J161" s="114" t="n">
        <v>159</v>
      </c>
      <c r="K161" s="88" t="s">
        <v>2042</v>
      </c>
      <c r="L161" s="89" t="n">
        <v>0</v>
      </c>
      <c r="N161" s="114" t="n">
        <v>159</v>
      </c>
      <c r="O161" s="88" t="s">
        <v>1959</v>
      </c>
      <c r="P161" s="89" t="n">
        <v>0</v>
      </c>
      <c r="Q161" s="87" t="s">
        <v>2110</v>
      </c>
      <c r="R161" s="89" t="n">
        <v>4</v>
      </c>
      <c r="S161" s="87" t="s">
        <v>2111</v>
      </c>
      <c r="T161" s="89" t="n">
        <f aca="false">PRODUCT(P161+R161)</f>
        <v>4</v>
      </c>
      <c r="V161" s="114" t="n">
        <v>159</v>
      </c>
      <c r="W161" s="86" t="s">
        <v>2028</v>
      </c>
      <c r="X161" s="89" t="n">
        <v>2</v>
      </c>
      <c r="Z161" s="114" t="n">
        <v>159</v>
      </c>
      <c r="AA161" s="88" t="s">
        <v>2040</v>
      </c>
      <c r="AB161" s="89" t="n">
        <v>8</v>
      </c>
      <c r="AC161" s="89" t="s">
        <v>2110</v>
      </c>
      <c r="AD161" s="89" t="n">
        <v>2</v>
      </c>
      <c r="AE161" s="86" t="s">
        <v>2111</v>
      </c>
      <c r="AF161" s="89" t="n">
        <f aca="false">PRODUCT(AB161+AD161)</f>
        <v>10</v>
      </c>
      <c r="AH161" s="114" t="n">
        <v>159</v>
      </c>
      <c r="AI161" s="88" t="s">
        <v>1348</v>
      </c>
      <c r="AJ161" s="89" t="n">
        <v>5</v>
      </c>
      <c r="AK161" s="94"/>
      <c r="AL161" s="114"/>
      <c r="AM161" s="88" t="s">
        <v>907</v>
      </c>
      <c r="AO161" s="114"/>
      <c r="AP161" s="114"/>
      <c r="AQ161" s="88" t="s">
        <v>907</v>
      </c>
      <c r="AS161" s="114"/>
      <c r="AT161" s="114"/>
      <c r="AU161" s="88" t="s">
        <v>907</v>
      </c>
      <c r="AW161" s="114"/>
      <c r="AY161" s="114"/>
      <c r="AZ161" s="114"/>
      <c r="BA161" s="114"/>
      <c r="BB161" s="114"/>
      <c r="BC161" s="88" t="s">
        <v>907</v>
      </c>
      <c r="BE161" s="114"/>
      <c r="BF161" s="114"/>
      <c r="BG161" s="88" t="s">
        <v>614</v>
      </c>
      <c r="BM161" s="114"/>
      <c r="BN161" s="114"/>
      <c r="BO161" s="88" t="s">
        <v>907</v>
      </c>
      <c r="BQ161" s="114"/>
      <c r="BR161" s="114"/>
      <c r="BT161" s="86"/>
      <c r="BU161" s="86"/>
      <c r="BV161" s="86"/>
      <c r="BW161" s="114"/>
      <c r="BX161" s="114"/>
      <c r="BY161" s="88" t="s">
        <v>2049</v>
      </c>
      <c r="BZ161" s="122" t="n">
        <v>0</v>
      </c>
      <c r="CA161" s="114"/>
      <c r="CB161" s="114"/>
      <c r="CC161" s="114"/>
      <c r="CD161" s="114"/>
      <c r="CE161" s="114"/>
    </row>
    <row r="162" customFormat="false" ht="15" hidden="false" customHeight="false" outlineLevel="0" collapsed="false">
      <c r="B162" s="114" t="n">
        <v>160</v>
      </c>
      <c r="C162" s="88" t="s">
        <v>1348</v>
      </c>
      <c r="D162" s="115" t="n">
        <v>22.6666666666667</v>
      </c>
      <c r="F162" s="114" t="n">
        <v>160</v>
      </c>
      <c r="G162" s="88" t="s">
        <v>2062</v>
      </c>
      <c r="H162" s="89" t="n">
        <v>18</v>
      </c>
      <c r="J162" s="114" t="n">
        <v>160</v>
      </c>
      <c r="K162" s="88" t="s">
        <v>2043</v>
      </c>
      <c r="L162" s="89" t="n">
        <v>0</v>
      </c>
      <c r="N162" s="114" t="n">
        <v>160</v>
      </c>
      <c r="O162" s="88" t="s">
        <v>2054</v>
      </c>
      <c r="P162" s="89" t="n">
        <v>0</v>
      </c>
      <c r="Q162" s="87" t="s">
        <v>2110</v>
      </c>
      <c r="R162" s="89" t="n">
        <v>4</v>
      </c>
      <c r="S162" s="87" t="s">
        <v>2111</v>
      </c>
      <c r="T162" s="89" t="n">
        <f aca="false">PRODUCT(P162+R162)</f>
        <v>4</v>
      </c>
      <c r="V162" s="114" t="n">
        <v>160</v>
      </c>
      <c r="W162" s="88" t="s">
        <v>2040</v>
      </c>
      <c r="X162" s="89" t="n">
        <v>2</v>
      </c>
      <c r="Z162" s="114" t="n">
        <v>160</v>
      </c>
      <c r="AA162" s="88" t="s">
        <v>589</v>
      </c>
      <c r="AB162" s="89" t="n">
        <v>1</v>
      </c>
      <c r="AC162" s="89" t="s">
        <v>2110</v>
      </c>
      <c r="AD162" s="89" t="n">
        <v>9</v>
      </c>
      <c r="AE162" s="86" t="s">
        <v>2111</v>
      </c>
      <c r="AF162" s="89" t="n">
        <f aca="false">PRODUCT(AB162+AD162)</f>
        <v>10</v>
      </c>
      <c r="AH162" s="114" t="n">
        <v>160</v>
      </c>
      <c r="AI162" s="88" t="s">
        <v>2081</v>
      </c>
      <c r="AJ162" s="89" t="n">
        <v>5</v>
      </c>
      <c r="AK162" s="94"/>
      <c r="AL162" s="114"/>
      <c r="AM162" s="88" t="s">
        <v>2042</v>
      </c>
      <c r="AO162" s="114"/>
      <c r="AP162" s="114"/>
      <c r="AQ162" s="88" t="s">
        <v>2042</v>
      </c>
      <c r="AS162" s="114"/>
      <c r="AT162" s="114"/>
      <c r="AU162" s="88" t="s">
        <v>2042</v>
      </c>
      <c r="AW162" s="114"/>
      <c r="AY162" s="114"/>
      <c r="AZ162" s="114"/>
      <c r="BA162" s="114"/>
      <c r="BB162" s="114"/>
      <c r="BC162" s="88" t="s">
        <v>2042</v>
      </c>
      <c r="BE162" s="114"/>
      <c r="BF162" s="114"/>
      <c r="BG162" s="88" t="s">
        <v>2081</v>
      </c>
      <c r="BM162" s="114"/>
      <c r="BN162" s="114"/>
      <c r="BO162" s="88" t="s">
        <v>2042</v>
      </c>
      <c r="BQ162" s="114"/>
      <c r="BR162" s="114"/>
      <c r="BT162" s="86"/>
      <c r="BU162" s="86"/>
      <c r="BV162" s="86"/>
      <c r="BW162" s="114"/>
      <c r="BX162" s="114"/>
      <c r="BY162" s="88" t="s">
        <v>1348</v>
      </c>
      <c r="BZ162" s="122" t="n">
        <v>0</v>
      </c>
      <c r="CA162" s="114"/>
      <c r="CB162" s="114"/>
      <c r="CC162" s="114"/>
      <c r="CD162" s="114"/>
      <c r="CE162" s="114"/>
    </row>
    <row r="163" customFormat="false" ht="15" hidden="false" customHeight="false" outlineLevel="0" collapsed="false">
      <c r="B163" s="114" t="n">
        <v>161</v>
      </c>
      <c r="C163" s="88" t="s">
        <v>329</v>
      </c>
      <c r="D163" s="115" t="n">
        <v>22.3333333333333</v>
      </c>
      <c r="F163" s="114" t="n">
        <v>161</v>
      </c>
      <c r="G163" s="88" t="s">
        <v>2000</v>
      </c>
      <c r="H163" s="89" t="n">
        <v>17</v>
      </c>
      <c r="J163" s="114" t="n">
        <v>161</v>
      </c>
      <c r="K163" s="88" t="s">
        <v>1617</v>
      </c>
      <c r="L163" s="89" t="n">
        <v>0</v>
      </c>
      <c r="N163" s="114" t="n">
        <v>161</v>
      </c>
      <c r="O163" s="88" t="s">
        <v>447</v>
      </c>
      <c r="P163" s="89" t="n">
        <v>0</v>
      </c>
      <c r="Q163" s="87" t="s">
        <v>2110</v>
      </c>
      <c r="R163" s="89" t="n">
        <v>4</v>
      </c>
      <c r="S163" s="87" t="s">
        <v>2111</v>
      </c>
      <c r="T163" s="89" t="n">
        <f aca="false">PRODUCT(P163+R163)</f>
        <v>4</v>
      </c>
      <c r="V163" s="114" t="n">
        <v>161</v>
      </c>
      <c r="W163" s="88" t="s">
        <v>2051</v>
      </c>
      <c r="X163" s="89" t="n">
        <v>2</v>
      </c>
      <c r="Z163" s="114" t="n">
        <v>161</v>
      </c>
      <c r="AA163" s="88" t="s">
        <v>1240</v>
      </c>
      <c r="AB163" s="89" t="n">
        <v>8</v>
      </c>
      <c r="AC163" s="89" t="s">
        <v>2110</v>
      </c>
      <c r="AD163" s="89" t="n">
        <v>1</v>
      </c>
      <c r="AE163" s="86" t="s">
        <v>2111</v>
      </c>
      <c r="AF163" s="89" t="n">
        <f aca="false">PRODUCT(AB163+AD163)</f>
        <v>9</v>
      </c>
      <c r="AH163" s="114" t="n">
        <v>161</v>
      </c>
      <c r="AI163" s="88" t="s">
        <v>805</v>
      </c>
      <c r="AJ163" s="89" t="n">
        <v>2</v>
      </c>
      <c r="AK163" s="94"/>
      <c r="AL163" s="114"/>
      <c r="AM163" s="88" t="s">
        <v>2043</v>
      </c>
      <c r="AO163" s="114"/>
      <c r="AP163" s="114"/>
      <c r="AQ163" s="88" t="s">
        <v>2043</v>
      </c>
      <c r="AS163" s="114"/>
      <c r="AT163" s="114"/>
      <c r="AU163" s="88" t="s">
        <v>2043</v>
      </c>
      <c r="AW163" s="114"/>
      <c r="AY163" s="114"/>
      <c r="AZ163" s="114"/>
      <c r="BA163" s="114"/>
      <c r="BB163" s="114"/>
      <c r="BC163" s="88" t="s">
        <v>2043</v>
      </c>
      <c r="BE163" s="114"/>
      <c r="BF163" s="114"/>
      <c r="BG163" s="88" t="s">
        <v>2083</v>
      </c>
      <c r="BM163" s="114"/>
      <c r="BN163" s="114"/>
      <c r="BO163" s="88" t="s">
        <v>2043</v>
      </c>
      <c r="BQ163" s="114"/>
      <c r="BR163" s="114"/>
      <c r="BT163" s="86"/>
      <c r="BU163" s="86"/>
      <c r="BV163" s="86"/>
      <c r="BW163" s="114"/>
      <c r="BX163" s="114"/>
      <c r="BY163" s="88" t="s">
        <v>329</v>
      </c>
      <c r="BZ163" s="122" t="n">
        <v>0</v>
      </c>
      <c r="CA163" s="114"/>
      <c r="CB163" s="114"/>
      <c r="CC163" s="114"/>
      <c r="CD163" s="114"/>
      <c r="CE163" s="114"/>
    </row>
    <row r="164" customFormat="false" ht="15" hidden="false" customHeight="false" outlineLevel="0" collapsed="false">
      <c r="B164" s="114" t="n">
        <v>162</v>
      </c>
      <c r="C164" s="88" t="s">
        <v>2051</v>
      </c>
      <c r="D164" s="115" t="n">
        <v>21</v>
      </c>
      <c r="F164" s="114" t="n">
        <v>162</v>
      </c>
      <c r="G164" s="88" t="s">
        <v>2034</v>
      </c>
      <c r="H164" s="89" t="n">
        <v>17</v>
      </c>
      <c r="J164" s="114" t="n">
        <v>162</v>
      </c>
      <c r="K164" s="88" t="s">
        <v>1240</v>
      </c>
      <c r="L164" s="89" t="n">
        <v>0</v>
      </c>
      <c r="N164" s="114" t="n">
        <v>162</v>
      </c>
      <c r="O164" s="88" t="s">
        <v>862</v>
      </c>
      <c r="P164" s="89" t="n">
        <v>0</v>
      </c>
      <c r="Q164" s="87" t="s">
        <v>2110</v>
      </c>
      <c r="R164" s="89" t="n">
        <v>3</v>
      </c>
      <c r="S164" s="87" t="s">
        <v>2111</v>
      </c>
      <c r="T164" s="89" t="n">
        <f aca="false">PRODUCT(P164+R164)</f>
        <v>3</v>
      </c>
      <c r="V164" s="114" t="n">
        <v>162</v>
      </c>
      <c r="W164" s="88" t="s">
        <v>2066</v>
      </c>
      <c r="X164" s="89" t="n">
        <v>2</v>
      </c>
      <c r="Z164" s="114" t="n">
        <v>162</v>
      </c>
      <c r="AA164" s="88" t="s">
        <v>2035</v>
      </c>
      <c r="AB164" s="89" t="n">
        <v>2</v>
      </c>
      <c r="AC164" s="89" t="s">
        <v>2110</v>
      </c>
      <c r="AD164" s="89" t="n">
        <v>7</v>
      </c>
      <c r="AE164" s="86" t="s">
        <v>2111</v>
      </c>
      <c r="AF164" s="89" t="n">
        <f aca="false">PRODUCT(AB164+AD164)</f>
        <v>9</v>
      </c>
      <c r="AH164" s="114" t="n">
        <v>162</v>
      </c>
      <c r="AI164" s="88" t="s">
        <v>2085</v>
      </c>
      <c r="AJ164" s="89" t="n">
        <v>2</v>
      </c>
      <c r="AK164" s="94"/>
      <c r="AL164" s="114"/>
      <c r="AM164" s="88" t="s">
        <v>1617</v>
      </c>
      <c r="AO164" s="114"/>
      <c r="AP164" s="114"/>
      <c r="AQ164" s="88" t="s">
        <v>1617</v>
      </c>
      <c r="AS164" s="114"/>
      <c r="AT164" s="114"/>
      <c r="AU164" s="88" t="s">
        <v>1617</v>
      </c>
      <c r="AW164" s="114"/>
      <c r="AY164" s="114"/>
      <c r="AZ164" s="114"/>
      <c r="BA164" s="114"/>
      <c r="BB164" s="114"/>
      <c r="BC164" s="88" t="s">
        <v>1617</v>
      </c>
      <c r="BE164" s="114"/>
      <c r="BF164" s="114"/>
      <c r="BG164" s="88" t="s">
        <v>384</v>
      </c>
      <c r="BM164" s="114"/>
      <c r="BN164" s="114"/>
      <c r="BO164" s="88" t="s">
        <v>1617</v>
      </c>
      <c r="BQ164" s="114"/>
      <c r="BR164" s="114"/>
      <c r="BT164" s="86"/>
      <c r="BU164" s="86"/>
      <c r="BV164" s="86"/>
      <c r="BW164" s="114"/>
      <c r="BX164" s="114"/>
      <c r="BY164" s="88" t="s">
        <v>2051</v>
      </c>
      <c r="BZ164" s="122" t="n">
        <v>0</v>
      </c>
      <c r="CA164" s="114"/>
      <c r="CB164" s="114"/>
      <c r="CC164" s="114"/>
      <c r="CD164" s="114"/>
      <c r="CE164" s="114"/>
    </row>
    <row r="165" customFormat="false" ht="15" hidden="false" customHeight="false" outlineLevel="0" collapsed="false">
      <c r="B165" s="114" t="n">
        <v>163</v>
      </c>
      <c r="C165" s="88" t="s">
        <v>2052</v>
      </c>
      <c r="D165" s="115" t="n">
        <v>20.3333333333333</v>
      </c>
      <c r="F165" s="114" t="n">
        <v>163</v>
      </c>
      <c r="G165" s="88" t="s">
        <v>2036</v>
      </c>
      <c r="H165" s="89" t="n">
        <v>17</v>
      </c>
      <c r="J165" s="114" t="n">
        <v>163</v>
      </c>
      <c r="K165" s="88" t="s">
        <v>2047</v>
      </c>
      <c r="L165" s="89" t="n">
        <v>0</v>
      </c>
      <c r="N165" s="114" t="n">
        <v>163</v>
      </c>
      <c r="O165" s="88" t="s">
        <v>268</v>
      </c>
      <c r="P165" s="89" t="n">
        <v>0</v>
      </c>
      <c r="Q165" s="87" t="s">
        <v>2110</v>
      </c>
      <c r="R165" s="89" t="n">
        <v>3</v>
      </c>
      <c r="S165" s="87" t="s">
        <v>2111</v>
      </c>
      <c r="T165" s="89" t="n">
        <f aca="false">PRODUCT(P165+R165)</f>
        <v>3</v>
      </c>
      <c r="V165" s="114" t="n">
        <v>163</v>
      </c>
      <c r="W165" s="88" t="s">
        <v>447</v>
      </c>
      <c r="X165" s="89" t="n">
        <v>2</v>
      </c>
      <c r="Z165" s="114" t="n">
        <v>163</v>
      </c>
      <c r="AA165" s="88" t="s">
        <v>2047</v>
      </c>
      <c r="AB165" s="89" t="n">
        <v>7</v>
      </c>
      <c r="AC165" s="89" t="s">
        <v>2110</v>
      </c>
      <c r="AD165" s="89" t="n">
        <v>1</v>
      </c>
      <c r="AE165" s="86" t="s">
        <v>2111</v>
      </c>
      <c r="AF165" s="89" t="n">
        <f aca="false">PRODUCT(AB165+AD165)</f>
        <v>8</v>
      </c>
      <c r="AH165" s="114" t="n">
        <v>163</v>
      </c>
      <c r="AI165" s="88" t="s">
        <v>2088</v>
      </c>
      <c r="AJ165" s="89" t="n">
        <v>2</v>
      </c>
      <c r="AK165" s="94"/>
      <c r="AL165" s="114"/>
      <c r="AM165" s="88" t="s">
        <v>2049</v>
      </c>
      <c r="AO165" s="114"/>
      <c r="AP165" s="114"/>
      <c r="AQ165" s="88" t="s">
        <v>2049</v>
      </c>
      <c r="AS165" s="114"/>
      <c r="AT165" s="114"/>
      <c r="AU165" s="88" t="s">
        <v>2049</v>
      </c>
      <c r="AW165" s="114"/>
      <c r="AY165" s="114"/>
      <c r="AZ165" s="114"/>
      <c r="BA165" s="114"/>
      <c r="BB165" s="114"/>
      <c r="BC165" s="88" t="s">
        <v>2049</v>
      </c>
      <c r="BE165" s="114"/>
      <c r="BF165" s="114"/>
      <c r="BG165" s="88" t="s">
        <v>805</v>
      </c>
      <c r="BM165" s="114"/>
      <c r="BN165" s="114"/>
      <c r="BO165" s="88" t="s">
        <v>2049</v>
      </c>
      <c r="BQ165" s="114"/>
      <c r="BR165" s="114"/>
      <c r="BT165" s="86"/>
      <c r="BU165" s="86"/>
      <c r="BV165" s="86"/>
      <c r="BW165" s="114"/>
      <c r="BX165" s="114"/>
      <c r="BY165" s="88" t="s">
        <v>2052</v>
      </c>
      <c r="BZ165" s="122" t="n">
        <v>0</v>
      </c>
      <c r="CA165" s="114"/>
      <c r="CB165" s="114"/>
      <c r="CC165" s="114"/>
      <c r="CD165" s="114"/>
      <c r="CE165" s="114"/>
    </row>
    <row r="166" customFormat="false" ht="15" hidden="false" customHeight="false" outlineLevel="0" collapsed="false">
      <c r="B166" s="114" t="n">
        <v>164</v>
      </c>
      <c r="C166" s="88" t="s">
        <v>2053</v>
      </c>
      <c r="D166" s="115" t="n">
        <v>20.3333333333333</v>
      </c>
      <c r="F166" s="114" t="n">
        <v>164</v>
      </c>
      <c r="G166" s="88" t="s">
        <v>2051</v>
      </c>
      <c r="H166" s="89" t="n">
        <v>16</v>
      </c>
      <c r="J166" s="114" t="n">
        <v>164</v>
      </c>
      <c r="K166" s="88" t="s">
        <v>2049</v>
      </c>
      <c r="L166" s="89" t="n">
        <v>0</v>
      </c>
      <c r="N166" s="114" t="n">
        <v>164</v>
      </c>
      <c r="O166" s="88" t="s">
        <v>2078</v>
      </c>
      <c r="P166" s="89" t="n">
        <v>0</v>
      </c>
      <c r="Q166" s="87" t="s">
        <v>2110</v>
      </c>
      <c r="R166" s="89" t="n">
        <v>3</v>
      </c>
      <c r="S166" s="87" t="s">
        <v>2111</v>
      </c>
      <c r="T166" s="89" t="n">
        <f aca="false">PRODUCT(P166+R166)</f>
        <v>3</v>
      </c>
      <c r="V166" s="114" t="n">
        <v>164</v>
      </c>
      <c r="W166" s="88" t="s">
        <v>1998</v>
      </c>
      <c r="X166" s="89" t="n">
        <v>1</v>
      </c>
      <c r="Z166" s="114" t="n">
        <v>164</v>
      </c>
      <c r="AA166" s="88" t="s">
        <v>2012</v>
      </c>
      <c r="AB166" s="89" t="n">
        <v>6</v>
      </c>
      <c r="AC166" s="89" t="s">
        <v>2110</v>
      </c>
      <c r="AD166" s="89" t="n">
        <v>2</v>
      </c>
      <c r="AE166" s="86" t="s">
        <v>2111</v>
      </c>
      <c r="AF166" s="89" t="n">
        <f aca="false">PRODUCT(AB166+AD166)</f>
        <v>8</v>
      </c>
      <c r="AH166" s="114" t="n">
        <v>164</v>
      </c>
      <c r="AI166" s="88" t="s">
        <v>1157</v>
      </c>
      <c r="AJ166" s="89" t="n">
        <v>1</v>
      </c>
      <c r="AK166" s="94"/>
      <c r="AL166" s="114"/>
      <c r="AM166" s="88" t="s">
        <v>329</v>
      </c>
      <c r="AO166" s="114"/>
      <c r="AP166" s="114"/>
      <c r="AQ166" s="88" t="s">
        <v>329</v>
      </c>
      <c r="AS166" s="114"/>
      <c r="AT166" s="114"/>
      <c r="AU166" s="88" t="s">
        <v>329</v>
      </c>
      <c r="AW166" s="114"/>
      <c r="AY166" s="114"/>
      <c r="AZ166" s="114"/>
      <c r="BA166" s="114"/>
      <c r="BB166" s="114"/>
      <c r="BC166" s="88" t="s">
        <v>329</v>
      </c>
      <c r="BE166" s="114"/>
      <c r="BF166" s="114"/>
      <c r="BG166" s="88" t="s">
        <v>2084</v>
      </c>
      <c r="BM166" s="114"/>
      <c r="BN166" s="114"/>
      <c r="BO166" s="88" t="s">
        <v>329</v>
      </c>
      <c r="BQ166" s="114"/>
      <c r="BR166" s="114"/>
      <c r="BT166" s="86"/>
      <c r="BU166" s="86"/>
      <c r="BV166" s="86"/>
      <c r="BW166" s="114"/>
      <c r="BX166" s="114"/>
      <c r="BY166" s="88" t="s">
        <v>2053</v>
      </c>
      <c r="BZ166" s="122" t="n">
        <v>0</v>
      </c>
      <c r="CA166" s="114"/>
      <c r="CB166" s="114"/>
      <c r="CC166" s="114"/>
      <c r="CD166" s="114"/>
      <c r="CE166" s="114"/>
    </row>
    <row r="167" customFormat="false" ht="15" hidden="false" customHeight="false" outlineLevel="0" collapsed="false">
      <c r="B167" s="114" t="n">
        <v>165</v>
      </c>
      <c r="C167" s="88" t="s">
        <v>2054</v>
      </c>
      <c r="D167" s="115" t="n">
        <v>20.3333333333333</v>
      </c>
      <c r="F167" s="114" t="n">
        <v>165</v>
      </c>
      <c r="G167" s="88" t="s">
        <v>2066</v>
      </c>
      <c r="H167" s="89" t="n">
        <v>16</v>
      </c>
      <c r="J167" s="114" t="n">
        <v>165</v>
      </c>
      <c r="K167" s="88" t="s">
        <v>1348</v>
      </c>
      <c r="L167" s="89" t="n">
        <v>0</v>
      </c>
      <c r="N167" s="114" t="n">
        <v>165</v>
      </c>
      <c r="O167" s="88" t="s">
        <v>2079</v>
      </c>
      <c r="P167" s="89" t="n">
        <v>0</v>
      </c>
      <c r="Q167" s="87" t="s">
        <v>2110</v>
      </c>
      <c r="R167" s="89" t="n">
        <v>3</v>
      </c>
      <c r="S167" s="87" t="s">
        <v>2111</v>
      </c>
      <c r="T167" s="89" t="n">
        <f aca="false">PRODUCT(P167+R167)</f>
        <v>3</v>
      </c>
      <c r="V167" s="114" t="n">
        <v>165</v>
      </c>
      <c r="W167" s="88" t="s">
        <v>2016</v>
      </c>
      <c r="X167" s="89" t="n">
        <v>1</v>
      </c>
      <c r="Z167" s="114" t="n">
        <v>165</v>
      </c>
      <c r="AA167" s="88" t="s">
        <v>2018</v>
      </c>
      <c r="AB167" s="89" t="n">
        <v>5</v>
      </c>
      <c r="AC167" s="89" t="s">
        <v>2110</v>
      </c>
      <c r="AD167" s="89" t="n">
        <v>3</v>
      </c>
      <c r="AE167" s="86" t="s">
        <v>2111</v>
      </c>
      <c r="AF167" s="89" t="n">
        <f aca="false">PRODUCT(AB167+AD167)</f>
        <v>8</v>
      </c>
      <c r="AH167" s="114" t="n">
        <v>165</v>
      </c>
      <c r="AI167" s="88" t="s">
        <v>2089</v>
      </c>
      <c r="AJ167" s="89" t="n">
        <v>1</v>
      </c>
      <c r="AK167" s="94"/>
      <c r="AL167" s="114"/>
      <c r="AM167" s="88" t="s">
        <v>2051</v>
      </c>
      <c r="AO167" s="114"/>
      <c r="AP167" s="114"/>
      <c r="AQ167" s="88" t="s">
        <v>2051</v>
      </c>
      <c r="AS167" s="114"/>
      <c r="AT167" s="114"/>
      <c r="AU167" s="88" t="s">
        <v>2051</v>
      </c>
      <c r="AW167" s="114"/>
      <c r="AY167" s="114"/>
      <c r="AZ167" s="114"/>
      <c r="BA167" s="114"/>
      <c r="BB167" s="114"/>
      <c r="BC167" s="88" t="s">
        <v>2051</v>
      </c>
      <c r="BE167" s="114"/>
      <c r="BF167" s="114"/>
      <c r="BG167" s="88" t="s">
        <v>2085</v>
      </c>
      <c r="BM167" s="114"/>
      <c r="BN167" s="114"/>
      <c r="BO167" s="88" t="s">
        <v>2051</v>
      </c>
      <c r="BQ167" s="114"/>
      <c r="BR167" s="114"/>
      <c r="BT167" s="86"/>
      <c r="BU167" s="86"/>
      <c r="BV167" s="86"/>
      <c r="BW167" s="114"/>
      <c r="BX167" s="114"/>
      <c r="BY167" s="88" t="s">
        <v>2055</v>
      </c>
      <c r="BZ167" s="122" t="n">
        <v>0</v>
      </c>
      <c r="CA167" s="114"/>
      <c r="CB167" s="114"/>
      <c r="CC167" s="114"/>
      <c r="CD167" s="114"/>
      <c r="CE167" s="114"/>
    </row>
    <row r="168" customFormat="false" ht="15" hidden="false" customHeight="false" outlineLevel="0" collapsed="false">
      <c r="B168" s="114" t="n">
        <v>166</v>
      </c>
      <c r="C168" s="88" t="s">
        <v>2055</v>
      </c>
      <c r="D168" s="115" t="n">
        <v>20</v>
      </c>
      <c r="F168" s="114" t="n">
        <v>166</v>
      </c>
      <c r="G168" s="88" t="s">
        <v>232</v>
      </c>
      <c r="H168" s="89" t="n">
        <v>15</v>
      </c>
      <c r="J168" s="114" t="n">
        <v>166</v>
      </c>
      <c r="K168" s="88" t="s">
        <v>2051</v>
      </c>
      <c r="L168" s="89" t="n">
        <v>0</v>
      </c>
      <c r="N168" s="114" t="n">
        <v>166</v>
      </c>
      <c r="O168" s="88" t="s">
        <v>1655</v>
      </c>
      <c r="P168" s="89" t="n">
        <v>2</v>
      </c>
      <c r="Q168" s="87" t="s">
        <v>2110</v>
      </c>
      <c r="R168" s="89" t="n">
        <v>0</v>
      </c>
      <c r="S168" s="87" t="s">
        <v>2111</v>
      </c>
      <c r="T168" s="89" t="n">
        <f aca="false">PRODUCT(P168+R168)</f>
        <v>2</v>
      </c>
      <c r="V168" s="114" t="n">
        <v>166</v>
      </c>
      <c r="W168" s="88" t="s">
        <v>2025</v>
      </c>
      <c r="X168" s="89" t="n">
        <v>1</v>
      </c>
      <c r="Z168" s="114" t="n">
        <v>166</v>
      </c>
      <c r="AA168" s="88" t="s">
        <v>2074</v>
      </c>
      <c r="AB168" s="89" t="n">
        <v>4</v>
      </c>
      <c r="AC168" s="89" t="s">
        <v>2110</v>
      </c>
      <c r="AD168" s="89" t="n">
        <v>4</v>
      </c>
      <c r="AE168" s="86" t="s">
        <v>2111</v>
      </c>
      <c r="AF168" s="89" t="n">
        <f aca="false">PRODUCT(AB168+AD168)</f>
        <v>8</v>
      </c>
      <c r="AH168" s="114" t="n">
        <v>166</v>
      </c>
      <c r="AI168" s="88" t="s">
        <v>2053</v>
      </c>
      <c r="AJ168" s="89" t="n">
        <v>0</v>
      </c>
      <c r="AK168" s="94"/>
      <c r="AL168" s="114"/>
      <c r="AM168" s="88" t="s">
        <v>2052</v>
      </c>
      <c r="AO168" s="114"/>
      <c r="AP168" s="114"/>
      <c r="AQ168" s="88" t="s">
        <v>2052</v>
      </c>
      <c r="AS168" s="114"/>
      <c r="AT168" s="114"/>
      <c r="AU168" s="88" t="s">
        <v>2052</v>
      </c>
      <c r="AW168" s="114"/>
      <c r="AY168" s="114"/>
      <c r="AZ168" s="114"/>
      <c r="BA168" s="114"/>
      <c r="BB168" s="114"/>
      <c r="BC168" s="88" t="s">
        <v>2052</v>
      </c>
      <c r="BE168" s="114"/>
      <c r="BF168" s="114"/>
      <c r="BG168" s="88" t="s">
        <v>2088</v>
      </c>
      <c r="BM168" s="114"/>
      <c r="BN168" s="114"/>
      <c r="BO168" s="88" t="s">
        <v>2052</v>
      </c>
      <c r="BQ168" s="114"/>
      <c r="BR168" s="114"/>
      <c r="BT168" s="86"/>
      <c r="BU168" s="86"/>
      <c r="BV168" s="86"/>
      <c r="BW168" s="114"/>
      <c r="BX168" s="114"/>
      <c r="BY168" s="88" t="s">
        <v>2057</v>
      </c>
      <c r="BZ168" s="122" t="n">
        <v>0</v>
      </c>
      <c r="CA168" s="114"/>
      <c r="CB168" s="114"/>
      <c r="CC168" s="114"/>
      <c r="CD168" s="114"/>
      <c r="CE168" s="114"/>
    </row>
    <row r="169" customFormat="false" ht="15" hidden="false" customHeight="false" outlineLevel="0" collapsed="false">
      <c r="B169" s="114" t="n">
        <v>167</v>
      </c>
      <c r="C169" s="88" t="s">
        <v>2057</v>
      </c>
      <c r="D169" s="115" t="n">
        <v>20</v>
      </c>
      <c r="F169" s="114" t="n">
        <v>167</v>
      </c>
      <c r="G169" s="88" t="s">
        <v>263</v>
      </c>
      <c r="H169" s="89" t="n">
        <v>15</v>
      </c>
      <c r="J169" s="114" t="n">
        <v>167</v>
      </c>
      <c r="K169" s="88" t="s">
        <v>2052</v>
      </c>
      <c r="L169" s="89" t="n">
        <v>0</v>
      </c>
      <c r="N169" s="114" t="n">
        <v>167</v>
      </c>
      <c r="O169" s="88" t="s">
        <v>1936</v>
      </c>
      <c r="P169" s="89" t="n">
        <v>0</v>
      </c>
      <c r="Q169" s="87" t="s">
        <v>2110</v>
      </c>
      <c r="R169" s="89" t="n">
        <v>2</v>
      </c>
      <c r="S169" s="87" t="s">
        <v>2111</v>
      </c>
      <c r="T169" s="89" t="n">
        <f aca="false">PRODUCT(P169+R169)</f>
        <v>2</v>
      </c>
      <c r="V169" s="114" t="n">
        <v>167</v>
      </c>
      <c r="W169" s="88" t="s">
        <v>2031</v>
      </c>
      <c r="X169" s="89" t="n">
        <v>1</v>
      </c>
      <c r="Z169" s="114" t="n">
        <v>167</v>
      </c>
      <c r="AA169" s="88" t="s">
        <v>268</v>
      </c>
      <c r="AB169" s="89" t="n">
        <v>3</v>
      </c>
      <c r="AC169" s="89" t="s">
        <v>2110</v>
      </c>
      <c r="AD169" s="89" t="n">
        <v>5</v>
      </c>
      <c r="AE169" s="86" t="s">
        <v>2111</v>
      </c>
      <c r="AF169" s="89" t="n">
        <f aca="false">PRODUCT(AB169+AD169)</f>
        <v>8</v>
      </c>
      <c r="AH169" s="114" t="n">
        <v>167</v>
      </c>
      <c r="AI169" s="88" t="s">
        <v>1205</v>
      </c>
      <c r="AJ169" s="89" t="n">
        <v>0</v>
      </c>
      <c r="AK169" s="94"/>
      <c r="AL169" s="114"/>
      <c r="AM169" s="88" t="s">
        <v>2053</v>
      </c>
      <c r="AO169" s="114"/>
      <c r="AP169" s="114"/>
      <c r="AQ169" s="88" t="s">
        <v>2053</v>
      </c>
      <c r="AS169" s="114"/>
      <c r="AT169" s="114"/>
      <c r="AU169" s="88" t="s">
        <v>2053</v>
      </c>
      <c r="AW169" s="114"/>
      <c r="AY169" s="114"/>
      <c r="AZ169" s="114"/>
      <c r="BA169" s="114"/>
      <c r="BB169" s="114"/>
      <c r="BC169" s="88" t="s">
        <v>2053</v>
      </c>
      <c r="BE169" s="114"/>
      <c r="BF169" s="114"/>
      <c r="BG169" s="88" t="s">
        <v>1157</v>
      </c>
      <c r="BM169" s="114"/>
      <c r="BN169" s="114"/>
      <c r="BO169" s="88" t="s">
        <v>2053</v>
      </c>
      <c r="BQ169" s="114"/>
      <c r="BR169" s="114"/>
      <c r="BT169" s="86"/>
      <c r="BU169" s="86"/>
      <c r="BV169" s="86"/>
      <c r="BW169" s="114"/>
      <c r="BX169" s="114"/>
      <c r="BY169" s="88" t="s">
        <v>263</v>
      </c>
      <c r="BZ169" s="122" t="n">
        <v>0</v>
      </c>
      <c r="CA169" s="114"/>
      <c r="CB169" s="114"/>
      <c r="CC169" s="114"/>
      <c r="CD169" s="114"/>
      <c r="CE169" s="114"/>
    </row>
    <row r="170" customFormat="false" ht="15" hidden="false" customHeight="false" outlineLevel="0" collapsed="false">
      <c r="B170" s="114" t="n">
        <v>168</v>
      </c>
      <c r="C170" s="88" t="s">
        <v>263</v>
      </c>
      <c r="D170" s="115" t="n">
        <v>19.3333333333333</v>
      </c>
      <c r="F170" s="114" t="n">
        <v>168</v>
      </c>
      <c r="G170" s="88" t="s">
        <v>2068</v>
      </c>
      <c r="H170" s="89" t="n">
        <v>15</v>
      </c>
      <c r="J170" s="114" t="n">
        <v>168</v>
      </c>
      <c r="K170" s="88" t="s">
        <v>2053</v>
      </c>
      <c r="L170" s="89" t="n">
        <v>0</v>
      </c>
      <c r="N170" s="114" t="n">
        <v>168</v>
      </c>
      <c r="O170" s="88" t="s">
        <v>2035</v>
      </c>
      <c r="P170" s="89" t="n">
        <v>0</v>
      </c>
      <c r="Q170" s="87" t="s">
        <v>2110</v>
      </c>
      <c r="R170" s="89" t="n">
        <v>2</v>
      </c>
      <c r="S170" s="87" t="s">
        <v>2111</v>
      </c>
      <c r="T170" s="89" t="n">
        <f aca="false">PRODUCT(P170+R170)</f>
        <v>2</v>
      </c>
      <c r="V170" s="114" t="n">
        <v>168</v>
      </c>
      <c r="W170" s="88" t="s">
        <v>2034</v>
      </c>
      <c r="X170" s="89" t="n">
        <v>1</v>
      </c>
      <c r="Z170" s="114" t="n">
        <v>168</v>
      </c>
      <c r="AA170" s="88" t="s">
        <v>447</v>
      </c>
      <c r="AB170" s="89" t="n">
        <v>4</v>
      </c>
      <c r="AC170" s="89" t="s">
        <v>2110</v>
      </c>
      <c r="AD170" s="89" t="n">
        <v>2</v>
      </c>
      <c r="AE170" s="86" t="s">
        <v>2111</v>
      </c>
      <c r="AF170" s="89" t="n">
        <f aca="false">PRODUCT(AB170+AD170)</f>
        <v>6</v>
      </c>
      <c r="AH170" s="114" t="n">
        <v>168</v>
      </c>
      <c r="AI170" s="88" t="s">
        <v>2093</v>
      </c>
      <c r="AJ170" s="89" t="n">
        <v>0</v>
      </c>
      <c r="AK170" s="94"/>
      <c r="AL170" s="114"/>
      <c r="AM170" s="88" t="s">
        <v>2055</v>
      </c>
      <c r="AO170" s="114"/>
      <c r="AP170" s="114"/>
      <c r="AQ170" s="88" t="s">
        <v>2055</v>
      </c>
      <c r="AS170" s="114"/>
      <c r="AT170" s="114"/>
      <c r="AU170" s="88" t="s">
        <v>2055</v>
      </c>
      <c r="AW170" s="114"/>
      <c r="AY170" s="114"/>
      <c r="AZ170" s="114"/>
      <c r="BA170" s="114"/>
      <c r="BB170" s="114"/>
      <c r="BC170" s="88" t="s">
        <v>2055</v>
      </c>
      <c r="BE170" s="114"/>
      <c r="BF170" s="114"/>
      <c r="BG170" s="88" t="s">
        <v>2089</v>
      </c>
      <c r="BM170" s="114"/>
      <c r="BN170" s="114"/>
      <c r="BO170" s="88" t="s">
        <v>2055</v>
      </c>
      <c r="BQ170" s="114"/>
      <c r="BR170" s="114"/>
      <c r="BT170" s="86"/>
      <c r="BU170" s="86"/>
      <c r="BV170" s="86"/>
      <c r="BW170" s="114"/>
      <c r="BX170" s="114"/>
      <c r="BY170" s="88" t="s">
        <v>469</v>
      </c>
      <c r="BZ170" s="122" t="n">
        <v>0</v>
      </c>
      <c r="CA170" s="114"/>
      <c r="CB170" s="114"/>
      <c r="CC170" s="114"/>
      <c r="CD170" s="114"/>
      <c r="CE170" s="114"/>
    </row>
    <row r="171" customFormat="false" ht="15" hidden="false" customHeight="false" outlineLevel="0" collapsed="false">
      <c r="B171" s="114" t="n">
        <v>169</v>
      </c>
      <c r="C171" s="88" t="s">
        <v>469</v>
      </c>
      <c r="D171" s="115" t="n">
        <v>18.3333333333333</v>
      </c>
      <c r="F171" s="114" t="n">
        <v>169</v>
      </c>
      <c r="G171" s="88" t="s">
        <v>1153</v>
      </c>
      <c r="H171" s="89" t="n">
        <v>14</v>
      </c>
      <c r="J171" s="114" t="n">
        <v>169</v>
      </c>
      <c r="K171" s="88" t="s">
        <v>2054</v>
      </c>
      <c r="L171" s="89" t="n">
        <v>0</v>
      </c>
      <c r="N171" s="114" t="n">
        <v>169</v>
      </c>
      <c r="O171" s="88" t="s">
        <v>1751</v>
      </c>
      <c r="P171" s="89" t="n">
        <v>0</v>
      </c>
      <c r="Q171" s="87" t="s">
        <v>2110</v>
      </c>
      <c r="R171" s="89" t="n">
        <v>2</v>
      </c>
      <c r="S171" s="87" t="s">
        <v>2111</v>
      </c>
      <c r="T171" s="89" t="n">
        <f aca="false">PRODUCT(P171+R171)</f>
        <v>2</v>
      </c>
      <c r="V171" s="114" t="n">
        <v>169</v>
      </c>
      <c r="W171" s="88" t="s">
        <v>1240</v>
      </c>
      <c r="X171" s="89" t="n">
        <v>1</v>
      </c>
      <c r="Z171" s="114" t="n">
        <v>169</v>
      </c>
      <c r="AA171" s="88" t="s">
        <v>1751</v>
      </c>
      <c r="AB171" s="89" t="n">
        <v>2</v>
      </c>
      <c r="AC171" s="89" t="s">
        <v>2110</v>
      </c>
      <c r="AD171" s="89" t="n">
        <v>4</v>
      </c>
      <c r="AE171" s="86" t="s">
        <v>2111</v>
      </c>
      <c r="AF171" s="89" t="n">
        <f aca="false">PRODUCT(AB171+AD171)</f>
        <v>6</v>
      </c>
      <c r="AH171" s="114" t="n">
        <v>169</v>
      </c>
      <c r="AI171" s="88" t="s">
        <v>1352</v>
      </c>
      <c r="AJ171" s="89" t="n">
        <v>0</v>
      </c>
      <c r="AK171" s="94"/>
      <c r="AL171" s="114"/>
      <c r="AM171" s="88" t="s">
        <v>2057</v>
      </c>
      <c r="AO171" s="114"/>
      <c r="AP171" s="114"/>
      <c r="AQ171" s="88" t="s">
        <v>2057</v>
      </c>
      <c r="AS171" s="114"/>
      <c r="AT171" s="114"/>
      <c r="AU171" s="88" t="s">
        <v>2057</v>
      </c>
      <c r="AW171" s="114"/>
      <c r="AY171" s="114"/>
      <c r="AZ171" s="114"/>
      <c r="BA171" s="114"/>
      <c r="BB171" s="114"/>
      <c r="BC171" s="88" t="s">
        <v>2057</v>
      </c>
      <c r="BE171" s="114"/>
      <c r="BF171" s="114"/>
      <c r="BG171" s="88" t="s">
        <v>1804</v>
      </c>
      <c r="BM171" s="114"/>
      <c r="BN171" s="114"/>
      <c r="BO171" s="88" t="s">
        <v>2057</v>
      </c>
      <c r="BQ171" s="114"/>
      <c r="BR171" s="114"/>
      <c r="BT171" s="86"/>
      <c r="BU171" s="86"/>
      <c r="BV171" s="86"/>
      <c r="BW171" s="114"/>
      <c r="BX171" s="114"/>
      <c r="BY171" s="88" t="s">
        <v>1153</v>
      </c>
      <c r="BZ171" s="122" t="n">
        <v>0</v>
      </c>
      <c r="CA171" s="114"/>
      <c r="CB171" s="114"/>
      <c r="CC171" s="114"/>
      <c r="CD171" s="114"/>
      <c r="CE171" s="114"/>
    </row>
    <row r="172" customFormat="false" ht="15" hidden="false" customHeight="false" outlineLevel="0" collapsed="false">
      <c r="B172" s="114" t="n">
        <v>170</v>
      </c>
      <c r="C172" s="88" t="s">
        <v>1153</v>
      </c>
      <c r="D172" s="115" t="n">
        <v>18</v>
      </c>
      <c r="F172" s="114" t="n">
        <v>170</v>
      </c>
      <c r="G172" s="88" t="s">
        <v>2061</v>
      </c>
      <c r="H172" s="89" t="n">
        <v>14</v>
      </c>
      <c r="J172" s="114" t="n">
        <v>170</v>
      </c>
      <c r="K172" s="88" t="s">
        <v>2055</v>
      </c>
      <c r="L172" s="89" t="n">
        <v>0</v>
      </c>
      <c r="N172" s="114" t="n">
        <v>170</v>
      </c>
      <c r="O172" s="88" t="s">
        <v>2070</v>
      </c>
      <c r="P172" s="89" t="n">
        <v>0</v>
      </c>
      <c r="Q172" s="87" t="s">
        <v>2110</v>
      </c>
      <c r="R172" s="89" t="n">
        <v>2</v>
      </c>
      <c r="S172" s="87" t="s">
        <v>2111</v>
      </c>
      <c r="T172" s="89" t="n">
        <f aca="false">PRODUCT(P172+R172)</f>
        <v>2</v>
      </c>
      <c r="V172" s="114" t="n">
        <v>170</v>
      </c>
      <c r="W172" s="88" t="s">
        <v>2047</v>
      </c>
      <c r="X172" s="89" t="n">
        <v>1</v>
      </c>
      <c r="Z172" s="114" t="n">
        <v>170</v>
      </c>
      <c r="AA172" s="88" t="s">
        <v>2070</v>
      </c>
      <c r="AB172" s="89" t="n">
        <v>2</v>
      </c>
      <c r="AC172" s="89" t="s">
        <v>2110</v>
      </c>
      <c r="AD172" s="89" t="n">
        <v>3</v>
      </c>
      <c r="AE172" s="86" t="s">
        <v>2111</v>
      </c>
      <c r="AF172" s="89" t="n">
        <f aca="false">PRODUCT(AB172+AD172)</f>
        <v>5</v>
      </c>
      <c r="AH172" s="114" t="n">
        <v>170</v>
      </c>
      <c r="AI172" s="88" t="s">
        <v>679</v>
      </c>
      <c r="AJ172" s="89" t="n">
        <v>0</v>
      </c>
      <c r="AK172" s="94"/>
      <c r="AL172" s="114"/>
      <c r="AM172" s="88" t="s">
        <v>263</v>
      </c>
      <c r="AO172" s="114"/>
      <c r="AP172" s="114"/>
      <c r="AQ172" s="88" t="s">
        <v>263</v>
      </c>
      <c r="AS172" s="114"/>
      <c r="AT172" s="114"/>
      <c r="AU172" s="88" t="s">
        <v>263</v>
      </c>
      <c r="AW172" s="114"/>
      <c r="AY172" s="114"/>
      <c r="AZ172" s="114"/>
      <c r="BA172" s="114"/>
      <c r="BB172" s="114"/>
      <c r="BC172" s="88" t="s">
        <v>263</v>
      </c>
      <c r="BE172" s="114"/>
      <c r="BF172" s="114"/>
      <c r="BG172" s="88" t="s">
        <v>1823</v>
      </c>
      <c r="BM172" s="114"/>
      <c r="BN172" s="114"/>
      <c r="BO172" s="88" t="s">
        <v>263</v>
      </c>
      <c r="BQ172" s="114"/>
      <c r="BR172" s="114"/>
      <c r="BT172" s="86"/>
      <c r="BU172" s="86"/>
      <c r="BV172" s="86"/>
      <c r="BW172" s="114"/>
      <c r="BX172" s="114"/>
      <c r="BY172" s="88" t="s">
        <v>1751</v>
      </c>
      <c r="BZ172" s="122" t="n">
        <v>0</v>
      </c>
      <c r="CA172" s="114"/>
      <c r="CB172" s="114"/>
      <c r="CC172" s="114"/>
      <c r="CD172" s="114"/>
      <c r="CE172" s="114"/>
    </row>
    <row r="173" customFormat="false" ht="15" hidden="false" customHeight="false" outlineLevel="0" collapsed="false">
      <c r="B173" s="114" t="n">
        <v>171</v>
      </c>
      <c r="C173" s="88" t="s">
        <v>1751</v>
      </c>
      <c r="D173" s="115" t="n">
        <v>17.3333333333333</v>
      </c>
      <c r="F173" s="114" t="n">
        <v>171</v>
      </c>
      <c r="G173" s="88" t="s">
        <v>2043</v>
      </c>
      <c r="H173" s="89" t="n">
        <v>13</v>
      </c>
      <c r="J173" s="114" t="n">
        <v>171</v>
      </c>
      <c r="K173" s="88" t="s">
        <v>469</v>
      </c>
      <c r="L173" s="89" t="n">
        <v>0</v>
      </c>
      <c r="N173" s="114" t="n">
        <v>171</v>
      </c>
      <c r="O173" s="88" t="s">
        <v>614</v>
      </c>
      <c r="P173" s="89" t="n">
        <v>0</v>
      </c>
      <c r="Q173" s="87" t="s">
        <v>2110</v>
      </c>
      <c r="R173" s="89" t="n">
        <v>2</v>
      </c>
      <c r="S173" s="87" t="s">
        <v>2111</v>
      </c>
      <c r="T173" s="89" t="n">
        <f aca="false">PRODUCT(P173+R173)</f>
        <v>2</v>
      </c>
      <c r="V173" s="114" t="n">
        <v>171</v>
      </c>
      <c r="W173" s="88" t="s">
        <v>1153</v>
      </c>
      <c r="X173" s="89" t="n">
        <v>1</v>
      </c>
      <c r="Z173" s="114" t="n">
        <v>171</v>
      </c>
      <c r="AA173" s="88" t="s">
        <v>2054</v>
      </c>
      <c r="AB173" s="89" t="n">
        <v>4</v>
      </c>
      <c r="AC173" s="89" t="s">
        <v>2110</v>
      </c>
      <c r="AD173" s="89" t="n">
        <v>0</v>
      </c>
      <c r="AE173" s="86" t="s">
        <v>2111</v>
      </c>
      <c r="AF173" s="89" t="n">
        <f aca="false">PRODUCT(AB173+AD173)</f>
        <v>4</v>
      </c>
      <c r="AH173" s="114" t="n">
        <v>171</v>
      </c>
      <c r="AI173" s="88" t="s">
        <v>2095</v>
      </c>
      <c r="AJ173" s="89" t="n">
        <v>0</v>
      </c>
      <c r="AK173" s="94"/>
      <c r="AL173" s="114"/>
      <c r="AM173" s="88" t="s">
        <v>469</v>
      </c>
      <c r="AO173" s="114"/>
      <c r="AP173" s="114"/>
      <c r="AQ173" s="88" t="s">
        <v>469</v>
      </c>
      <c r="AS173" s="114"/>
      <c r="AT173" s="114"/>
      <c r="AU173" s="88" t="s">
        <v>469</v>
      </c>
      <c r="AW173" s="114"/>
      <c r="AY173" s="114"/>
      <c r="AZ173" s="114"/>
      <c r="BA173" s="114"/>
      <c r="BB173" s="114"/>
      <c r="BC173" s="88" t="s">
        <v>469</v>
      </c>
      <c r="BE173" s="114"/>
      <c r="BF173" s="114"/>
      <c r="BG173" s="88" t="s">
        <v>526</v>
      </c>
      <c r="BM173" s="114"/>
      <c r="BN173" s="114"/>
      <c r="BO173" s="88" t="s">
        <v>469</v>
      </c>
      <c r="BQ173" s="114"/>
      <c r="BR173" s="114"/>
      <c r="BT173" s="86"/>
      <c r="BU173" s="86"/>
      <c r="BV173" s="86"/>
      <c r="BW173" s="114"/>
      <c r="BX173" s="114"/>
      <c r="BY173" s="88" t="s">
        <v>2061</v>
      </c>
      <c r="BZ173" s="122" t="n">
        <v>0</v>
      </c>
      <c r="CA173" s="114"/>
      <c r="CB173" s="114"/>
      <c r="CC173" s="114"/>
      <c r="CD173" s="114"/>
      <c r="CE173" s="114"/>
    </row>
    <row r="174" customFormat="false" ht="15" hidden="false" customHeight="false" outlineLevel="0" collapsed="false">
      <c r="B174" s="114" t="n">
        <v>172</v>
      </c>
      <c r="C174" s="88" t="s">
        <v>2061</v>
      </c>
      <c r="D174" s="115" t="n">
        <v>17.3333333333333</v>
      </c>
      <c r="F174" s="114" t="n">
        <v>172</v>
      </c>
      <c r="G174" s="88" t="s">
        <v>393</v>
      </c>
      <c r="H174" s="89" t="n">
        <v>13</v>
      </c>
      <c r="J174" s="114" t="n">
        <v>172</v>
      </c>
      <c r="K174" s="88" t="s">
        <v>1153</v>
      </c>
      <c r="L174" s="89" t="n">
        <v>0</v>
      </c>
      <c r="N174" s="114" t="n">
        <v>172</v>
      </c>
      <c r="O174" s="88" t="s">
        <v>1955</v>
      </c>
      <c r="P174" s="89" t="n">
        <v>1</v>
      </c>
      <c r="Q174" s="87" t="s">
        <v>2110</v>
      </c>
      <c r="R174" s="89" t="n">
        <v>0</v>
      </c>
      <c r="S174" s="87" t="s">
        <v>2111</v>
      </c>
      <c r="T174" s="89" t="n">
        <f aca="false">PRODUCT(P174+R174)</f>
        <v>1</v>
      </c>
      <c r="V174" s="114" t="n">
        <v>172</v>
      </c>
      <c r="W174" s="88" t="s">
        <v>2065</v>
      </c>
      <c r="X174" s="89" t="n">
        <v>1</v>
      </c>
      <c r="Z174" s="114" t="n">
        <v>172</v>
      </c>
      <c r="AA174" s="88" t="s">
        <v>862</v>
      </c>
      <c r="AB174" s="89" t="n">
        <v>3</v>
      </c>
      <c r="AC174" s="89" t="s">
        <v>2110</v>
      </c>
      <c r="AD174" s="89" t="n">
        <v>1</v>
      </c>
      <c r="AE174" s="86" t="s">
        <v>2111</v>
      </c>
      <c r="AF174" s="89" t="n">
        <f aca="false">PRODUCT(AB174+AD174)</f>
        <v>4</v>
      </c>
      <c r="AH174" s="114" t="n">
        <v>172</v>
      </c>
      <c r="AI174" s="88" t="s">
        <v>1823</v>
      </c>
      <c r="AK174" s="94"/>
      <c r="AL174" s="114"/>
      <c r="AM174" s="88" t="s">
        <v>1153</v>
      </c>
      <c r="AO174" s="114"/>
      <c r="AP174" s="114"/>
      <c r="AQ174" s="88" t="s">
        <v>1153</v>
      </c>
      <c r="AS174" s="114"/>
      <c r="AT174" s="114"/>
      <c r="AU174" s="88" t="s">
        <v>1153</v>
      </c>
      <c r="AW174" s="114"/>
      <c r="AY174" s="114"/>
      <c r="AZ174" s="114"/>
      <c r="BA174" s="114"/>
      <c r="BB174" s="114"/>
      <c r="BC174" s="88" t="s">
        <v>1153</v>
      </c>
      <c r="BE174" s="114"/>
      <c r="BF174" s="114"/>
      <c r="BG174" s="88" t="s">
        <v>168</v>
      </c>
      <c r="BM174" s="114"/>
      <c r="BN174" s="114"/>
      <c r="BO174" s="88" t="s">
        <v>1153</v>
      </c>
      <c r="BQ174" s="114"/>
      <c r="BR174" s="114"/>
      <c r="BT174" s="86"/>
      <c r="BU174" s="86"/>
      <c r="BV174" s="86"/>
      <c r="BW174" s="114"/>
      <c r="BX174" s="114"/>
      <c r="BY174" s="88" t="s">
        <v>2062</v>
      </c>
      <c r="BZ174" s="122" t="n">
        <v>0</v>
      </c>
      <c r="CA174" s="114"/>
      <c r="CB174" s="114"/>
      <c r="CC174" s="114"/>
      <c r="CD174" s="114"/>
      <c r="CE174" s="114"/>
    </row>
    <row r="175" customFormat="false" ht="15" hidden="false" customHeight="false" outlineLevel="0" collapsed="false">
      <c r="B175" s="114" t="n">
        <v>173</v>
      </c>
      <c r="C175" s="88" t="s">
        <v>2062</v>
      </c>
      <c r="D175" s="115" t="n">
        <v>16.6666666666667</v>
      </c>
      <c r="F175" s="114" t="n">
        <v>173</v>
      </c>
      <c r="G175" s="88" t="s">
        <v>2065</v>
      </c>
      <c r="H175" s="89" t="n">
        <v>12</v>
      </c>
      <c r="J175" s="114" t="n">
        <v>173</v>
      </c>
      <c r="K175" s="88" t="s">
        <v>1751</v>
      </c>
      <c r="L175" s="89" t="n">
        <v>0</v>
      </c>
      <c r="N175" s="114" t="n">
        <v>173</v>
      </c>
      <c r="O175" s="88" t="s">
        <v>2019</v>
      </c>
      <c r="P175" s="89" t="n">
        <v>1</v>
      </c>
      <c r="Q175" s="87" t="s">
        <v>2110</v>
      </c>
      <c r="R175" s="89" t="n">
        <v>0</v>
      </c>
      <c r="S175" s="87" t="s">
        <v>2111</v>
      </c>
      <c r="T175" s="89" t="n">
        <f aca="false">PRODUCT(P175+R175)</f>
        <v>1</v>
      </c>
      <c r="V175" s="114" t="n">
        <v>173</v>
      </c>
      <c r="W175" s="88" t="s">
        <v>862</v>
      </c>
      <c r="X175" s="89" t="n">
        <v>1</v>
      </c>
      <c r="Z175" s="114" t="n">
        <v>173</v>
      </c>
      <c r="AA175" s="88" t="s">
        <v>2078</v>
      </c>
      <c r="AB175" s="89" t="n">
        <v>3</v>
      </c>
      <c r="AC175" s="89" t="s">
        <v>2110</v>
      </c>
      <c r="AD175" s="89" t="n">
        <v>1</v>
      </c>
      <c r="AE175" s="86" t="s">
        <v>2111</v>
      </c>
      <c r="AF175" s="89" t="n">
        <f aca="false">PRODUCT(AB175+AD175)</f>
        <v>4</v>
      </c>
      <c r="AH175" s="114" t="n">
        <v>173</v>
      </c>
      <c r="AI175" s="88" t="s">
        <v>168</v>
      </c>
      <c r="AK175" s="94"/>
      <c r="AL175" s="114"/>
      <c r="AM175" s="88" t="s">
        <v>1751</v>
      </c>
      <c r="AO175" s="114"/>
      <c r="AP175" s="114"/>
      <c r="AQ175" s="88" t="s">
        <v>1751</v>
      </c>
      <c r="AS175" s="114"/>
      <c r="AT175" s="114"/>
      <c r="AU175" s="88" t="s">
        <v>1751</v>
      </c>
      <c r="AW175" s="114"/>
      <c r="AY175" s="114"/>
      <c r="AZ175" s="114"/>
      <c r="BA175" s="114"/>
      <c r="BB175" s="114"/>
      <c r="BC175" s="88" t="s">
        <v>1751</v>
      </c>
      <c r="BE175" s="114"/>
      <c r="BF175" s="114"/>
      <c r="BG175" s="88" t="s">
        <v>1879</v>
      </c>
      <c r="BM175" s="114"/>
      <c r="BN175" s="114"/>
      <c r="BO175" s="88" t="s">
        <v>1751</v>
      </c>
      <c r="BQ175" s="114"/>
      <c r="BR175" s="114"/>
      <c r="BT175" s="86"/>
      <c r="BU175" s="86"/>
      <c r="BV175" s="86"/>
      <c r="BW175" s="114"/>
      <c r="BX175" s="114"/>
      <c r="BY175" s="88" t="s">
        <v>393</v>
      </c>
      <c r="BZ175" s="122" t="n">
        <v>0</v>
      </c>
      <c r="CA175" s="114"/>
      <c r="CB175" s="114"/>
      <c r="CC175" s="114"/>
      <c r="CD175" s="114"/>
      <c r="CE175" s="114"/>
    </row>
    <row r="176" customFormat="false" ht="15" hidden="false" customHeight="false" outlineLevel="0" collapsed="false">
      <c r="B176" s="114" t="n">
        <v>174</v>
      </c>
      <c r="C176" s="88" t="s">
        <v>393</v>
      </c>
      <c r="D176" s="115" t="n">
        <v>16.3333333333333</v>
      </c>
      <c r="F176" s="114" t="n">
        <v>174</v>
      </c>
      <c r="G176" s="88" t="s">
        <v>2078</v>
      </c>
      <c r="H176" s="89" t="n">
        <v>11</v>
      </c>
      <c r="J176" s="114" t="n">
        <v>174</v>
      </c>
      <c r="K176" s="88" t="s">
        <v>2062</v>
      </c>
      <c r="L176" s="89" t="n">
        <v>0</v>
      </c>
      <c r="N176" s="114" t="n">
        <v>174</v>
      </c>
      <c r="O176" s="88" t="s">
        <v>589</v>
      </c>
      <c r="P176" s="89" t="n">
        <v>0</v>
      </c>
      <c r="Q176" s="87" t="s">
        <v>2110</v>
      </c>
      <c r="R176" s="89" t="n">
        <v>1</v>
      </c>
      <c r="S176" s="87" t="s">
        <v>2111</v>
      </c>
      <c r="T176" s="89" t="n">
        <f aca="false">PRODUCT(P176+R176)</f>
        <v>1</v>
      </c>
      <c r="V176" s="114" t="n">
        <v>174</v>
      </c>
      <c r="W176" s="88" t="s">
        <v>2076</v>
      </c>
      <c r="X176" s="89" t="n">
        <v>1</v>
      </c>
      <c r="Z176" s="114" t="n">
        <v>174</v>
      </c>
      <c r="AA176" s="88" t="s">
        <v>2043</v>
      </c>
      <c r="AB176" s="89" t="n">
        <v>0</v>
      </c>
      <c r="AC176" s="89" t="s">
        <v>2110</v>
      </c>
      <c r="AD176" s="89" t="n">
        <v>4</v>
      </c>
      <c r="AE176" s="86" t="s">
        <v>2111</v>
      </c>
      <c r="AF176" s="89" t="n">
        <f aca="false">PRODUCT(AB176+AD176)</f>
        <v>4</v>
      </c>
      <c r="AH176" s="114" t="n">
        <v>174</v>
      </c>
      <c r="AI176" s="88" t="s">
        <v>1926</v>
      </c>
      <c r="AK176" s="94"/>
      <c r="AL176" s="114"/>
      <c r="AM176" s="88" t="s">
        <v>2061</v>
      </c>
      <c r="AO176" s="114"/>
      <c r="AP176" s="114"/>
      <c r="AQ176" s="88" t="s">
        <v>2061</v>
      </c>
      <c r="AS176" s="114"/>
      <c r="AT176" s="114"/>
      <c r="AU176" s="88" t="s">
        <v>2061</v>
      </c>
      <c r="AW176" s="114"/>
      <c r="AY176" s="114"/>
      <c r="AZ176" s="114"/>
      <c r="BA176" s="114"/>
      <c r="BB176" s="114"/>
      <c r="BC176" s="88" t="s">
        <v>2061</v>
      </c>
      <c r="BE176" s="114"/>
      <c r="BF176" s="114"/>
      <c r="BG176" s="88" t="s">
        <v>1882</v>
      </c>
      <c r="BM176" s="114"/>
      <c r="BN176" s="114"/>
      <c r="BO176" s="88" t="s">
        <v>2061</v>
      </c>
      <c r="BQ176" s="114"/>
      <c r="BR176" s="114"/>
      <c r="BT176" s="86"/>
      <c r="BU176" s="86"/>
      <c r="BV176" s="86"/>
      <c r="BW176" s="114"/>
      <c r="BX176" s="114"/>
      <c r="BY176" s="88" t="s">
        <v>2065</v>
      </c>
      <c r="BZ176" s="122" t="n">
        <v>0</v>
      </c>
      <c r="CA176" s="114"/>
      <c r="CB176" s="114"/>
      <c r="CC176" s="114"/>
      <c r="CD176" s="114"/>
      <c r="CE176" s="114"/>
    </row>
    <row r="177" customFormat="false" ht="15" hidden="false" customHeight="false" outlineLevel="0" collapsed="false">
      <c r="B177" s="114" t="n">
        <v>175</v>
      </c>
      <c r="C177" s="88" t="s">
        <v>2065</v>
      </c>
      <c r="D177" s="115" t="n">
        <v>16.3333333333333</v>
      </c>
      <c r="F177" s="114" t="n">
        <v>175</v>
      </c>
      <c r="G177" s="88" t="s">
        <v>447</v>
      </c>
      <c r="H177" s="89" t="n">
        <v>10</v>
      </c>
      <c r="J177" s="114" t="n">
        <v>175</v>
      </c>
      <c r="K177" s="88" t="s">
        <v>393</v>
      </c>
      <c r="L177" s="89" t="n">
        <v>0</v>
      </c>
      <c r="N177" s="114" t="n">
        <v>175</v>
      </c>
      <c r="O177" s="88" t="s">
        <v>1348</v>
      </c>
      <c r="P177" s="89" t="n">
        <v>0</v>
      </c>
      <c r="Q177" s="87" t="s">
        <v>2110</v>
      </c>
      <c r="R177" s="89" t="n">
        <v>1</v>
      </c>
      <c r="S177" s="87" t="s">
        <v>2111</v>
      </c>
      <c r="T177" s="89" t="n">
        <f aca="false">PRODUCT(P177+R177)</f>
        <v>1</v>
      </c>
      <c r="V177" s="114" t="n">
        <v>175</v>
      </c>
      <c r="W177" s="88" t="s">
        <v>2078</v>
      </c>
      <c r="X177" s="89" t="n">
        <v>1</v>
      </c>
      <c r="Z177" s="114" t="n">
        <v>175</v>
      </c>
      <c r="AA177" s="88" t="s">
        <v>1617</v>
      </c>
      <c r="AB177" s="89" t="n">
        <v>0</v>
      </c>
      <c r="AC177" s="89" t="s">
        <v>2110</v>
      </c>
      <c r="AD177" s="89" t="n">
        <v>4</v>
      </c>
      <c r="AE177" s="86" t="s">
        <v>2111</v>
      </c>
      <c r="AF177" s="89" t="n">
        <f aca="false">PRODUCT(AB177+AD177)</f>
        <v>4</v>
      </c>
      <c r="AH177" s="114" t="n">
        <v>175</v>
      </c>
      <c r="AI177" s="88" t="s">
        <v>173</v>
      </c>
      <c r="AK177" s="94"/>
      <c r="AL177" s="114"/>
      <c r="AM177" s="88" t="s">
        <v>2062</v>
      </c>
      <c r="AO177" s="114"/>
      <c r="AP177" s="114"/>
      <c r="AQ177" s="88" t="s">
        <v>2062</v>
      </c>
      <c r="AS177" s="114"/>
      <c r="AT177" s="114"/>
      <c r="AU177" s="88" t="s">
        <v>2062</v>
      </c>
      <c r="AW177" s="114"/>
      <c r="AY177" s="114"/>
      <c r="AZ177" s="114"/>
      <c r="BA177" s="114"/>
      <c r="BB177" s="114"/>
      <c r="BC177" s="88" t="s">
        <v>2062</v>
      </c>
      <c r="BE177" s="114"/>
      <c r="BF177" s="114"/>
      <c r="BG177" s="88" t="s">
        <v>851</v>
      </c>
      <c r="BM177" s="114"/>
      <c r="BN177" s="114"/>
      <c r="BO177" s="88" t="s">
        <v>2062</v>
      </c>
      <c r="BQ177" s="114"/>
      <c r="BR177" s="114"/>
      <c r="BT177" s="86"/>
      <c r="BU177" s="86"/>
      <c r="BV177" s="86"/>
      <c r="BW177" s="114"/>
      <c r="BX177" s="114"/>
      <c r="BY177" s="88" t="s">
        <v>2066</v>
      </c>
      <c r="BZ177" s="122" t="n">
        <v>0</v>
      </c>
      <c r="CA177" s="114"/>
      <c r="CB177" s="114"/>
      <c r="CC177" s="114"/>
      <c r="CD177" s="114"/>
      <c r="CE177" s="114"/>
    </row>
    <row r="178" customFormat="false" ht="15" hidden="false" customHeight="false" outlineLevel="0" collapsed="false">
      <c r="B178" s="114" t="n">
        <v>176</v>
      </c>
      <c r="C178" s="88" t="s">
        <v>2066</v>
      </c>
      <c r="D178" s="115" t="n">
        <v>16.3333333333333</v>
      </c>
      <c r="F178" s="114" t="n">
        <v>176</v>
      </c>
      <c r="G178" s="88" t="s">
        <v>2074</v>
      </c>
      <c r="H178" s="89" t="n">
        <v>9</v>
      </c>
      <c r="J178" s="114" t="n">
        <v>176</v>
      </c>
      <c r="K178" s="88" t="s">
        <v>2065</v>
      </c>
      <c r="L178" s="89" t="n">
        <v>0</v>
      </c>
      <c r="N178" s="114" t="n">
        <v>176</v>
      </c>
      <c r="O178" s="88" t="s">
        <v>2051</v>
      </c>
      <c r="P178" s="89" t="n">
        <v>0</v>
      </c>
      <c r="Q178" s="87" t="s">
        <v>2110</v>
      </c>
      <c r="R178" s="89" t="n">
        <v>1</v>
      </c>
      <c r="S178" s="87" t="s">
        <v>2111</v>
      </c>
      <c r="T178" s="89" t="n">
        <f aca="false">PRODUCT(P178+R178)</f>
        <v>1</v>
      </c>
      <c r="V178" s="114" t="n">
        <v>176</v>
      </c>
      <c r="W178" s="88" t="s">
        <v>2081</v>
      </c>
      <c r="X178" s="89" t="n">
        <v>1</v>
      </c>
      <c r="Z178" s="114" t="n">
        <v>176</v>
      </c>
      <c r="AA178" s="88" t="s">
        <v>2052</v>
      </c>
      <c r="AB178" s="89" t="n">
        <v>0</v>
      </c>
      <c r="AC178" s="89" t="s">
        <v>2110</v>
      </c>
      <c r="AD178" s="89" t="n">
        <v>4</v>
      </c>
      <c r="AE178" s="86" t="s">
        <v>2111</v>
      </c>
      <c r="AF178" s="89" t="n">
        <f aca="false">PRODUCT(AB178+AD178)</f>
        <v>4</v>
      </c>
      <c r="AH178" s="114" t="n">
        <v>176</v>
      </c>
      <c r="AI178" s="88" t="s">
        <v>1952</v>
      </c>
      <c r="AK178" s="94"/>
      <c r="AL178" s="114"/>
      <c r="AM178" s="88" t="s">
        <v>393</v>
      </c>
      <c r="AO178" s="114"/>
      <c r="AP178" s="114"/>
      <c r="AQ178" s="88" t="s">
        <v>393</v>
      </c>
      <c r="AS178" s="114"/>
      <c r="AT178" s="114"/>
      <c r="AU178" s="88" t="s">
        <v>393</v>
      </c>
      <c r="AW178" s="114"/>
      <c r="AY178" s="114"/>
      <c r="AZ178" s="114"/>
      <c r="BA178" s="114"/>
      <c r="BB178" s="114"/>
      <c r="BC178" s="88" t="s">
        <v>393</v>
      </c>
      <c r="BE178" s="114"/>
      <c r="BF178" s="114"/>
      <c r="BG178" s="88" t="s">
        <v>1036</v>
      </c>
      <c r="BM178" s="114"/>
      <c r="BN178" s="114"/>
      <c r="BO178" s="88" t="s">
        <v>393</v>
      </c>
      <c r="BQ178" s="114"/>
      <c r="BR178" s="114"/>
      <c r="BT178" s="86"/>
      <c r="BU178" s="86"/>
      <c r="BV178" s="86"/>
      <c r="BW178" s="114"/>
      <c r="BX178" s="114"/>
      <c r="BY178" s="88" t="s">
        <v>2067</v>
      </c>
      <c r="BZ178" s="122" t="n">
        <v>0</v>
      </c>
      <c r="CA178" s="114"/>
      <c r="CB178" s="114"/>
      <c r="CC178" s="114"/>
      <c r="CD178" s="114"/>
      <c r="CE178" s="114"/>
    </row>
    <row r="179" customFormat="false" ht="15" hidden="false" customHeight="false" outlineLevel="0" collapsed="false">
      <c r="B179" s="114" t="n">
        <v>177</v>
      </c>
      <c r="C179" s="88" t="s">
        <v>2067</v>
      </c>
      <c r="D179" s="115" t="n">
        <v>16</v>
      </c>
      <c r="F179" s="114" t="n">
        <v>177</v>
      </c>
      <c r="G179" s="88" t="s">
        <v>2080</v>
      </c>
      <c r="H179" s="89" t="n">
        <v>8</v>
      </c>
      <c r="J179" s="114" t="n">
        <v>177</v>
      </c>
      <c r="K179" s="88" t="s">
        <v>2066</v>
      </c>
      <c r="L179" s="89" t="n">
        <v>0</v>
      </c>
      <c r="N179" s="114" t="n">
        <v>177</v>
      </c>
      <c r="O179" s="88" t="s">
        <v>2067</v>
      </c>
      <c r="P179" s="89" t="n">
        <v>0</v>
      </c>
      <c r="Q179" s="87" t="s">
        <v>2110</v>
      </c>
      <c r="R179" s="89" t="n">
        <v>1</v>
      </c>
      <c r="S179" s="87" t="s">
        <v>2111</v>
      </c>
      <c r="T179" s="89" t="n">
        <f aca="false">PRODUCT(P179+R179)</f>
        <v>1</v>
      </c>
      <c r="V179" s="114" t="n">
        <v>177</v>
      </c>
      <c r="W179" s="88" t="s">
        <v>384</v>
      </c>
      <c r="X179" s="89" t="n">
        <v>1</v>
      </c>
      <c r="Z179" s="114" t="n">
        <v>177</v>
      </c>
      <c r="AA179" s="88" t="s">
        <v>2079</v>
      </c>
      <c r="AB179" s="89" t="n">
        <v>3</v>
      </c>
      <c r="AC179" s="89" t="s">
        <v>2110</v>
      </c>
      <c r="AD179" s="89" t="n">
        <v>0</v>
      </c>
      <c r="AE179" s="86" t="s">
        <v>2111</v>
      </c>
      <c r="AF179" s="89" t="n">
        <f aca="false">PRODUCT(AB179+AD179)</f>
        <v>3</v>
      </c>
      <c r="AH179" s="114" t="n">
        <v>177</v>
      </c>
      <c r="AI179" s="88" t="s">
        <v>327</v>
      </c>
      <c r="AK179" s="94"/>
      <c r="AL179" s="114"/>
      <c r="AM179" s="88" t="s">
        <v>2065</v>
      </c>
      <c r="AO179" s="114"/>
      <c r="AP179" s="114"/>
      <c r="AQ179" s="88" t="s">
        <v>2065</v>
      </c>
      <c r="AS179" s="114"/>
      <c r="AT179" s="114"/>
      <c r="AU179" s="88" t="s">
        <v>2065</v>
      </c>
      <c r="AW179" s="114"/>
      <c r="AY179" s="114"/>
      <c r="AZ179" s="114"/>
      <c r="BA179" s="114"/>
      <c r="BB179" s="114"/>
      <c r="BC179" s="88" t="s">
        <v>2065</v>
      </c>
      <c r="BE179" s="114"/>
      <c r="BF179" s="114"/>
      <c r="BG179" s="88" t="s">
        <v>613</v>
      </c>
      <c r="BM179" s="114"/>
      <c r="BN179" s="114"/>
      <c r="BO179" s="88" t="s">
        <v>2065</v>
      </c>
      <c r="BQ179" s="114"/>
      <c r="BR179" s="114"/>
      <c r="BT179" s="86"/>
      <c r="BU179" s="86"/>
      <c r="BV179" s="86"/>
      <c r="BW179" s="114"/>
      <c r="BX179" s="114"/>
      <c r="BY179" s="88" t="s">
        <v>1205</v>
      </c>
      <c r="BZ179" s="122" t="n">
        <v>0</v>
      </c>
      <c r="CA179" s="114"/>
      <c r="CB179" s="114"/>
      <c r="CC179" s="114"/>
      <c r="CD179" s="114"/>
      <c r="CE179" s="114"/>
    </row>
    <row r="180" customFormat="false" ht="15" hidden="false" customHeight="false" outlineLevel="0" collapsed="false">
      <c r="B180" s="114" t="n">
        <v>178</v>
      </c>
      <c r="C180" s="88" t="s">
        <v>1205</v>
      </c>
      <c r="D180" s="115" t="n">
        <v>15.3333333333333</v>
      </c>
      <c r="F180" s="114" t="n">
        <v>178</v>
      </c>
      <c r="G180" s="88" t="s">
        <v>589</v>
      </c>
      <c r="H180" s="89" t="n">
        <v>7</v>
      </c>
      <c r="J180" s="114" t="n">
        <v>178</v>
      </c>
      <c r="K180" s="88" t="s">
        <v>2067</v>
      </c>
      <c r="L180" s="89" t="n">
        <v>0</v>
      </c>
      <c r="N180" s="114" t="n">
        <v>178</v>
      </c>
      <c r="O180" s="88" t="s">
        <v>2076</v>
      </c>
      <c r="P180" s="89" t="n">
        <v>0</v>
      </c>
      <c r="Q180" s="87" t="s">
        <v>2110</v>
      </c>
      <c r="R180" s="89" t="n">
        <v>1</v>
      </c>
      <c r="S180" s="87" t="s">
        <v>2111</v>
      </c>
      <c r="T180" s="89" t="n">
        <f aca="false">PRODUCT(P180+R180)</f>
        <v>1</v>
      </c>
      <c r="V180" s="114" t="n">
        <v>178</v>
      </c>
      <c r="W180" s="88" t="s">
        <v>2084</v>
      </c>
      <c r="X180" s="89" t="n">
        <v>1</v>
      </c>
      <c r="Z180" s="114" t="n">
        <v>178</v>
      </c>
      <c r="AA180" s="88" t="s">
        <v>2051</v>
      </c>
      <c r="AB180" s="89" t="n">
        <v>1</v>
      </c>
      <c r="AC180" s="89" t="s">
        <v>2110</v>
      </c>
      <c r="AD180" s="89" t="n">
        <v>2</v>
      </c>
      <c r="AE180" s="86" t="s">
        <v>2111</v>
      </c>
      <c r="AF180" s="89" t="n">
        <f aca="false">PRODUCT(AB180+AD180)</f>
        <v>3</v>
      </c>
      <c r="AH180" s="114" t="n">
        <v>178</v>
      </c>
      <c r="AI180" s="88" t="s">
        <v>1974</v>
      </c>
      <c r="AK180" s="94"/>
      <c r="AL180" s="114"/>
      <c r="AM180" s="88" t="s">
        <v>2066</v>
      </c>
      <c r="AO180" s="114"/>
      <c r="AP180" s="114"/>
      <c r="AQ180" s="88" t="s">
        <v>2066</v>
      </c>
      <c r="AS180" s="114"/>
      <c r="AT180" s="114"/>
      <c r="AU180" s="88" t="s">
        <v>2066</v>
      </c>
      <c r="AW180" s="114"/>
      <c r="AY180" s="114"/>
      <c r="AZ180" s="114"/>
      <c r="BA180" s="114"/>
      <c r="BB180" s="114"/>
      <c r="BC180" s="88" t="s">
        <v>2066</v>
      </c>
      <c r="BE180" s="114"/>
      <c r="BF180" s="114"/>
      <c r="BG180" s="88" t="s">
        <v>1920</v>
      </c>
      <c r="BM180" s="114"/>
      <c r="BN180" s="114"/>
      <c r="BO180" s="88" t="s">
        <v>2066</v>
      </c>
      <c r="BQ180" s="114"/>
      <c r="BR180" s="114"/>
      <c r="BT180" s="86"/>
      <c r="BU180" s="86"/>
      <c r="BV180" s="86"/>
      <c r="BW180" s="114"/>
      <c r="BX180" s="114"/>
      <c r="BY180" s="88" t="s">
        <v>2068</v>
      </c>
      <c r="BZ180" s="122" t="n">
        <v>0</v>
      </c>
      <c r="CA180" s="114"/>
      <c r="CB180" s="114"/>
      <c r="CC180" s="114"/>
      <c r="CD180" s="114"/>
      <c r="CE180" s="114"/>
    </row>
    <row r="181" customFormat="false" ht="15" hidden="false" customHeight="false" outlineLevel="0" collapsed="false">
      <c r="B181" s="114" t="n">
        <v>179</v>
      </c>
      <c r="C181" s="88" t="s">
        <v>2068</v>
      </c>
      <c r="D181" s="115" t="n">
        <v>15</v>
      </c>
      <c r="F181" s="114" t="n">
        <v>179</v>
      </c>
      <c r="G181" s="88" t="s">
        <v>2076</v>
      </c>
      <c r="H181" s="89" t="n">
        <v>7</v>
      </c>
      <c r="J181" s="114" t="n">
        <v>179</v>
      </c>
      <c r="K181" s="88" t="s">
        <v>1205</v>
      </c>
      <c r="L181" s="89" t="n">
        <v>0</v>
      </c>
      <c r="N181" s="114" t="n">
        <v>179</v>
      </c>
      <c r="O181" s="88" t="s">
        <v>2080</v>
      </c>
      <c r="P181" s="89" t="n">
        <v>0</v>
      </c>
      <c r="Q181" s="87" t="s">
        <v>2110</v>
      </c>
      <c r="R181" s="89" t="n">
        <v>1</v>
      </c>
      <c r="S181" s="87" t="s">
        <v>2111</v>
      </c>
      <c r="T181" s="89" t="n">
        <f aca="false">PRODUCT(P181+R181)</f>
        <v>1</v>
      </c>
      <c r="V181" s="114" t="n">
        <v>179</v>
      </c>
      <c r="W181" s="88" t="s">
        <v>1929</v>
      </c>
      <c r="X181" s="89" t="n">
        <v>0</v>
      </c>
      <c r="Z181" s="114" t="n">
        <v>179</v>
      </c>
      <c r="AA181" s="88" t="s">
        <v>2037</v>
      </c>
      <c r="AB181" s="89" t="n">
        <v>0</v>
      </c>
      <c r="AC181" s="89" t="s">
        <v>2110</v>
      </c>
      <c r="AD181" s="89" t="n">
        <v>3</v>
      </c>
      <c r="AE181" s="86" t="s">
        <v>2111</v>
      </c>
      <c r="AF181" s="89" t="n">
        <f aca="false">PRODUCT(AB181+AD181)</f>
        <v>3</v>
      </c>
      <c r="AH181" s="114" t="n">
        <v>179</v>
      </c>
      <c r="AI181" s="88" t="s">
        <v>1979</v>
      </c>
      <c r="AK181" s="94"/>
      <c r="AL181" s="114"/>
      <c r="AM181" s="88" t="s">
        <v>2067</v>
      </c>
      <c r="AO181" s="114"/>
      <c r="AP181" s="114"/>
      <c r="AQ181" s="88" t="s">
        <v>2067</v>
      </c>
      <c r="AS181" s="114"/>
      <c r="AT181" s="114"/>
      <c r="AU181" s="88" t="s">
        <v>2067</v>
      </c>
      <c r="AW181" s="114"/>
      <c r="AY181" s="114"/>
      <c r="AZ181" s="114"/>
      <c r="BA181" s="114"/>
      <c r="BB181" s="114"/>
      <c r="BC181" s="88" t="s">
        <v>2067</v>
      </c>
      <c r="BE181" s="114"/>
      <c r="BF181" s="114"/>
      <c r="BG181" s="88" t="s">
        <v>1926</v>
      </c>
      <c r="BM181" s="114"/>
      <c r="BN181" s="114"/>
      <c r="BO181" s="88" t="s">
        <v>2067</v>
      </c>
      <c r="BQ181" s="114"/>
      <c r="BR181" s="114"/>
      <c r="BT181" s="86"/>
      <c r="BU181" s="86"/>
      <c r="BV181" s="86"/>
      <c r="BW181" s="114"/>
      <c r="BX181" s="114"/>
      <c r="BY181" s="88" t="s">
        <v>2070</v>
      </c>
      <c r="BZ181" s="122" t="n">
        <v>0</v>
      </c>
      <c r="CA181" s="114"/>
      <c r="CB181" s="114"/>
      <c r="CC181" s="114"/>
      <c r="CD181" s="114"/>
      <c r="CE181" s="114"/>
    </row>
    <row r="182" customFormat="false" ht="15" hidden="false" customHeight="false" outlineLevel="0" collapsed="false">
      <c r="B182" s="114" t="n">
        <v>180</v>
      </c>
      <c r="C182" s="88" t="s">
        <v>2070</v>
      </c>
      <c r="D182" s="115" t="n">
        <v>14.6666666666667</v>
      </c>
      <c r="F182" s="114" t="n">
        <v>180</v>
      </c>
      <c r="G182" s="88" t="s">
        <v>268</v>
      </c>
      <c r="H182" s="89" t="n">
        <v>7</v>
      </c>
      <c r="J182" s="114" t="n">
        <v>180</v>
      </c>
      <c r="K182" s="88" t="s">
        <v>2068</v>
      </c>
      <c r="L182" s="89" t="n">
        <v>0</v>
      </c>
      <c r="N182" s="114" t="n">
        <v>180</v>
      </c>
      <c r="O182" s="88" t="s">
        <v>2083</v>
      </c>
      <c r="P182" s="89" t="n">
        <v>0</v>
      </c>
      <c r="Q182" s="87" t="s">
        <v>2110</v>
      </c>
      <c r="R182" s="89" t="n">
        <v>1</v>
      </c>
      <c r="S182" s="87" t="s">
        <v>2111</v>
      </c>
      <c r="T182" s="89" t="n">
        <f aca="false">PRODUCT(P182+R182)</f>
        <v>1</v>
      </c>
      <c r="V182" s="114" t="n">
        <v>180</v>
      </c>
      <c r="W182" s="88" t="s">
        <v>676</v>
      </c>
      <c r="X182" s="89" t="n">
        <v>0</v>
      </c>
      <c r="Z182" s="114" t="n">
        <v>180</v>
      </c>
      <c r="AA182" s="88" t="s">
        <v>614</v>
      </c>
      <c r="AB182" s="89" t="n">
        <v>2</v>
      </c>
      <c r="AC182" s="89" t="s">
        <v>2110</v>
      </c>
      <c r="AD182" s="89" t="n">
        <v>0</v>
      </c>
      <c r="AE182" s="86" t="s">
        <v>2111</v>
      </c>
      <c r="AF182" s="89" t="n">
        <f aca="false">PRODUCT(AB182+AD182)</f>
        <v>2</v>
      </c>
      <c r="AH182" s="114" t="n">
        <v>180</v>
      </c>
      <c r="AI182" s="88" t="s">
        <v>232</v>
      </c>
      <c r="AK182" s="94"/>
      <c r="AL182" s="114"/>
      <c r="AM182" s="88" t="s">
        <v>1205</v>
      </c>
      <c r="AO182" s="114"/>
      <c r="AP182" s="114"/>
      <c r="AQ182" s="88" t="s">
        <v>1205</v>
      </c>
      <c r="AS182" s="114"/>
      <c r="AT182" s="114"/>
      <c r="AU182" s="88" t="s">
        <v>1205</v>
      </c>
      <c r="AW182" s="114"/>
      <c r="AY182" s="114"/>
      <c r="AZ182" s="114"/>
      <c r="BA182" s="114"/>
      <c r="BB182" s="114"/>
      <c r="BC182" s="88" t="s">
        <v>1205</v>
      </c>
      <c r="BE182" s="114"/>
      <c r="BF182" s="114"/>
      <c r="BG182" s="88" t="s">
        <v>173</v>
      </c>
      <c r="BM182" s="114"/>
      <c r="BN182" s="114"/>
      <c r="BO182" s="88" t="s">
        <v>1205</v>
      </c>
      <c r="BQ182" s="114"/>
      <c r="BR182" s="114"/>
      <c r="BT182" s="86"/>
      <c r="BU182" s="86"/>
      <c r="BV182" s="86"/>
      <c r="BW182" s="114"/>
      <c r="BX182" s="114"/>
      <c r="BY182" s="88" t="s">
        <v>862</v>
      </c>
      <c r="BZ182" s="122" t="n">
        <v>0</v>
      </c>
      <c r="CA182" s="114"/>
      <c r="CB182" s="114"/>
      <c r="CC182" s="114"/>
      <c r="CD182" s="114"/>
      <c r="CE182" s="114"/>
    </row>
    <row r="183" customFormat="false" ht="15" hidden="false" customHeight="false" outlineLevel="0" collapsed="false">
      <c r="B183" s="114" t="n">
        <v>181</v>
      </c>
      <c r="C183" s="88" t="s">
        <v>862</v>
      </c>
      <c r="D183" s="115" t="n">
        <v>14</v>
      </c>
      <c r="F183" s="114" t="n">
        <v>181</v>
      </c>
      <c r="G183" s="88" t="s">
        <v>614</v>
      </c>
      <c r="H183" s="89" t="n">
        <v>7</v>
      </c>
      <c r="J183" s="114" t="n">
        <v>181</v>
      </c>
      <c r="K183" s="88" t="s">
        <v>2070</v>
      </c>
      <c r="L183" s="89" t="n">
        <v>0</v>
      </c>
      <c r="N183" s="114" t="n">
        <v>181</v>
      </c>
      <c r="O183" s="88" t="s">
        <v>384</v>
      </c>
      <c r="P183" s="89" t="n">
        <v>0</v>
      </c>
      <c r="Q183" s="87" t="s">
        <v>2110</v>
      </c>
      <c r="R183" s="89" t="n">
        <v>1</v>
      </c>
      <c r="S183" s="87" t="s">
        <v>2111</v>
      </c>
      <c r="T183" s="89" t="n">
        <f aca="false">PRODUCT(P183+R183)</f>
        <v>1</v>
      </c>
      <c r="V183" s="114" t="n">
        <v>181</v>
      </c>
      <c r="W183" s="88" t="s">
        <v>2024</v>
      </c>
      <c r="X183" s="89" t="n">
        <v>0</v>
      </c>
      <c r="Z183" s="114" t="n">
        <v>181</v>
      </c>
      <c r="AA183" s="88" t="s">
        <v>2076</v>
      </c>
      <c r="AB183" s="89" t="n">
        <v>1</v>
      </c>
      <c r="AC183" s="89" t="s">
        <v>2110</v>
      </c>
      <c r="AD183" s="89" t="n">
        <v>1</v>
      </c>
      <c r="AE183" s="86" t="s">
        <v>2111</v>
      </c>
      <c r="AF183" s="89" t="n">
        <f aca="false">PRODUCT(AB183+AD183)</f>
        <v>2</v>
      </c>
      <c r="AH183" s="114" t="n">
        <v>181</v>
      </c>
      <c r="AI183" s="88" t="s">
        <v>330</v>
      </c>
      <c r="AK183" s="94"/>
      <c r="AL183" s="114"/>
      <c r="AM183" s="88" t="s">
        <v>2068</v>
      </c>
      <c r="AO183" s="114"/>
      <c r="AP183" s="114"/>
      <c r="AQ183" s="88" t="s">
        <v>2068</v>
      </c>
      <c r="AS183" s="114"/>
      <c r="AT183" s="114"/>
      <c r="AU183" s="88" t="s">
        <v>2068</v>
      </c>
      <c r="AW183" s="114"/>
      <c r="AY183" s="114"/>
      <c r="AZ183" s="114"/>
      <c r="BA183" s="114"/>
      <c r="BB183" s="114"/>
      <c r="BC183" s="88" t="s">
        <v>2068</v>
      </c>
      <c r="BE183" s="114"/>
      <c r="BF183" s="114"/>
      <c r="BG183" s="88" t="s">
        <v>1105</v>
      </c>
      <c r="BM183" s="114"/>
      <c r="BN183" s="114"/>
      <c r="BO183" s="88" t="s">
        <v>2068</v>
      </c>
      <c r="BQ183" s="114"/>
      <c r="BR183" s="114"/>
      <c r="BT183" s="86"/>
      <c r="BU183" s="86"/>
      <c r="BV183" s="86"/>
      <c r="BW183" s="114"/>
      <c r="BX183" s="114"/>
      <c r="BY183" s="88" t="s">
        <v>2074</v>
      </c>
      <c r="BZ183" s="122" t="n">
        <v>0</v>
      </c>
      <c r="CA183" s="114"/>
      <c r="CB183" s="114"/>
      <c r="CC183" s="114"/>
      <c r="CD183" s="114"/>
      <c r="CE183" s="114"/>
    </row>
    <row r="184" customFormat="false" ht="15" hidden="false" customHeight="false" outlineLevel="0" collapsed="false">
      <c r="B184" s="114" t="n">
        <v>182</v>
      </c>
      <c r="C184" s="88" t="s">
        <v>2071</v>
      </c>
      <c r="D184" s="115" t="n">
        <v>10</v>
      </c>
      <c r="F184" s="114" t="n">
        <v>182</v>
      </c>
      <c r="G184" s="88" t="s">
        <v>1751</v>
      </c>
      <c r="H184" s="89" t="n">
        <v>6</v>
      </c>
      <c r="J184" s="114" t="n">
        <v>182</v>
      </c>
      <c r="K184" s="88" t="s">
        <v>862</v>
      </c>
      <c r="L184" s="89" t="n">
        <v>0</v>
      </c>
      <c r="N184" s="114" t="n">
        <v>182</v>
      </c>
      <c r="O184" s="88" t="s">
        <v>805</v>
      </c>
      <c r="P184" s="89" t="n">
        <v>0</v>
      </c>
      <c r="Q184" s="87" t="s">
        <v>2110</v>
      </c>
      <c r="R184" s="89" t="n">
        <v>1</v>
      </c>
      <c r="S184" s="87" t="s">
        <v>2111</v>
      </c>
      <c r="T184" s="89" t="n">
        <f aca="false">PRODUCT(P184+R184)</f>
        <v>1</v>
      </c>
      <c r="V184" s="114" t="n">
        <v>182</v>
      </c>
      <c r="W184" s="88" t="s">
        <v>2036</v>
      </c>
      <c r="X184" s="89" t="n">
        <v>0</v>
      </c>
      <c r="Z184" s="114" t="n">
        <v>182</v>
      </c>
      <c r="AA184" s="88" t="s">
        <v>384</v>
      </c>
      <c r="AB184" s="89" t="n">
        <v>1</v>
      </c>
      <c r="AC184" s="89" t="s">
        <v>2110</v>
      </c>
      <c r="AD184" s="89" t="n">
        <v>1</v>
      </c>
      <c r="AE184" s="86" t="s">
        <v>2111</v>
      </c>
      <c r="AF184" s="89" t="n">
        <f aca="false">PRODUCT(AB184+AD184)</f>
        <v>2</v>
      </c>
      <c r="AH184" s="114" t="n">
        <v>182</v>
      </c>
      <c r="AI184" s="88" t="s">
        <v>2000</v>
      </c>
      <c r="AK184" s="94"/>
      <c r="AL184" s="114"/>
      <c r="AM184" s="88" t="s">
        <v>862</v>
      </c>
      <c r="AO184" s="114"/>
      <c r="AP184" s="114"/>
      <c r="AQ184" s="88" t="s">
        <v>862</v>
      </c>
      <c r="AS184" s="114"/>
      <c r="AT184" s="114"/>
      <c r="AU184" s="88" t="s">
        <v>862</v>
      </c>
      <c r="AW184" s="114"/>
      <c r="AY184" s="114"/>
      <c r="AZ184" s="114"/>
      <c r="BA184" s="114"/>
      <c r="BB184" s="114"/>
      <c r="BC184" s="88" t="s">
        <v>862</v>
      </c>
      <c r="BE184" s="114"/>
      <c r="BF184" s="114"/>
      <c r="BG184" s="88" t="s">
        <v>1936</v>
      </c>
      <c r="BM184" s="114"/>
      <c r="BN184" s="114"/>
      <c r="BO184" s="88" t="s">
        <v>862</v>
      </c>
      <c r="BQ184" s="114"/>
      <c r="BR184" s="114"/>
      <c r="BT184" s="86"/>
      <c r="BU184" s="86"/>
      <c r="BV184" s="86"/>
      <c r="BW184" s="114"/>
      <c r="BX184" s="114"/>
      <c r="BY184" s="88" t="s">
        <v>2076</v>
      </c>
      <c r="BZ184" s="122" t="n">
        <v>0</v>
      </c>
      <c r="CA184" s="114"/>
      <c r="CB184" s="114"/>
      <c r="CC184" s="114"/>
      <c r="CD184" s="114"/>
      <c r="CE184" s="114"/>
    </row>
    <row r="185" customFormat="false" ht="15" hidden="false" customHeight="false" outlineLevel="0" collapsed="false">
      <c r="B185" s="114" t="n">
        <v>183</v>
      </c>
      <c r="C185" s="88" t="s">
        <v>2074</v>
      </c>
      <c r="D185" s="115" t="n">
        <v>9.66666666666667</v>
      </c>
      <c r="F185" s="114" t="n">
        <v>183</v>
      </c>
      <c r="G185" s="88" t="s">
        <v>2079</v>
      </c>
      <c r="H185" s="89" t="n">
        <v>6</v>
      </c>
      <c r="J185" s="114" t="n">
        <v>183</v>
      </c>
      <c r="K185" s="88" t="s">
        <v>2076</v>
      </c>
      <c r="L185" s="89" t="n">
        <v>0</v>
      </c>
      <c r="N185" s="114" t="n">
        <v>183</v>
      </c>
      <c r="O185" s="88" t="s">
        <v>1152</v>
      </c>
      <c r="P185" s="89" t="n">
        <v>0</v>
      </c>
      <c r="Q185" s="87" t="s">
        <v>2110</v>
      </c>
      <c r="R185" s="89" t="n">
        <v>0</v>
      </c>
      <c r="S185" s="87" t="s">
        <v>2111</v>
      </c>
      <c r="T185" s="89" t="n">
        <f aca="false">PRODUCT(P185+R185)</f>
        <v>0</v>
      </c>
      <c r="V185" s="114" t="n">
        <v>183</v>
      </c>
      <c r="W185" s="88" t="s">
        <v>2042</v>
      </c>
      <c r="X185" s="89" t="n">
        <v>0</v>
      </c>
      <c r="Z185" s="114" t="n">
        <v>183</v>
      </c>
      <c r="AA185" s="88" t="s">
        <v>2066</v>
      </c>
      <c r="AB185" s="89" t="n">
        <v>0</v>
      </c>
      <c r="AC185" s="89" t="s">
        <v>2110</v>
      </c>
      <c r="AD185" s="89" t="n">
        <v>2</v>
      </c>
      <c r="AE185" s="86" t="s">
        <v>2111</v>
      </c>
      <c r="AF185" s="89" t="n">
        <f aca="false">PRODUCT(AB185+AD185)</f>
        <v>2</v>
      </c>
      <c r="AH185" s="114" t="n">
        <v>183</v>
      </c>
      <c r="AI185" s="88" t="s">
        <v>2003</v>
      </c>
      <c r="AK185" s="94"/>
      <c r="AL185" s="114"/>
      <c r="AM185" s="88" t="s">
        <v>2071</v>
      </c>
      <c r="AO185" s="114"/>
      <c r="AP185" s="114"/>
      <c r="AQ185" s="88" t="s">
        <v>2071</v>
      </c>
      <c r="AS185" s="114"/>
      <c r="AT185" s="114"/>
      <c r="AU185" s="88" t="s">
        <v>2071</v>
      </c>
      <c r="AW185" s="114"/>
      <c r="AY185" s="114"/>
      <c r="AZ185" s="114"/>
      <c r="BA185" s="114"/>
      <c r="BB185" s="114"/>
      <c r="BC185" s="88" t="s">
        <v>2071</v>
      </c>
      <c r="BE185" s="114"/>
      <c r="BF185" s="114"/>
      <c r="BG185" s="88" t="s">
        <v>1938</v>
      </c>
      <c r="BM185" s="114"/>
      <c r="BN185" s="114"/>
      <c r="BO185" s="88" t="s">
        <v>2071</v>
      </c>
      <c r="BQ185" s="114"/>
      <c r="BR185" s="114"/>
      <c r="BT185" s="86"/>
      <c r="BU185" s="86"/>
      <c r="BV185" s="86"/>
      <c r="BW185" s="114"/>
      <c r="BX185" s="114"/>
      <c r="BY185" s="88" t="s">
        <v>268</v>
      </c>
      <c r="BZ185" s="122" t="n">
        <v>0</v>
      </c>
      <c r="CA185" s="114"/>
      <c r="CB185" s="114"/>
      <c r="CC185" s="114"/>
      <c r="CD185" s="114"/>
      <c r="CE185" s="114"/>
    </row>
    <row r="186" customFormat="false" ht="15" hidden="false" customHeight="false" outlineLevel="0" collapsed="false">
      <c r="B186" s="114" t="n">
        <v>184</v>
      </c>
      <c r="C186" s="88" t="s">
        <v>2076</v>
      </c>
      <c r="D186" s="115" t="n">
        <v>9.33333333333333</v>
      </c>
      <c r="F186" s="114" t="n">
        <v>184</v>
      </c>
      <c r="G186" s="88" t="s">
        <v>2055</v>
      </c>
      <c r="H186" s="89" t="n">
        <v>5</v>
      </c>
      <c r="J186" s="114" t="n">
        <v>184</v>
      </c>
      <c r="K186" s="88" t="s">
        <v>268</v>
      </c>
      <c r="L186" s="89" t="n">
        <v>0</v>
      </c>
      <c r="N186" s="114" t="n">
        <v>184</v>
      </c>
      <c r="O186" s="88" t="s">
        <v>2037</v>
      </c>
      <c r="P186" s="89" t="n">
        <v>0</v>
      </c>
      <c r="Q186" s="87" t="s">
        <v>2110</v>
      </c>
      <c r="R186" s="89" t="n">
        <v>0</v>
      </c>
      <c r="S186" s="87" t="s">
        <v>2111</v>
      </c>
      <c r="T186" s="89" t="n">
        <f aca="false">PRODUCT(P186+R186)</f>
        <v>0</v>
      </c>
      <c r="V186" s="114" t="n">
        <v>184</v>
      </c>
      <c r="W186" s="88" t="s">
        <v>1348</v>
      </c>
      <c r="X186" s="89" t="n">
        <v>0</v>
      </c>
      <c r="Z186" s="114" t="n">
        <v>184</v>
      </c>
      <c r="AA186" s="88" t="s">
        <v>1348</v>
      </c>
      <c r="AB186" s="89" t="n">
        <v>1</v>
      </c>
      <c r="AC186" s="89" t="s">
        <v>2110</v>
      </c>
      <c r="AD186" s="89" t="n">
        <v>0</v>
      </c>
      <c r="AE186" s="86" t="s">
        <v>2111</v>
      </c>
      <c r="AF186" s="89" t="n">
        <f aca="false">PRODUCT(AB186+AD186)</f>
        <v>1</v>
      </c>
      <c r="AH186" s="114" t="n">
        <v>184</v>
      </c>
      <c r="AI186" s="88" t="s">
        <v>370</v>
      </c>
      <c r="AK186" s="94"/>
      <c r="AL186" s="114"/>
      <c r="AM186" s="88" t="s">
        <v>2074</v>
      </c>
      <c r="AO186" s="114"/>
      <c r="AP186" s="114"/>
      <c r="AQ186" s="88" t="s">
        <v>2074</v>
      </c>
      <c r="AS186" s="114"/>
      <c r="AT186" s="114"/>
      <c r="AU186" s="88" t="s">
        <v>2074</v>
      </c>
      <c r="AW186" s="114"/>
      <c r="AY186" s="114"/>
      <c r="AZ186" s="114"/>
      <c r="BA186" s="114"/>
      <c r="BB186" s="114"/>
      <c r="BC186" s="88" t="s">
        <v>2074</v>
      </c>
      <c r="BE186" s="114"/>
      <c r="BF186" s="114"/>
      <c r="BG186" s="88" t="s">
        <v>1242</v>
      </c>
      <c r="BM186" s="114"/>
      <c r="BN186" s="114"/>
      <c r="BO186" s="88" t="s">
        <v>2074</v>
      </c>
      <c r="BQ186" s="114"/>
      <c r="BR186" s="114"/>
      <c r="BT186" s="86"/>
      <c r="BU186" s="86"/>
      <c r="BV186" s="86"/>
      <c r="BW186" s="114"/>
      <c r="BX186" s="114"/>
      <c r="BY186" s="88" t="s">
        <v>447</v>
      </c>
      <c r="BZ186" s="122" t="n">
        <v>0</v>
      </c>
      <c r="CA186" s="114"/>
      <c r="CB186" s="114"/>
      <c r="CC186" s="114"/>
      <c r="CD186" s="114"/>
      <c r="CE186" s="114"/>
    </row>
    <row r="187" customFormat="false" ht="15" hidden="false" customHeight="false" outlineLevel="0" collapsed="false">
      <c r="B187" s="114" t="n">
        <v>185</v>
      </c>
      <c r="C187" s="88" t="s">
        <v>268</v>
      </c>
      <c r="D187" s="115" t="n">
        <v>9.33333333333333</v>
      </c>
      <c r="F187" s="114" t="n">
        <v>185</v>
      </c>
      <c r="G187" s="88" t="s">
        <v>2070</v>
      </c>
      <c r="H187" s="89" t="n">
        <v>5</v>
      </c>
      <c r="J187" s="114" t="n">
        <v>185</v>
      </c>
      <c r="K187" s="88" t="s">
        <v>447</v>
      </c>
      <c r="L187" s="89" t="n">
        <v>0</v>
      </c>
      <c r="N187" s="114" t="n">
        <v>185</v>
      </c>
      <c r="O187" s="88" t="s">
        <v>2043</v>
      </c>
      <c r="P187" s="89" t="n">
        <v>0</v>
      </c>
      <c r="Q187" s="87" t="s">
        <v>2110</v>
      </c>
      <c r="R187" s="89" t="n">
        <v>0</v>
      </c>
      <c r="S187" s="87" t="s">
        <v>2111</v>
      </c>
      <c r="T187" s="89" t="n">
        <f aca="false">PRODUCT(P187+R187)</f>
        <v>0</v>
      </c>
      <c r="V187" s="114" t="n">
        <v>185</v>
      </c>
      <c r="W187" s="88" t="s">
        <v>2053</v>
      </c>
      <c r="X187" s="89" t="n">
        <v>0</v>
      </c>
      <c r="Z187" s="114" t="n">
        <v>185</v>
      </c>
      <c r="AA187" s="88" t="s">
        <v>2067</v>
      </c>
      <c r="AB187" s="89" t="n">
        <v>1</v>
      </c>
      <c r="AC187" s="89" t="s">
        <v>2110</v>
      </c>
      <c r="AD187" s="89" t="n">
        <v>0</v>
      </c>
      <c r="AE187" s="86" t="s">
        <v>2111</v>
      </c>
      <c r="AF187" s="89" t="n">
        <f aca="false">PRODUCT(AB187+AD187)</f>
        <v>1</v>
      </c>
      <c r="AH187" s="114" t="n">
        <v>185</v>
      </c>
      <c r="AI187" s="88" t="s">
        <v>442</v>
      </c>
      <c r="AK187" s="94"/>
      <c r="AL187" s="114"/>
      <c r="AM187" s="88" t="s">
        <v>2076</v>
      </c>
      <c r="AO187" s="114"/>
      <c r="AP187" s="114"/>
      <c r="AQ187" s="88" t="s">
        <v>2076</v>
      </c>
      <c r="AS187" s="114"/>
      <c r="AT187" s="114"/>
      <c r="AU187" s="88" t="s">
        <v>2076</v>
      </c>
      <c r="AW187" s="114"/>
      <c r="AY187" s="114"/>
      <c r="AZ187" s="114"/>
      <c r="BA187" s="114"/>
      <c r="BB187" s="114"/>
      <c r="BC187" s="88" t="s">
        <v>2076</v>
      </c>
      <c r="BE187" s="114"/>
      <c r="BF187" s="114"/>
      <c r="BG187" s="88" t="s">
        <v>1952</v>
      </c>
      <c r="BM187" s="114"/>
      <c r="BN187" s="114"/>
      <c r="BO187" s="88" t="s">
        <v>2076</v>
      </c>
      <c r="BQ187" s="114"/>
      <c r="BR187" s="114"/>
      <c r="BT187" s="86"/>
      <c r="BU187" s="86"/>
      <c r="BV187" s="86"/>
      <c r="BW187" s="114"/>
      <c r="BX187" s="114"/>
      <c r="BY187" s="88" t="s">
        <v>2078</v>
      </c>
      <c r="BZ187" s="122" t="n">
        <v>0</v>
      </c>
      <c r="CA187" s="114"/>
      <c r="CB187" s="114"/>
      <c r="CC187" s="114"/>
      <c r="CD187" s="114"/>
      <c r="CE187" s="114"/>
    </row>
    <row r="188" customFormat="false" ht="15" hidden="false" customHeight="false" outlineLevel="0" collapsed="false">
      <c r="B188" s="114" t="n">
        <v>186</v>
      </c>
      <c r="C188" s="88" t="s">
        <v>447</v>
      </c>
      <c r="D188" s="115" t="n">
        <v>8</v>
      </c>
      <c r="F188" s="114" t="n">
        <v>186</v>
      </c>
      <c r="G188" s="88" t="s">
        <v>2081</v>
      </c>
      <c r="H188" s="89" t="n">
        <v>3</v>
      </c>
      <c r="J188" s="114" t="n">
        <v>186</v>
      </c>
      <c r="K188" s="88" t="s">
        <v>2078</v>
      </c>
      <c r="L188" s="89" t="n">
        <v>0</v>
      </c>
      <c r="N188" s="114" t="n">
        <v>186</v>
      </c>
      <c r="O188" s="88" t="s">
        <v>1617</v>
      </c>
      <c r="P188" s="89" t="n">
        <v>0</v>
      </c>
      <c r="Q188" s="87" t="s">
        <v>2110</v>
      </c>
      <c r="R188" s="89" t="n">
        <v>0</v>
      </c>
      <c r="S188" s="87" t="s">
        <v>2111</v>
      </c>
      <c r="T188" s="89" t="n">
        <f aca="false">PRODUCT(P188+R188)</f>
        <v>0</v>
      </c>
      <c r="V188" s="114" t="n">
        <v>186</v>
      </c>
      <c r="W188" s="88" t="s">
        <v>2054</v>
      </c>
      <c r="X188" s="89" t="n">
        <v>0</v>
      </c>
      <c r="Z188" s="114" t="n">
        <v>186</v>
      </c>
      <c r="AA188" s="88" t="s">
        <v>2080</v>
      </c>
      <c r="AB188" s="89" t="n">
        <v>1</v>
      </c>
      <c r="AC188" s="89" t="s">
        <v>2110</v>
      </c>
      <c r="AD188" s="89" t="n">
        <v>0</v>
      </c>
      <c r="AE188" s="86" t="s">
        <v>2111</v>
      </c>
      <c r="AF188" s="89" t="n">
        <f aca="false">PRODUCT(AB188+AD188)</f>
        <v>1</v>
      </c>
      <c r="AH188" s="114" t="n">
        <v>186</v>
      </c>
      <c r="AI188" s="88" t="s">
        <v>2049</v>
      </c>
      <c r="AK188" s="94"/>
      <c r="AL188" s="114"/>
      <c r="AM188" s="88" t="s">
        <v>268</v>
      </c>
      <c r="AO188" s="114"/>
      <c r="AP188" s="114"/>
      <c r="AQ188" s="88" t="s">
        <v>268</v>
      </c>
      <c r="AS188" s="114"/>
      <c r="AT188" s="114"/>
      <c r="AU188" s="88" t="s">
        <v>268</v>
      </c>
      <c r="AW188" s="114"/>
      <c r="AY188" s="114"/>
      <c r="AZ188" s="114"/>
      <c r="BA188" s="114"/>
      <c r="BB188" s="114"/>
      <c r="BC188" s="88" t="s">
        <v>268</v>
      </c>
      <c r="BE188" s="114"/>
      <c r="BF188" s="114"/>
      <c r="BG188" s="88" t="s">
        <v>1956</v>
      </c>
      <c r="BM188" s="114"/>
      <c r="BN188" s="114"/>
      <c r="BO188" s="88" t="s">
        <v>268</v>
      </c>
      <c r="BQ188" s="114"/>
      <c r="BR188" s="114"/>
      <c r="BT188" s="86"/>
      <c r="BU188" s="86"/>
      <c r="BV188" s="86"/>
      <c r="BW188" s="114"/>
      <c r="BX188" s="114"/>
      <c r="BY188" s="88" t="s">
        <v>2079</v>
      </c>
      <c r="BZ188" s="122" t="n">
        <v>0</v>
      </c>
      <c r="CA188" s="114"/>
      <c r="CB188" s="114"/>
      <c r="CC188" s="114"/>
      <c r="CD188" s="114"/>
      <c r="CE188" s="114"/>
    </row>
    <row r="189" customFormat="false" ht="15" hidden="false" customHeight="false" outlineLevel="0" collapsed="false">
      <c r="B189" s="114" t="n">
        <v>187</v>
      </c>
      <c r="C189" s="88" t="s">
        <v>2078</v>
      </c>
      <c r="D189" s="115" t="n">
        <v>6.66666666666667</v>
      </c>
      <c r="F189" s="114" t="n">
        <v>187</v>
      </c>
      <c r="G189" s="88" t="s">
        <v>2083</v>
      </c>
      <c r="H189" s="89" t="n">
        <v>3</v>
      </c>
      <c r="J189" s="114" t="n">
        <v>187</v>
      </c>
      <c r="K189" s="88" t="s">
        <v>2079</v>
      </c>
      <c r="L189" s="89" t="n">
        <v>0</v>
      </c>
      <c r="N189" s="114" t="n">
        <v>187</v>
      </c>
      <c r="O189" s="88" t="s">
        <v>2052</v>
      </c>
      <c r="P189" s="89" t="n">
        <v>0</v>
      </c>
      <c r="Q189" s="87" t="s">
        <v>2110</v>
      </c>
      <c r="R189" s="89" t="n">
        <v>0</v>
      </c>
      <c r="S189" s="87" t="s">
        <v>2111</v>
      </c>
      <c r="T189" s="89" t="n">
        <f aca="false">PRODUCT(P189+R189)</f>
        <v>0</v>
      </c>
      <c r="V189" s="114" t="n">
        <v>187</v>
      </c>
      <c r="W189" s="88" t="s">
        <v>2055</v>
      </c>
      <c r="X189" s="89" t="n">
        <v>0</v>
      </c>
      <c r="Z189" s="114" t="n">
        <v>187</v>
      </c>
      <c r="AA189" s="88" t="s">
        <v>2083</v>
      </c>
      <c r="AB189" s="89" t="n">
        <v>1</v>
      </c>
      <c r="AC189" s="89" t="s">
        <v>2110</v>
      </c>
      <c r="AD189" s="89" t="n">
        <v>0</v>
      </c>
      <c r="AE189" s="86" t="s">
        <v>2111</v>
      </c>
      <c r="AF189" s="89" t="n">
        <f aca="false">PRODUCT(AB189+AD189)</f>
        <v>1</v>
      </c>
      <c r="AH189" s="114" t="n">
        <v>187</v>
      </c>
      <c r="AI189" s="88" t="s">
        <v>329</v>
      </c>
      <c r="AK189" s="94"/>
      <c r="AL189" s="114"/>
      <c r="AM189" s="88" t="s">
        <v>447</v>
      </c>
      <c r="AO189" s="114"/>
      <c r="AP189" s="114"/>
      <c r="AQ189" s="88" t="s">
        <v>447</v>
      </c>
      <c r="AS189" s="114"/>
      <c r="AT189" s="114"/>
      <c r="AU189" s="88" t="s">
        <v>447</v>
      </c>
      <c r="AW189" s="114"/>
      <c r="AY189" s="114"/>
      <c r="AZ189" s="114"/>
      <c r="BA189" s="114"/>
      <c r="BB189" s="114"/>
      <c r="BC189" s="88" t="s">
        <v>447</v>
      </c>
      <c r="BE189" s="114"/>
      <c r="BF189" s="114"/>
      <c r="BG189" s="88" t="s">
        <v>1961</v>
      </c>
      <c r="BM189" s="114"/>
      <c r="BN189" s="114"/>
      <c r="BO189" s="88" t="s">
        <v>447</v>
      </c>
      <c r="BQ189" s="114"/>
      <c r="BR189" s="114"/>
      <c r="BT189" s="86"/>
      <c r="BU189" s="86"/>
      <c r="BV189" s="86"/>
      <c r="BW189" s="114"/>
      <c r="BX189" s="114"/>
      <c r="BY189" s="88" t="s">
        <v>2080</v>
      </c>
      <c r="BZ189" s="122" t="n">
        <v>0</v>
      </c>
      <c r="CA189" s="114"/>
      <c r="CB189" s="114"/>
      <c r="CC189" s="114"/>
      <c r="CD189" s="114"/>
      <c r="CE189" s="114"/>
    </row>
    <row r="190" customFormat="false" ht="15" hidden="false" customHeight="false" outlineLevel="0" collapsed="false">
      <c r="B190" s="114" t="n">
        <v>188</v>
      </c>
      <c r="C190" s="88" t="s">
        <v>2079</v>
      </c>
      <c r="D190" s="115" t="n">
        <v>6</v>
      </c>
      <c r="F190" s="114" t="n">
        <v>188</v>
      </c>
      <c r="G190" s="88" t="s">
        <v>2085</v>
      </c>
      <c r="H190" s="89" t="n">
        <v>2</v>
      </c>
      <c r="J190" s="114" t="n">
        <v>188</v>
      </c>
      <c r="K190" s="88" t="s">
        <v>2080</v>
      </c>
      <c r="L190" s="89" t="n">
        <v>0</v>
      </c>
      <c r="N190" s="114" t="n">
        <v>188</v>
      </c>
      <c r="O190" s="88" t="s">
        <v>2053</v>
      </c>
      <c r="P190" s="89" t="n">
        <v>0</v>
      </c>
      <c r="Q190" s="87" t="s">
        <v>2110</v>
      </c>
      <c r="R190" s="89" t="n">
        <v>0</v>
      </c>
      <c r="S190" s="87" t="s">
        <v>2111</v>
      </c>
      <c r="T190" s="89" t="n">
        <f aca="false">PRODUCT(P190+R190)</f>
        <v>0</v>
      </c>
      <c r="V190" s="114" t="n">
        <v>188</v>
      </c>
      <c r="W190" s="88" t="s">
        <v>2067</v>
      </c>
      <c r="X190" s="89" t="n">
        <v>0</v>
      </c>
      <c r="Z190" s="114" t="n">
        <v>188</v>
      </c>
      <c r="AA190" s="88" t="s">
        <v>805</v>
      </c>
      <c r="AB190" s="89" t="n">
        <v>1</v>
      </c>
      <c r="AC190" s="89" t="s">
        <v>2110</v>
      </c>
      <c r="AD190" s="89" t="n">
        <v>0</v>
      </c>
      <c r="AE190" s="86" t="s">
        <v>2111</v>
      </c>
      <c r="AF190" s="89" t="n">
        <f aca="false">PRODUCT(AB190+AD190)</f>
        <v>1</v>
      </c>
      <c r="AH190" s="114" t="n">
        <v>188</v>
      </c>
      <c r="AI190" s="88" t="s">
        <v>2057</v>
      </c>
      <c r="AK190" s="94"/>
      <c r="AL190" s="114"/>
      <c r="AM190" s="88" t="s">
        <v>2078</v>
      </c>
      <c r="AO190" s="114"/>
      <c r="AP190" s="114"/>
      <c r="AQ190" s="88" t="s">
        <v>2078</v>
      </c>
      <c r="AS190" s="114"/>
      <c r="AT190" s="114"/>
      <c r="AU190" s="88" t="s">
        <v>2078</v>
      </c>
      <c r="AW190" s="114"/>
      <c r="AY190" s="114"/>
      <c r="AZ190" s="114"/>
      <c r="BA190" s="114"/>
      <c r="BB190" s="114"/>
      <c r="BC190" s="88" t="s">
        <v>2078</v>
      </c>
      <c r="BE190" s="114"/>
      <c r="BF190" s="114"/>
      <c r="BG190" s="88" t="s">
        <v>1962</v>
      </c>
      <c r="BM190" s="114"/>
      <c r="BN190" s="114"/>
      <c r="BO190" s="88" t="s">
        <v>2078</v>
      </c>
      <c r="BQ190" s="114"/>
      <c r="BR190" s="114"/>
      <c r="BT190" s="86"/>
      <c r="BU190" s="86"/>
      <c r="BV190" s="86"/>
      <c r="BW190" s="114"/>
      <c r="BX190" s="114"/>
      <c r="BY190" s="88" t="s">
        <v>614</v>
      </c>
      <c r="BZ190" s="122" t="n">
        <v>0</v>
      </c>
      <c r="CA190" s="114"/>
      <c r="CB190" s="114"/>
      <c r="CC190" s="114"/>
      <c r="CD190" s="114"/>
      <c r="CE190" s="114"/>
    </row>
    <row r="191" customFormat="false" ht="15" hidden="false" customHeight="false" outlineLevel="0" collapsed="false">
      <c r="B191" s="114" t="n">
        <v>189</v>
      </c>
      <c r="C191" s="88" t="s">
        <v>2080</v>
      </c>
      <c r="D191" s="115" t="n">
        <v>6</v>
      </c>
      <c r="F191" s="114" t="n">
        <v>189</v>
      </c>
      <c r="G191" s="88" t="s">
        <v>1157</v>
      </c>
      <c r="H191" s="89" t="n">
        <v>2</v>
      </c>
      <c r="J191" s="114" t="n">
        <v>189</v>
      </c>
      <c r="K191" s="88" t="s">
        <v>614</v>
      </c>
      <c r="L191" s="89" t="n">
        <v>0</v>
      </c>
      <c r="N191" s="114" t="n">
        <v>189</v>
      </c>
      <c r="O191" s="88" t="s">
        <v>2055</v>
      </c>
      <c r="P191" s="89" t="n">
        <v>0</v>
      </c>
      <c r="Q191" s="87" t="s">
        <v>2110</v>
      </c>
      <c r="R191" s="89" t="n">
        <v>0</v>
      </c>
      <c r="S191" s="87" t="s">
        <v>2111</v>
      </c>
      <c r="T191" s="89" t="n">
        <f aca="false">PRODUCT(P191+R191)</f>
        <v>0</v>
      </c>
      <c r="V191" s="114" t="n">
        <v>189</v>
      </c>
      <c r="W191" s="88" t="s">
        <v>1205</v>
      </c>
      <c r="X191" s="89" t="n">
        <v>0</v>
      </c>
      <c r="Z191" s="114" t="n">
        <v>189</v>
      </c>
      <c r="AA191" s="88" t="s">
        <v>1153</v>
      </c>
      <c r="AB191" s="89" t="n">
        <v>0</v>
      </c>
      <c r="AC191" s="89" t="s">
        <v>2110</v>
      </c>
      <c r="AD191" s="89" t="n">
        <v>1</v>
      </c>
      <c r="AE191" s="86" t="s">
        <v>2111</v>
      </c>
      <c r="AF191" s="89" t="n">
        <f aca="false">PRODUCT(AB191+AD191)</f>
        <v>1</v>
      </c>
      <c r="AH191" s="114" t="n">
        <v>189</v>
      </c>
      <c r="AI191" s="88" t="s">
        <v>263</v>
      </c>
      <c r="AK191" s="94"/>
      <c r="AL191" s="114"/>
      <c r="AM191" s="88" t="s">
        <v>2079</v>
      </c>
      <c r="AO191" s="114"/>
      <c r="AP191" s="114"/>
      <c r="AQ191" s="88" t="s">
        <v>2079</v>
      </c>
      <c r="AS191" s="114"/>
      <c r="AT191" s="114"/>
      <c r="AU191" s="88" t="s">
        <v>2079</v>
      </c>
      <c r="AW191" s="114"/>
      <c r="AY191" s="114"/>
      <c r="AZ191" s="114"/>
      <c r="BA191" s="114"/>
      <c r="BB191" s="114"/>
      <c r="BC191" s="88" t="s">
        <v>2079</v>
      </c>
      <c r="BE191" s="114"/>
      <c r="BF191" s="114"/>
      <c r="BG191" s="88" t="s">
        <v>1963</v>
      </c>
      <c r="BM191" s="114"/>
      <c r="BN191" s="114"/>
      <c r="BO191" s="88" t="s">
        <v>2079</v>
      </c>
      <c r="BQ191" s="114"/>
      <c r="BR191" s="114"/>
      <c r="BT191" s="86"/>
      <c r="BU191" s="86"/>
      <c r="BV191" s="86"/>
      <c r="BW191" s="114"/>
      <c r="BX191" s="114"/>
      <c r="BY191" s="88" t="s">
        <v>2081</v>
      </c>
      <c r="BZ191" s="122" t="n">
        <v>0</v>
      </c>
      <c r="CA191" s="114"/>
      <c r="CB191" s="114"/>
      <c r="CC191" s="114"/>
      <c r="CD191" s="114"/>
      <c r="CE191" s="114"/>
    </row>
    <row r="192" customFormat="false" ht="15" hidden="false" customHeight="false" outlineLevel="0" collapsed="false">
      <c r="B192" s="114" t="n">
        <v>190</v>
      </c>
      <c r="C192" s="88" t="s">
        <v>614</v>
      </c>
      <c r="D192" s="115" t="n">
        <v>3.66666666666667</v>
      </c>
      <c r="F192" s="114" t="n">
        <v>190</v>
      </c>
      <c r="G192" s="88" t="s">
        <v>462</v>
      </c>
      <c r="H192" s="89" t="n">
        <v>2</v>
      </c>
      <c r="J192" s="114" t="n">
        <v>190</v>
      </c>
      <c r="K192" s="88" t="s">
        <v>2081</v>
      </c>
      <c r="L192" s="89" t="n">
        <v>0</v>
      </c>
      <c r="N192" s="114" t="n">
        <v>190</v>
      </c>
      <c r="O192" s="88" t="s">
        <v>1153</v>
      </c>
      <c r="P192" s="89" t="n">
        <v>0</v>
      </c>
      <c r="Q192" s="87" t="s">
        <v>2110</v>
      </c>
      <c r="R192" s="89" t="n">
        <v>0</v>
      </c>
      <c r="S192" s="87" t="s">
        <v>2111</v>
      </c>
      <c r="T192" s="89" t="n">
        <f aca="false">PRODUCT(P192+R192)</f>
        <v>0</v>
      </c>
      <c r="V192" s="114" t="n">
        <v>190</v>
      </c>
      <c r="W192" s="88" t="s">
        <v>2079</v>
      </c>
      <c r="X192" s="89" t="n">
        <v>0</v>
      </c>
      <c r="Z192" s="114" t="n">
        <v>190</v>
      </c>
      <c r="AA192" s="88" t="s">
        <v>2081</v>
      </c>
      <c r="AB192" s="89" t="n">
        <v>0</v>
      </c>
      <c r="AC192" s="89" t="s">
        <v>2110</v>
      </c>
      <c r="AD192" s="89" t="n">
        <v>1</v>
      </c>
      <c r="AE192" s="86" t="s">
        <v>2111</v>
      </c>
      <c r="AF192" s="89" t="n">
        <f aca="false">PRODUCT(AB192+AD192)</f>
        <v>1</v>
      </c>
      <c r="AH192" s="114" t="n">
        <v>190</v>
      </c>
      <c r="AI192" s="88" t="s">
        <v>469</v>
      </c>
      <c r="AK192" s="94"/>
      <c r="AL192" s="114"/>
      <c r="AM192" s="88" t="s">
        <v>2080</v>
      </c>
      <c r="AO192" s="114"/>
      <c r="AP192" s="114"/>
      <c r="AQ192" s="88" t="s">
        <v>2080</v>
      </c>
      <c r="AS192" s="114"/>
      <c r="AT192" s="114"/>
      <c r="AU192" s="88" t="s">
        <v>2080</v>
      </c>
      <c r="AW192" s="114"/>
      <c r="AY192" s="114"/>
      <c r="AZ192" s="114"/>
      <c r="BA192" s="114"/>
      <c r="BB192" s="114"/>
      <c r="BC192" s="88" t="s">
        <v>2080</v>
      </c>
      <c r="BE192" s="114"/>
      <c r="BF192" s="114"/>
      <c r="BG192" s="88" t="s">
        <v>1964</v>
      </c>
      <c r="BM192" s="114"/>
      <c r="BN192" s="114"/>
      <c r="BO192" s="88" t="s">
        <v>2080</v>
      </c>
      <c r="BQ192" s="114"/>
      <c r="BR192" s="114"/>
      <c r="BT192" s="86"/>
      <c r="BU192" s="86"/>
      <c r="BV192" s="86"/>
      <c r="BW192" s="114"/>
      <c r="BX192" s="114"/>
      <c r="BY192" s="88" t="s">
        <v>2083</v>
      </c>
      <c r="BZ192" s="122" t="n">
        <v>0</v>
      </c>
      <c r="CA192" s="114"/>
      <c r="CB192" s="114"/>
      <c r="CC192" s="114"/>
      <c r="CD192" s="114"/>
      <c r="CE192" s="114"/>
    </row>
    <row r="193" customFormat="false" ht="15" hidden="false" customHeight="false" outlineLevel="0" collapsed="false">
      <c r="B193" s="114" t="n">
        <v>191</v>
      </c>
      <c r="C193" s="88" t="s">
        <v>2081</v>
      </c>
      <c r="D193" s="115" t="n">
        <v>3.66666666666667</v>
      </c>
      <c r="F193" s="114" t="n">
        <v>191</v>
      </c>
      <c r="G193" s="88" t="s">
        <v>2090</v>
      </c>
      <c r="H193" s="89" t="n">
        <v>2</v>
      </c>
      <c r="J193" s="114" t="n">
        <v>191</v>
      </c>
      <c r="K193" s="88" t="s">
        <v>2083</v>
      </c>
      <c r="L193" s="89" t="n">
        <v>0</v>
      </c>
      <c r="N193" s="114" t="n">
        <v>191</v>
      </c>
      <c r="O193" s="88" t="s">
        <v>2066</v>
      </c>
      <c r="P193" s="89" t="n">
        <v>0</v>
      </c>
      <c r="Q193" s="87" t="s">
        <v>2110</v>
      </c>
      <c r="R193" s="89" t="n">
        <v>0</v>
      </c>
      <c r="S193" s="87" t="s">
        <v>2111</v>
      </c>
      <c r="T193" s="89" t="n">
        <f aca="false">PRODUCT(P193+R193)</f>
        <v>0</v>
      </c>
      <c r="V193" s="114" t="n">
        <v>191</v>
      </c>
      <c r="W193" s="88" t="s">
        <v>2080</v>
      </c>
      <c r="X193" s="89" t="n">
        <v>0</v>
      </c>
      <c r="Z193" s="114" t="n">
        <v>191</v>
      </c>
      <c r="AA193" s="88" t="s">
        <v>2084</v>
      </c>
      <c r="AB193" s="89" t="n">
        <v>0</v>
      </c>
      <c r="AC193" s="89" t="s">
        <v>2110</v>
      </c>
      <c r="AD193" s="89" t="n">
        <v>1</v>
      </c>
      <c r="AE193" s="86" t="s">
        <v>2111</v>
      </c>
      <c r="AF193" s="89" t="n">
        <f aca="false">PRODUCT(AB193+AD193)</f>
        <v>1</v>
      </c>
      <c r="AH193" s="114" t="n">
        <v>191</v>
      </c>
      <c r="AI193" s="88" t="s">
        <v>2061</v>
      </c>
      <c r="AK193" s="94"/>
      <c r="AL193" s="114"/>
      <c r="AM193" s="88" t="s">
        <v>614</v>
      </c>
      <c r="AO193" s="114"/>
      <c r="AP193" s="114"/>
      <c r="AQ193" s="88" t="s">
        <v>614</v>
      </c>
      <c r="AS193" s="114"/>
      <c r="AT193" s="114"/>
      <c r="AU193" s="88" t="s">
        <v>614</v>
      </c>
      <c r="AW193" s="114"/>
      <c r="AY193" s="114"/>
      <c r="AZ193" s="114"/>
      <c r="BA193" s="114"/>
      <c r="BB193" s="114"/>
      <c r="BC193" s="88" t="s">
        <v>614</v>
      </c>
      <c r="BE193" s="114"/>
      <c r="BF193" s="114"/>
      <c r="BG193" s="88" t="s">
        <v>1966</v>
      </c>
      <c r="BM193" s="114"/>
      <c r="BN193" s="114"/>
      <c r="BO193" s="88" t="s">
        <v>614</v>
      </c>
      <c r="BQ193" s="114"/>
      <c r="BR193" s="114"/>
      <c r="BT193" s="86"/>
      <c r="BU193" s="86"/>
      <c r="BV193" s="86"/>
      <c r="BW193" s="114"/>
      <c r="BX193" s="114"/>
      <c r="BY193" s="88" t="s">
        <v>384</v>
      </c>
      <c r="BZ193" s="122" t="n">
        <v>0</v>
      </c>
      <c r="CA193" s="114"/>
      <c r="CB193" s="114"/>
      <c r="CC193" s="114"/>
      <c r="CD193" s="114"/>
      <c r="CE193" s="114"/>
    </row>
    <row r="194" customFormat="false" ht="15" hidden="false" customHeight="false" outlineLevel="0" collapsed="false">
      <c r="B194" s="114" t="n">
        <v>192</v>
      </c>
      <c r="C194" s="88" t="s">
        <v>2083</v>
      </c>
      <c r="D194" s="115" t="n">
        <v>3.66666666666667</v>
      </c>
      <c r="F194" s="114" t="n">
        <v>192</v>
      </c>
      <c r="G194" s="88" t="s">
        <v>1348</v>
      </c>
      <c r="H194" s="89" t="n">
        <v>1</v>
      </c>
      <c r="J194" s="114" t="n">
        <v>192</v>
      </c>
      <c r="K194" s="88" t="s">
        <v>384</v>
      </c>
      <c r="L194" s="89" t="n">
        <v>0</v>
      </c>
      <c r="N194" s="114" t="n">
        <v>192</v>
      </c>
      <c r="O194" s="88" t="s">
        <v>1205</v>
      </c>
      <c r="P194" s="89" t="n">
        <v>0</v>
      </c>
      <c r="Q194" s="87" t="s">
        <v>2110</v>
      </c>
      <c r="R194" s="89" t="n">
        <v>0</v>
      </c>
      <c r="S194" s="87" t="s">
        <v>2111</v>
      </c>
      <c r="T194" s="89" t="n">
        <f aca="false">PRODUCT(P194+R194)</f>
        <v>0</v>
      </c>
      <c r="V194" s="114" t="n">
        <v>192</v>
      </c>
      <c r="W194" s="88" t="s">
        <v>614</v>
      </c>
      <c r="X194" s="89" t="n">
        <v>0</v>
      </c>
      <c r="Z194" s="114" t="n">
        <v>192</v>
      </c>
      <c r="AA194" s="88" t="s">
        <v>2053</v>
      </c>
      <c r="AB194" s="89" t="n">
        <v>0</v>
      </c>
      <c r="AC194" s="89" t="s">
        <v>2110</v>
      </c>
      <c r="AD194" s="89" t="n">
        <v>0</v>
      </c>
      <c r="AE194" s="86" t="s">
        <v>2111</v>
      </c>
      <c r="AF194" s="89" t="n">
        <f aca="false">PRODUCT(AB194+AD194)</f>
        <v>0</v>
      </c>
      <c r="AH194" s="114" t="n">
        <v>192</v>
      </c>
      <c r="AI194" s="88" t="s">
        <v>2062</v>
      </c>
      <c r="AK194" s="94"/>
      <c r="AL194" s="114"/>
      <c r="AM194" s="88" t="s">
        <v>2081</v>
      </c>
      <c r="AO194" s="114"/>
      <c r="AP194" s="114"/>
      <c r="AQ194" s="88" t="s">
        <v>2081</v>
      </c>
      <c r="AS194" s="114"/>
      <c r="AT194" s="114"/>
      <c r="AU194" s="88" t="s">
        <v>2081</v>
      </c>
      <c r="AW194" s="114"/>
      <c r="AY194" s="114"/>
      <c r="AZ194" s="114"/>
      <c r="BA194" s="114"/>
      <c r="BB194" s="114"/>
      <c r="BC194" s="88" t="s">
        <v>2081</v>
      </c>
      <c r="BE194" s="114"/>
      <c r="BF194" s="114"/>
      <c r="BG194" s="88" t="s">
        <v>1968</v>
      </c>
      <c r="BM194" s="114"/>
      <c r="BN194" s="114"/>
      <c r="BO194" s="88" t="s">
        <v>2081</v>
      </c>
      <c r="BQ194" s="114"/>
      <c r="BR194" s="114"/>
      <c r="BT194" s="86"/>
      <c r="BU194" s="86"/>
      <c r="BV194" s="86"/>
      <c r="BW194" s="114"/>
      <c r="BX194" s="114"/>
      <c r="BY194" s="88" t="s">
        <v>805</v>
      </c>
      <c r="BZ194" s="122" t="n">
        <v>0</v>
      </c>
      <c r="CA194" s="114"/>
      <c r="CB194" s="114"/>
      <c r="CC194" s="114"/>
      <c r="CD194" s="114"/>
      <c r="CE194" s="114"/>
    </row>
    <row r="195" customFormat="false" ht="15" hidden="false" customHeight="false" outlineLevel="0" collapsed="false">
      <c r="B195" s="114" t="n">
        <v>193</v>
      </c>
      <c r="C195" s="88" t="s">
        <v>384</v>
      </c>
      <c r="D195" s="115" t="n">
        <v>2</v>
      </c>
      <c r="F195" s="114" t="n">
        <v>193</v>
      </c>
      <c r="G195" s="88" t="s">
        <v>2053</v>
      </c>
      <c r="H195" s="89" t="n">
        <v>1</v>
      </c>
      <c r="J195" s="114" t="n">
        <v>193</v>
      </c>
      <c r="K195" s="88" t="s">
        <v>805</v>
      </c>
      <c r="L195" s="89" t="n">
        <v>0</v>
      </c>
      <c r="N195" s="114" t="n">
        <v>193</v>
      </c>
      <c r="O195" s="88" t="s">
        <v>2081</v>
      </c>
      <c r="P195" s="89" t="n">
        <v>0</v>
      </c>
      <c r="Q195" s="87" t="s">
        <v>2110</v>
      </c>
      <c r="R195" s="89" t="n">
        <v>0</v>
      </c>
      <c r="S195" s="87" t="s">
        <v>2111</v>
      </c>
      <c r="T195" s="89" t="n">
        <f aca="false">PRODUCT(P195+R195)</f>
        <v>0</v>
      </c>
      <c r="V195" s="114" t="n">
        <v>193</v>
      </c>
      <c r="W195" s="88" t="s">
        <v>2083</v>
      </c>
      <c r="X195" s="89" t="n">
        <v>0</v>
      </c>
      <c r="Z195" s="114" t="n">
        <v>193</v>
      </c>
      <c r="AA195" s="88" t="s">
        <v>2055</v>
      </c>
      <c r="AB195" s="89" t="n">
        <v>0</v>
      </c>
      <c r="AC195" s="89" t="s">
        <v>2110</v>
      </c>
      <c r="AD195" s="89" t="n">
        <v>0</v>
      </c>
      <c r="AE195" s="86" t="s">
        <v>2111</v>
      </c>
      <c r="AF195" s="89" t="n">
        <f aca="false">PRODUCT(AB195+AD195)</f>
        <v>0</v>
      </c>
      <c r="AH195" s="114" t="n">
        <v>193</v>
      </c>
      <c r="AI195" s="88" t="s">
        <v>393</v>
      </c>
      <c r="AK195" s="94"/>
      <c r="AL195" s="114"/>
      <c r="AM195" s="88" t="s">
        <v>2083</v>
      </c>
      <c r="AO195" s="114"/>
      <c r="AP195" s="114"/>
      <c r="AQ195" s="88" t="s">
        <v>2083</v>
      </c>
      <c r="AS195" s="114"/>
      <c r="AT195" s="114"/>
      <c r="AU195" s="88" t="s">
        <v>2083</v>
      </c>
      <c r="AW195" s="114"/>
      <c r="AY195" s="114"/>
      <c r="AZ195" s="114"/>
      <c r="BA195" s="114"/>
      <c r="BB195" s="114"/>
      <c r="BC195" s="88" t="s">
        <v>2083</v>
      </c>
      <c r="BE195" s="114"/>
      <c r="BF195" s="114"/>
      <c r="BG195" s="88" t="s">
        <v>1970</v>
      </c>
      <c r="BM195" s="114"/>
      <c r="BN195" s="114"/>
      <c r="BO195" s="88" t="s">
        <v>2083</v>
      </c>
      <c r="BQ195" s="114"/>
      <c r="BR195" s="114"/>
      <c r="BT195" s="86"/>
      <c r="BU195" s="86"/>
      <c r="BV195" s="86"/>
      <c r="BW195" s="114"/>
      <c r="BX195" s="114"/>
      <c r="BY195" s="88" t="s">
        <v>2084</v>
      </c>
      <c r="BZ195" s="122" t="n">
        <v>0</v>
      </c>
      <c r="CA195" s="114"/>
      <c r="CB195" s="114"/>
      <c r="CC195" s="114"/>
      <c r="CD195" s="114"/>
      <c r="CE195" s="114"/>
    </row>
    <row r="196" customFormat="false" ht="15" hidden="false" customHeight="false" outlineLevel="0" collapsed="false">
      <c r="B196" s="114" t="n">
        <v>194</v>
      </c>
      <c r="C196" s="88" t="s">
        <v>805</v>
      </c>
      <c r="D196" s="115" t="n">
        <v>1.66666666666667</v>
      </c>
      <c r="F196" s="114" t="n">
        <v>194</v>
      </c>
      <c r="G196" s="88" t="s">
        <v>2067</v>
      </c>
      <c r="H196" s="89" t="n">
        <v>1</v>
      </c>
      <c r="J196" s="114" t="n">
        <v>194</v>
      </c>
      <c r="K196" s="88" t="s">
        <v>2084</v>
      </c>
      <c r="L196" s="89" t="n">
        <v>0</v>
      </c>
      <c r="N196" s="114" t="n">
        <v>194</v>
      </c>
      <c r="O196" s="88" t="s">
        <v>2084</v>
      </c>
      <c r="P196" s="89" t="n">
        <v>0</v>
      </c>
      <c r="Q196" s="87" t="s">
        <v>2110</v>
      </c>
      <c r="R196" s="89" t="n">
        <v>0</v>
      </c>
      <c r="S196" s="87" t="s">
        <v>2111</v>
      </c>
      <c r="T196" s="89" t="n">
        <f aca="false">PRODUCT(P196+R196)</f>
        <v>0</v>
      </c>
      <c r="V196" s="114" t="n">
        <v>194</v>
      </c>
      <c r="W196" s="88" t="s">
        <v>805</v>
      </c>
      <c r="X196" s="89" t="n">
        <v>0</v>
      </c>
      <c r="Z196" s="114" t="n">
        <v>194</v>
      </c>
      <c r="AA196" s="88" t="s">
        <v>1205</v>
      </c>
      <c r="AB196" s="89" t="n">
        <v>0</v>
      </c>
      <c r="AC196" s="89" t="s">
        <v>2110</v>
      </c>
      <c r="AD196" s="89" t="n">
        <v>0</v>
      </c>
      <c r="AE196" s="86" t="s">
        <v>2111</v>
      </c>
      <c r="AF196" s="89" t="n">
        <f aca="false">PRODUCT(AB196+AD196)</f>
        <v>0</v>
      </c>
      <c r="AH196" s="114" t="n">
        <v>194</v>
      </c>
      <c r="AI196" s="88" t="s">
        <v>2067</v>
      </c>
      <c r="AK196" s="94"/>
      <c r="AL196" s="114"/>
      <c r="AM196" s="88" t="s">
        <v>384</v>
      </c>
      <c r="AO196" s="114"/>
      <c r="AP196" s="114"/>
      <c r="AQ196" s="88" t="s">
        <v>384</v>
      </c>
      <c r="AS196" s="114"/>
      <c r="AT196" s="114"/>
      <c r="AU196" s="88" t="s">
        <v>384</v>
      </c>
      <c r="AW196" s="114"/>
      <c r="AY196" s="114"/>
      <c r="AZ196" s="114"/>
      <c r="BA196" s="114"/>
      <c r="BB196" s="114"/>
      <c r="BC196" s="88" t="s">
        <v>384</v>
      </c>
      <c r="BE196" s="114"/>
      <c r="BF196" s="114"/>
      <c r="BG196" s="88" t="s">
        <v>1152</v>
      </c>
      <c r="BM196" s="114"/>
      <c r="BN196" s="114"/>
      <c r="BO196" s="88" t="s">
        <v>384</v>
      </c>
      <c r="BQ196" s="114"/>
      <c r="BR196" s="114"/>
      <c r="BT196" s="86"/>
      <c r="BU196" s="86"/>
      <c r="BV196" s="86"/>
      <c r="BW196" s="114"/>
      <c r="BX196" s="114"/>
      <c r="BY196" s="88" t="s">
        <v>2085</v>
      </c>
      <c r="BZ196" s="122" t="n">
        <v>0</v>
      </c>
      <c r="CA196" s="114"/>
      <c r="CB196" s="114"/>
      <c r="CC196" s="114"/>
      <c r="CD196" s="114"/>
      <c r="CE196" s="114"/>
    </row>
    <row r="197" customFormat="false" ht="15" hidden="false" customHeight="false" outlineLevel="0" collapsed="false">
      <c r="B197" s="114" t="n">
        <v>195</v>
      </c>
      <c r="C197" s="88" t="s">
        <v>2084</v>
      </c>
      <c r="D197" s="115" t="n">
        <v>1.33333333333333</v>
      </c>
      <c r="F197" s="114" t="n">
        <v>195</v>
      </c>
      <c r="G197" s="88" t="s">
        <v>1205</v>
      </c>
      <c r="H197" s="89" t="n">
        <v>1</v>
      </c>
      <c r="J197" s="114" t="n">
        <v>195</v>
      </c>
      <c r="K197" s="88" t="s">
        <v>2085</v>
      </c>
      <c r="L197" s="89" t="n">
        <v>0</v>
      </c>
      <c r="N197" s="114" t="n">
        <v>195</v>
      </c>
      <c r="O197" s="88" t="s">
        <v>2085</v>
      </c>
      <c r="P197" s="89" t="n">
        <v>0</v>
      </c>
      <c r="Q197" s="87" t="s">
        <v>2110</v>
      </c>
      <c r="R197" s="89" t="n">
        <v>0</v>
      </c>
      <c r="S197" s="87" t="s">
        <v>2111</v>
      </c>
      <c r="T197" s="89" t="n">
        <f aca="false">PRODUCT(P197+R197)</f>
        <v>0</v>
      </c>
      <c r="V197" s="114" t="n">
        <v>195</v>
      </c>
      <c r="W197" s="88" t="s">
        <v>2085</v>
      </c>
      <c r="X197" s="89" t="n">
        <v>0</v>
      </c>
      <c r="Z197" s="114" t="n">
        <v>195</v>
      </c>
      <c r="AA197" s="88" t="s">
        <v>2085</v>
      </c>
      <c r="AB197" s="89" t="n">
        <v>0</v>
      </c>
      <c r="AC197" s="89" t="s">
        <v>2110</v>
      </c>
      <c r="AD197" s="89" t="n">
        <v>0</v>
      </c>
      <c r="AE197" s="86" t="s">
        <v>2111</v>
      </c>
      <c r="AF197" s="89" t="n">
        <f aca="false">PRODUCT(AB197+AD197)</f>
        <v>0</v>
      </c>
      <c r="AH197" s="114" t="n">
        <v>195</v>
      </c>
      <c r="AI197" s="88" t="s">
        <v>2068</v>
      </c>
      <c r="AL197" s="114"/>
      <c r="AM197" s="88" t="s">
        <v>805</v>
      </c>
      <c r="AO197" s="114"/>
      <c r="AP197" s="114"/>
      <c r="AQ197" s="88" t="s">
        <v>805</v>
      </c>
      <c r="AS197" s="114"/>
      <c r="AT197" s="114"/>
      <c r="AU197" s="88" t="s">
        <v>805</v>
      </c>
      <c r="AW197" s="114"/>
      <c r="AY197" s="114"/>
      <c r="AZ197" s="114"/>
      <c r="BA197" s="114"/>
      <c r="BB197" s="114"/>
      <c r="BC197" s="88" t="s">
        <v>805</v>
      </c>
      <c r="BE197" s="114"/>
      <c r="BF197" s="114"/>
      <c r="BG197" s="88" t="s">
        <v>1973</v>
      </c>
      <c r="BM197" s="114"/>
      <c r="BN197" s="114"/>
      <c r="BO197" s="88" t="s">
        <v>805</v>
      </c>
      <c r="BQ197" s="114"/>
      <c r="BR197" s="114"/>
      <c r="BT197" s="86"/>
      <c r="BU197" s="86"/>
      <c r="BV197" s="86"/>
      <c r="BW197" s="114"/>
      <c r="BX197" s="114"/>
      <c r="BY197" s="88" t="s">
        <v>2088</v>
      </c>
      <c r="BZ197" s="122" t="n">
        <v>0</v>
      </c>
      <c r="CA197" s="114"/>
      <c r="CB197" s="114"/>
      <c r="CC197" s="114"/>
      <c r="CD197" s="114"/>
      <c r="CE197" s="114"/>
    </row>
    <row r="198" customFormat="false" ht="15" hidden="false" customHeight="false" outlineLevel="0" collapsed="false">
      <c r="B198" s="114" t="n">
        <v>196</v>
      </c>
      <c r="C198" s="88" t="s">
        <v>2085</v>
      </c>
      <c r="D198" s="115" t="n">
        <v>1.33333333333333</v>
      </c>
      <c r="F198" s="114" t="n">
        <v>196</v>
      </c>
      <c r="G198" s="88" t="s">
        <v>384</v>
      </c>
      <c r="H198" s="89" t="n">
        <v>1</v>
      </c>
      <c r="J198" s="114" t="n">
        <v>196</v>
      </c>
      <c r="K198" s="88" t="s">
        <v>2088</v>
      </c>
      <c r="L198" s="89" t="n">
        <v>0</v>
      </c>
      <c r="N198" s="114" t="n">
        <v>196</v>
      </c>
      <c r="O198" s="88" t="s">
        <v>2088</v>
      </c>
      <c r="P198" s="89" t="n">
        <v>0</v>
      </c>
      <c r="Q198" s="87" t="s">
        <v>2110</v>
      </c>
      <c r="R198" s="89" t="n">
        <v>0</v>
      </c>
      <c r="S198" s="87" t="s">
        <v>2111</v>
      </c>
      <c r="T198" s="89" t="n">
        <f aca="false">PRODUCT(P198+R198)</f>
        <v>0</v>
      </c>
      <c r="V198" s="114" t="n">
        <v>196</v>
      </c>
      <c r="W198" s="88" t="s">
        <v>2088</v>
      </c>
      <c r="X198" s="89" t="n">
        <v>0</v>
      </c>
      <c r="Z198" s="114" t="n">
        <v>196</v>
      </c>
      <c r="AA198" s="88" t="s">
        <v>2088</v>
      </c>
      <c r="AB198" s="89" t="n">
        <v>0</v>
      </c>
      <c r="AC198" s="89" t="s">
        <v>2110</v>
      </c>
      <c r="AD198" s="89" t="n">
        <v>0</v>
      </c>
      <c r="AE198" s="86" t="s">
        <v>2111</v>
      </c>
      <c r="AF198" s="89" t="n">
        <f aca="false">PRODUCT(AB198+AD198)</f>
        <v>0</v>
      </c>
      <c r="AH198" s="114" t="n">
        <v>196</v>
      </c>
      <c r="AI198" s="88" t="s">
        <v>2071</v>
      </c>
      <c r="AL198" s="114"/>
      <c r="AM198" s="88" t="s">
        <v>2084</v>
      </c>
      <c r="AO198" s="114"/>
      <c r="AP198" s="114"/>
      <c r="AQ198" s="88" t="s">
        <v>2084</v>
      </c>
      <c r="AS198" s="114"/>
      <c r="AT198" s="114"/>
      <c r="AU198" s="88" t="s">
        <v>2084</v>
      </c>
      <c r="AW198" s="114"/>
      <c r="AY198" s="114"/>
      <c r="AZ198" s="114"/>
      <c r="BA198" s="114"/>
      <c r="BB198" s="114"/>
      <c r="BC198" s="88" t="s">
        <v>2084</v>
      </c>
      <c r="BE198" s="114"/>
      <c r="BF198" s="114"/>
      <c r="BG198" s="88" t="s">
        <v>327</v>
      </c>
      <c r="BM198" s="114"/>
      <c r="BN198" s="114"/>
      <c r="BO198" s="88" t="s">
        <v>2084</v>
      </c>
      <c r="BQ198" s="114"/>
      <c r="BR198" s="114"/>
      <c r="BT198" s="86"/>
      <c r="BU198" s="86"/>
      <c r="BV198" s="86"/>
      <c r="BW198" s="114"/>
      <c r="BX198" s="114"/>
      <c r="BY198" s="88" t="s">
        <v>1157</v>
      </c>
      <c r="BZ198" s="122" t="n">
        <v>0</v>
      </c>
      <c r="CA198" s="114"/>
      <c r="CB198" s="114"/>
      <c r="CC198" s="114"/>
      <c r="CD198" s="114"/>
      <c r="CE198" s="114"/>
    </row>
    <row r="199" customFormat="false" ht="15" hidden="false" customHeight="false" outlineLevel="0" collapsed="false">
      <c r="B199" s="114" t="n">
        <v>197</v>
      </c>
      <c r="C199" s="88" t="s">
        <v>2088</v>
      </c>
      <c r="D199" s="115" t="n">
        <v>1</v>
      </c>
      <c r="F199" s="114" t="n">
        <v>197</v>
      </c>
      <c r="G199" s="88" t="s">
        <v>805</v>
      </c>
      <c r="H199" s="89" t="n">
        <v>1</v>
      </c>
      <c r="J199" s="114" t="n">
        <v>197</v>
      </c>
      <c r="K199" s="88" t="s">
        <v>1157</v>
      </c>
      <c r="L199" s="89" t="n">
        <v>0</v>
      </c>
      <c r="N199" s="114" t="n">
        <v>197</v>
      </c>
      <c r="O199" s="88" t="s">
        <v>1157</v>
      </c>
      <c r="P199" s="89" t="n">
        <v>0</v>
      </c>
      <c r="Q199" s="87" t="s">
        <v>2110</v>
      </c>
      <c r="R199" s="89" t="n">
        <v>0</v>
      </c>
      <c r="S199" s="87" t="s">
        <v>2111</v>
      </c>
      <c r="T199" s="89" t="n">
        <f aca="false">PRODUCT(P199+R199)</f>
        <v>0</v>
      </c>
      <c r="V199" s="114" t="n">
        <v>197</v>
      </c>
      <c r="W199" s="88" t="s">
        <v>1157</v>
      </c>
      <c r="X199" s="89" t="n">
        <v>0</v>
      </c>
      <c r="Z199" s="114" t="n">
        <v>197</v>
      </c>
      <c r="AA199" s="88" t="s">
        <v>1157</v>
      </c>
      <c r="AB199" s="89" t="n">
        <v>0</v>
      </c>
      <c r="AC199" s="89" t="s">
        <v>2110</v>
      </c>
      <c r="AD199" s="89" t="n">
        <v>0</v>
      </c>
      <c r="AE199" s="86" t="s">
        <v>2111</v>
      </c>
      <c r="AF199" s="89" t="n">
        <f aca="false">PRODUCT(AB199+AD199)</f>
        <v>0</v>
      </c>
      <c r="AH199" s="114" t="n">
        <v>197</v>
      </c>
      <c r="AI199" s="88" t="s">
        <v>2074</v>
      </c>
      <c r="AL199" s="114"/>
      <c r="AM199" s="88" t="s">
        <v>2085</v>
      </c>
      <c r="AO199" s="114"/>
      <c r="AP199" s="114"/>
      <c r="AQ199" s="88" t="s">
        <v>2085</v>
      </c>
      <c r="AS199" s="114"/>
      <c r="AT199" s="114"/>
      <c r="AU199" s="88" t="s">
        <v>2085</v>
      </c>
      <c r="AW199" s="114"/>
      <c r="AY199" s="114"/>
      <c r="AZ199" s="114"/>
      <c r="BA199" s="114"/>
      <c r="BB199" s="114"/>
      <c r="BC199" s="88" t="s">
        <v>2085</v>
      </c>
      <c r="BE199" s="114"/>
      <c r="BF199" s="114"/>
      <c r="BG199" s="88" t="s">
        <v>1974</v>
      </c>
      <c r="BM199" s="114"/>
      <c r="BN199" s="114"/>
      <c r="BO199" s="88" t="s">
        <v>2085</v>
      </c>
      <c r="BQ199" s="114"/>
      <c r="BR199" s="114"/>
      <c r="BT199" s="86"/>
      <c r="BU199" s="86"/>
      <c r="BV199" s="86"/>
      <c r="BW199" s="114"/>
      <c r="BX199" s="114"/>
      <c r="BY199" s="88" t="s">
        <v>2089</v>
      </c>
      <c r="BZ199" s="122" t="n">
        <v>0</v>
      </c>
      <c r="CA199" s="114"/>
      <c r="CB199" s="114"/>
      <c r="CC199" s="114"/>
      <c r="CD199" s="114"/>
      <c r="CE199" s="114"/>
    </row>
    <row r="200" customFormat="false" ht="15" hidden="false" customHeight="false" outlineLevel="0" collapsed="false">
      <c r="B200" s="23" t="n">
        <v>198</v>
      </c>
      <c r="C200" s="88" t="s">
        <v>1157</v>
      </c>
      <c r="D200" s="115" t="n">
        <v>1</v>
      </c>
      <c r="F200" s="114" t="n">
        <v>198</v>
      </c>
      <c r="G200" s="88" t="s">
        <v>2084</v>
      </c>
      <c r="H200" s="89" t="n">
        <v>1</v>
      </c>
      <c r="J200" s="114" t="n">
        <v>198</v>
      </c>
      <c r="K200" s="88" t="s">
        <v>2089</v>
      </c>
      <c r="L200" s="89" t="n">
        <v>0</v>
      </c>
      <c r="N200" s="114" t="n">
        <v>198</v>
      </c>
      <c r="O200" s="88" t="s">
        <v>2089</v>
      </c>
      <c r="P200" s="89" t="n">
        <v>0</v>
      </c>
      <c r="Q200" s="87" t="s">
        <v>2110</v>
      </c>
      <c r="R200" s="89" t="n">
        <v>0</v>
      </c>
      <c r="S200" s="87" t="s">
        <v>2111</v>
      </c>
      <c r="T200" s="89" t="n">
        <f aca="false">PRODUCT(P200+R200)</f>
        <v>0</v>
      </c>
      <c r="V200" s="114" t="n">
        <v>198</v>
      </c>
      <c r="W200" s="88" t="s">
        <v>2089</v>
      </c>
      <c r="X200" s="89" t="n">
        <v>0</v>
      </c>
      <c r="Z200" s="114" t="n">
        <v>198</v>
      </c>
      <c r="AA200" s="88" t="s">
        <v>2089</v>
      </c>
      <c r="AB200" s="89" t="n">
        <v>0</v>
      </c>
      <c r="AC200" s="89" t="s">
        <v>2110</v>
      </c>
      <c r="AD200" s="89" t="n">
        <v>0</v>
      </c>
      <c r="AE200" s="86" t="s">
        <v>2111</v>
      </c>
      <c r="AF200" s="89" t="n">
        <f aca="false">PRODUCT(AB200+AD200)</f>
        <v>0</v>
      </c>
      <c r="AH200" s="114" t="n">
        <v>198</v>
      </c>
      <c r="AI200" s="88" t="s">
        <v>268</v>
      </c>
      <c r="AL200" s="114"/>
      <c r="AM200" s="88" t="s">
        <v>2088</v>
      </c>
      <c r="AO200" s="114"/>
      <c r="AP200" s="114"/>
      <c r="AQ200" s="88" t="s">
        <v>2088</v>
      </c>
      <c r="AS200" s="114"/>
      <c r="AT200" s="114"/>
      <c r="AU200" s="88" t="s">
        <v>2088</v>
      </c>
      <c r="AW200" s="114"/>
      <c r="AY200" s="114"/>
      <c r="AZ200" s="114"/>
      <c r="BA200" s="114"/>
      <c r="BB200" s="114"/>
      <c r="BC200" s="88" t="s">
        <v>2088</v>
      </c>
      <c r="BE200" s="114"/>
      <c r="BF200" s="114"/>
      <c r="BG200" s="88" t="s">
        <v>1977</v>
      </c>
      <c r="BM200" s="114"/>
      <c r="BN200" s="114"/>
      <c r="BO200" s="88" t="s">
        <v>2088</v>
      </c>
      <c r="BQ200" s="114"/>
      <c r="BR200" s="114"/>
      <c r="BT200" s="86"/>
      <c r="BU200" s="86"/>
      <c r="BV200" s="86"/>
      <c r="BW200" s="114"/>
      <c r="BX200" s="114"/>
      <c r="BY200" s="88" t="s">
        <v>462</v>
      </c>
      <c r="BZ200" s="122" t="n">
        <v>0</v>
      </c>
      <c r="CA200" s="114"/>
      <c r="CB200" s="114"/>
      <c r="CC200" s="114"/>
      <c r="CD200" s="114"/>
      <c r="CE200" s="114"/>
    </row>
    <row r="201" customFormat="false" ht="15" hidden="false" customHeight="false" outlineLevel="0" collapsed="false">
      <c r="B201" s="23" t="n">
        <v>199</v>
      </c>
      <c r="C201" s="88" t="s">
        <v>2089</v>
      </c>
      <c r="D201" s="115" t="n">
        <v>0.666666666666667</v>
      </c>
      <c r="F201" s="114" t="n">
        <v>199</v>
      </c>
      <c r="G201" s="88" t="s">
        <v>2088</v>
      </c>
      <c r="H201" s="89" t="n">
        <v>1</v>
      </c>
      <c r="J201" s="114" t="n">
        <v>199</v>
      </c>
      <c r="K201" s="88" t="s">
        <v>462</v>
      </c>
      <c r="L201" s="89" t="n">
        <v>0</v>
      </c>
      <c r="N201" s="114" t="n">
        <v>199</v>
      </c>
      <c r="O201" s="88" t="s">
        <v>462</v>
      </c>
      <c r="P201" s="89" t="n">
        <v>0</v>
      </c>
      <c r="Q201" s="87" t="s">
        <v>2110</v>
      </c>
      <c r="R201" s="89" t="n">
        <v>0</v>
      </c>
      <c r="S201" s="87" t="s">
        <v>2111</v>
      </c>
      <c r="T201" s="89" t="n">
        <f aca="false">PRODUCT(P201+R201)</f>
        <v>0</v>
      </c>
      <c r="V201" s="114" t="n">
        <v>199</v>
      </c>
      <c r="W201" s="88" t="s">
        <v>462</v>
      </c>
      <c r="X201" s="89" t="n">
        <v>0</v>
      </c>
      <c r="Z201" s="114" t="n">
        <v>199</v>
      </c>
      <c r="AA201" s="88" t="s">
        <v>462</v>
      </c>
      <c r="AB201" s="89" t="n">
        <v>0</v>
      </c>
      <c r="AC201" s="89" t="s">
        <v>2110</v>
      </c>
      <c r="AD201" s="89" t="n">
        <v>0</v>
      </c>
      <c r="AE201" s="86" t="s">
        <v>2111</v>
      </c>
      <c r="AF201" s="89" t="n">
        <f aca="false">PRODUCT(AB201+AD201)</f>
        <v>0</v>
      </c>
      <c r="AH201" s="114" t="n">
        <v>199</v>
      </c>
      <c r="AI201" s="88" t="s">
        <v>447</v>
      </c>
      <c r="AL201" s="114"/>
      <c r="AM201" s="88" t="s">
        <v>1157</v>
      </c>
      <c r="AO201" s="114"/>
      <c r="AP201" s="114"/>
      <c r="AQ201" s="88" t="s">
        <v>1157</v>
      </c>
      <c r="AS201" s="114"/>
      <c r="AT201" s="114"/>
      <c r="AU201" s="88" t="s">
        <v>1157</v>
      </c>
      <c r="AW201" s="114"/>
      <c r="AY201" s="114"/>
      <c r="AZ201" s="114"/>
      <c r="BA201" s="114"/>
      <c r="BB201" s="114"/>
      <c r="BC201" s="88" t="s">
        <v>1157</v>
      </c>
      <c r="BE201" s="114"/>
      <c r="BF201" s="114"/>
      <c r="BG201" s="88" t="s">
        <v>1979</v>
      </c>
      <c r="BM201" s="114"/>
      <c r="BN201" s="114"/>
      <c r="BO201" s="88" t="s">
        <v>1157</v>
      </c>
      <c r="BQ201" s="114"/>
      <c r="BR201" s="114"/>
      <c r="BT201" s="86"/>
      <c r="BU201" s="86"/>
      <c r="BV201" s="86"/>
      <c r="BW201" s="114"/>
      <c r="BX201" s="114"/>
      <c r="BY201" s="88" t="s">
        <v>2090</v>
      </c>
      <c r="BZ201" s="122" t="n">
        <v>0</v>
      </c>
      <c r="CA201" s="114"/>
      <c r="CB201" s="114"/>
      <c r="CC201" s="114"/>
      <c r="CD201" s="114"/>
      <c r="CE201" s="114"/>
    </row>
    <row r="202" customFormat="false" ht="15" hidden="false" customHeight="false" outlineLevel="0" collapsed="false">
      <c r="B202" s="23" t="n">
        <v>200</v>
      </c>
      <c r="C202" s="88" t="s">
        <v>462</v>
      </c>
      <c r="D202" s="115" t="n">
        <v>0.666666666666667</v>
      </c>
      <c r="F202" s="114" t="n">
        <v>200</v>
      </c>
      <c r="G202" s="88" t="s">
        <v>2089</v>
      </c>
      <c r="H202" s="89" t="n">
        <v>1</v>
      </c>
      <c r="J202" s="114" t="n">
        <v>200</v>
      </c>
      <c r="K202" s="88" t="s">
        <v>2090</v>
      </c>
      <c r="L202" s="89" t="n">
        <v>0</v>
      </c>
      <c r="N202" s="114" t="n">
        <v>200</v>
      </c>
      <c r="O202" s="88" t="s">
        <v>2090</v>
      </c>
      <c r="P202" s="89" t="n">
        <v>0</v>
      </c>
      <c r="Q202" s="87" t="s">
        <v>2110</v>
      </c>
      <c r="R202" s="89" t="n">
        <v>0</v>
      </c>
      <c r="S202" s="87" t="s">
        <v>2111</v>
      </c>
      <c r="T202" s="89" t="n">
        <f aca="false">PRODUCT(P202+R202)</f>
        <v>0</v>
      </c>
      <c r="V202" s="114" t="n">
        <v>200</v>
      </c>
      <c r="W202" s="88" t="s">
        <v>2090</v>
      </c>
      <c r="X202" s="89" t="n">
        <v>0</v>
      </c>
      <c r="Z202" s="114" t="n">
        <v>200</v>
      </c>
      <c r="AA202" s="88" t="s">
        <v>2090</v>
      </c>
      <c r="AB202" s="89" t="n">
        <v>0</v>
      </c>
      <c r="AC202" s="89" t="s">
        <v>2110</v>
      </c>
      <c r="AD202" s="89" t="n">
        <v>0</v>
      </c>
      <c r="AE202" s="86" t="s">
        <v>2111</v>
      </c>
      <c r="AF202" s="89" t="n">
        <f aca="false">PRODUCT(AB202+AD202)</f>
        <v>0</v>
      </c>
      <c r="AH202" s="114" t="n">
        <v>200</v>
      </c>
      <c r="AI202" s="88" t="s">
        <v>2078</v>
      </c>
      <c r="AL202" s="114"/>
      <c r="AM202" s="88" t="s">
        <v>2089</v>
      </c>
      <c r="AO202" s="114"/>
      <c r="AP202" s="114"/>
      <c r="AQ202" s="88" t="s">
        <v>2089</v>
      </c>
      <c r="AS202" s="114"/>
      <c r="AT202" s="114"/>
      <c r="AU202" s="88" t="s">
        <v>2089</v>
      </c>
      <c r="AW202" s="114"/>
      <c r="AY202" s="114"/>
      <c r="AZ202" s="114"/>
      <c r="BA202" s="114"/>
      <c r="BB202" s="114"/>
      <c r="BC202" s="88" t="s">
        <v>2089</v>
      </c>
      <c r="BE202" s="114"/>
      <c r="BF202" s="114"/>
      <c r="BG202" s="88" t="s">
        <v>462</v>
      </c>
      <c r="BM202" s="114"/>
      <c r="BN202" s="114"/>
      <c r="BO202" s="88" t="s">
        <v>2089</v>
      </c>
      <c r="BQ202" s="114"/>
      <c r="BR202" s="114"/>
      <c r="BT202" s="86"/>
      <c r="BU202" s="86"/>
      <c r="BV202" s="86"/>
      <c r="BW202" s="114"/>
      <c r="BX202" s="114"/>
      <c r="BY202" s="88" t="s">
        <v>2091</v>
      </c>
      <c r="BZ202" s="122" t="n">
        <v>0</v>
      </c>
      <c r="CA202" s="114"/>
      <c r="CB202" s="114"/>
      <c r="CC202" s="114"/>
      <c r="CD202" s="114"/>
      <c r="CE202" s="114"/>
    </row>
    <row r="203" customFormat="false" ht="15" hidden="false" customHeight="false" outlineLevel="0" collapsed="false">
      <c r="B203" s="23" t="n">
        <v>201</v>
      </c>
      <c r="C203" s="88" t="s">
        <v>2090</v>
      </c>
      <c r="D203" s="115" t="n">
        <v>0.666666666666667</v>
      </c>
      <c r="F203" s="114" t="n">
        <v>201</v>
      </c>
      <c r="G203" s="88" t="s">
        <v>2091</v>
      </c>
      <c r="H203" s="89" t="n">
        <v>1</v>
      </c>
      <c r="J203" s="114" t="n">
        <v>201</v>
      </c>
      <c r="K203" s="88" t="s">
        <v>2091</v>
      </c>
      <c r="L203" s="89" t="n">
        <v>0</v>
      </c>
      <c r="N203" s="114" t="n">
        <v>201</v>
      </c>
      <c r="O203" s="88" t="s">
        <v>2091</v>
      </c>
      <c r="P203" s="89" t="n">
        <v>0</v>
      </c>
      <c r="Q203" s="87" t="s">
        <v>2110</v>
      </c>
      <c r="R203" s="89" t="n">
        <v>0</v>
      </c>
      <c r="S203" s="87" t="s">
        <v>2111</v>
      </c>
      <c r="T203" s="89" t="n">
        <f aca="false">PRODUCT(P203+R203)</f>
        <v>0</v>
      </c>
      <c r="V203" s="114" t="n">
        <v>201</v>
      </c>
      <c r="W203" s="88" t="s">
        <v>2091</v>
      </c>
      <c r="X203" s="89" t="n">
        <v>0</v>
      </c>
      <c r="Z203" s="114" t="n">
        <v>201</v>
      </c>
      <c r="AA203" s="88" t="s">
        <v>2091</v>
      </c>
      <c r="AB203" s="89" t="n">
        <v>0</v>
      </c>
      <c r="AC203" s="89" t="s">
        <v>2110</v>
      </c>
      <c r="AD203" s="89" t="n">
        <v>0</v>
      </c>
      <c r="AE203" s="86" t="s">
        <v>2111</v>
      </c>
      <c r="AF203" s="89" t="n">
        <f aca="false">PRODUCT(AB203+AD203)</f>
        <v>0</v>
      </c>
      <c r="AH203" s="114" t="n">
        <v>201</v>
      </c>
      <c r="AI203" s="88" t="s">
        <v>614</v>
      </c>
      <c r="AL203" s="114"/>
      <c r="AM203" s="88" t="s">
        <v>462</v>
      </c>
      <c r="AO203" s="114"/>
      <c r="AP203" s="114"/>
      <c r="AQ203" s="88" t="s">
        <v>462</v>
      </c>
      <c r="AS203" s="114"/>
      <c r="AT203" s="114"/>
      <c r="AU203" s="88" t="s">
        <v>462</v>
      </c>
      <c r="AW203" s="114"/>
      <c r="AY203" s="114"/>
      <c r="AZ203" s="114"/>
      <c r="BA203" s="114"/>
      <c r="BB203" s="114"/>
      <c r="BC203" s="88" t="s">
        <v>462</v>
      </c>
      <c r="BE203" s="114"/>
      <c r="BF203" s="114"/>
      <c r="BG203" s="88" t="s">
        <v>2090</v>
      </c>
      <c r="BM203" s="114"/>
      <c r="BN203" s="114"/>
      <c r="BO203" s="88" t="s">
        <v>462</v>
      </c>
      <c r="BQ203" s="114"/>
      <c r="BR203" s="114"/>
      <c r="BT203" s="86"/>
      <c r="BU203" s="86"/>
      <c r="BV203" s="86"/>
      <c r="BW203" s="114"/>
      <c r="BX203" s="114"/>
      <c r="BY203" s="88" t="s">
        <v>2092</v>
      </c>
      <c r="BZ203" s="122" t="n">
        <v>0</v>
      </c>
      <c r="CA203" s="114"/>
      <c r="CB203" s="114"/>
      <c r="CC203" s="114"/>
      <c r="CD203" s="114"/>
      <c r="CE203" s="114"/>
    </row>
    <row r="204" customFormat="false" ht="15" hidden="false" customHeight="false" outlineLevel="0" collapsed="false">
      <c r="B204" s="23" t="n">
        <v>202</v>
      </c>
      <c r="C204" s="88" t="s">
        <v>2091</v>
      </c>
      <c r="D204" s="115" t="n">
        <v>0.333333333333333</v>
      </c>
      <c r="F204" s="114" t="n">
        <v>202</v>
      </c>
      <c r="G204" s="88" t="s">
        <v>2092</v>
      </c>
      <c r="H204" s="89" t="n">
        <v>1</v>
      </c>
      <c r="J204" s="114" t="n">
        <v>202</v>
      </c>
      <c r="K204" s="88" t="s">
        <v>2092</v>
      </c>
      <c r="L204" s="89" t="n">
        <v>0</v>
      </c>
      <c r="N204" s="114" t="n">
        <v>202</v>
      </c>
      <c r="O204" s="88" t="s">
        <v>2092</v>
      </c>
      <c r="P204" s="89" t="n">
        <v>0</v>
      </c>
      <c r="Q204" s="87" t="s">
        <v>2110</v>
      </c>
      <c r="R204" s="89" t="n">
        <v>0</v>
      </c>
      <c r="S204" s="87" t="s">
        <v>2111</v>
      </c>
      <c r="T204" s="89" t="n">
        <f aca="false">PRODUCT(P204+R204)</f>
        <v>0</v>
      </c>
      <c r="V204" s="114" t="n">
        <v>202</v>
      </c>
      <c r="W204" s="88" t="s">
        <v>2092</v>
      </c>
      <c r="X204" s="89" t="n">
        <v>0</v>
      </c>
      <c r="Z204" s="114" t="n">
        <v>202</v>
      </c>
      <c r="AA204" s="88" t="s">
        <v>2092</v>
      </c>
      <c r="AB204" s="89" t="n">
        <v>0</v>
      </c>
      <c r="AC204" s="89" t="s">
        <v>2110</v>
      </c>
      <c r="AD204" s="89" t="n">
        <v>0</v>
      </c>
      <c r="AE204" s="86" t="s">
        <v>2111</v>
      </c>
      <c r="AF204" s="89" t="n">
        <f aca="false">PRODUCT(AB204+AD204)</f>
        <v>0</v>
      </c>
      <c r="AH204" s="114" t="n">
        <v>202</v>
      </c>
      <c r="AI204" s="88" t="s">
        <v>384</v>
      </c>
      <c r="AL204" s="114"/>
      <c r="AM204" s="88" t="s">
        <v>2090</v>
      </c>
      <c r="AO204" s="114"/>
      <c r="AP204" s="114"/>
      <c r="AQ204" s="88" t="s">
        <v>2090</v>
      </c>
      <c r="AS204" s="114"/>
      <c r="AT204" s="114"/>
      <c r="AU204" s="88" t="s">
        <v>2090</v>
      </c>
      <c r="AW204" s="114"/>
      <c r="AY204" s="114"/>
      <c r="AZ204" s="114"/>
      <c r="BA204" s="114"/>
      <c r="BB204" s="114"/>
      <c r="BC204" s="88" t="s">
        <v>2090</v>
      </c>
      <c r="BE204" s="114"/>
      <c r="BF204" s="114"/>
      <c r="BG204" s="88" t="s">
        <v>2091</v>
      </c>
      <c r="BM204" s="114"/>
      <c r="BN204" s="114"/>
      <c r="BO204" s="88" t="s">
        <v>2090</v>
      </c>
      <c r="BQ204" s="114"/>
      <c r="BR204" s="114"/>
      <c r="BT204" s="86"/>
      <c r="BU204" s="86"/>
      <c r="BV204" s="86"/>
      <c r="BW204" s="114"/>
      <c r="BX204" s="114"/>
      <c r="BY204" s="88" t="s">
        <v>1758</v>
      </c>
      <c r="BZ204" s="122" t="n">
        <v>0</v>
      </c>
      <c r="CA204" s="114"/>
      <c r="CB204" s="114"/>
      <c r="CC204" s="114"/>
      <c r="CD204" s="114"/>
      <c r="CE204" s="114"/>
    </row>
    <row r="205" customFormat="false" ht="15" hidden="false" customHeight="false" outlineLevel="0" collapsed="false">
      <c r="B205" s="23" t="n">
        <v>203</v>
      </c>
      <c r="C205" s="88" t="s">
        <v>2092</v>
      </c>
      <c r="D205" s="115" t="n">
        <v>0.333333333333333</v>
      </c>
      <c r="F205" s="114" t="n">
        <v>203</v>
      </c>
      <c r="G205" s="88" t="s">
        <v>1758</v>
      </c>
      <c r="H205" s="89" t="n">
        <v>1</v>
      </c>
      <c r="J205" s="114" t="n">
        <v>203</v>
      </c>
      <c r="K205" s="88" t="s">
        <v>1758</v>
      </c>
      <c r="L205" s="89" t="n">
        <v>0</v>
      </c>
      <c r="N205" s="114" t="n">
        <v>203</v>
      </c>
      <c r="O205" s="88" t="s">
        <v>1758</v>
      </c>
      <c r="P205" s="89" t="n">
        <v>0</v>
      </c>
      <c r="Q205" s="87" t="s">
        <v>2110</v>
      </c>
      <c r="R205" s="89" t="n">
        <v>0</v>
      </c>
      <c r="S205" s="87" t="s">
        <v>2111</v>
      </c>
      <c r="T205" s="89" t="n">
        <f aca="false">PRODUCT(P205+R205)</f>
        <v>0</v>
      </c>
      <c r="V205" s="114" t="n">
        <v>203</v>
      </c>
      <c r="W205" s="88" t="s">
        <v>1758</v>
      </c>
      <c r="X205" s="89" t="n">
        <v>0</v>
      </c>
      <c r="Z205" s="114" t="n">
        <v>203</v>
      </c>
      <c r="AA205" s="88" t="s">
        <v>1758</v>
      </c>
      <c r="AB205" s="89" t="n">
        <v>0</v>
      </c>
      <c r="AC205" s="89" t="s">
        <v>2110</v>
      </c>
      <c r="AD205" s="89" t="n">
        <v>0</v>
      </c>
      <c r="AE205" s="86" t="s">
        <v>2111</v>
      </c>
      <c r="AF205" s="89" t="n">
        <f aca="false">PRODUCT(AB205+AD205)</f>
        <v>0</v>
      </c>
      <c r="AH205" s="114" t="n">
        <v>203</v>
      </c>
      <c r="AI205" s="88" t="s">
        <v>2084</v>
      </c>
      <c r="AL205" s="114"/>
      <c r="AM205" s="88" t="s">
        <v>2091</v>
      </c>
      <c r="AO205" s="114"/>
      <c r="AP205" s="114"/>
      <c r="AQ205" s="88" t="s">
        <v>2091</v>
      </c>
      <c r="AS205" s="114"/>
      <c r="AT205" s="114"/>
      <c r="AU205" s="88" t="s">
        <v>2091</v>
      </c>
      <c r="AW205" s="114"/>
      <c r="AY205" s="114"/>
      <c r="AZ205" s="114"/>
      <c r="BA205" s="114"/>
      <c r="BB205" s="114"/>
      <c r="BC205" s="88" t="s">
        <v>2091</v>
      </c>
      <c r="BE205" s="114"/>
      <c r="BF205" s="114"/>
      <c r="BG205" s="88" t="s">
        <v>2092</v>
      </c>
      <c r="BM205" s="114"/>
      <c r="BN205" s="114"/>
      <c r="BO205" s="88" t="s">
        <v>2091</v>
      </c>
      <c r="BQ205" s="114"/>
      <c r="BR205" s="114"/>
      <c r="BT205" s="86"/>
      <c r="BU205" s="86"/>
      <c r="BV205" s="86"/>
      <c r="BW205" s="114"/>
      <c r="BX205" s="114"/>
      <c r="BY205" s="88" t="s">
        <v>2093</v>
      </c>
      <c r="BZ205" s="122" t="n">
        <v>0</v>
      </c>
      <c r="CA205" s="114"/>
      <c r="CB205" s="114"/>
      <c r="CC205" s="114"/>
      <c r="CD205" s="114"/>
      <c r="CE205" s="114"/>
    </row>
    <row r="206" customFormat="false" ht="15" hidden="false" customHeight="true" outlineLevel="0" collapsed="false">
      <c r="B206" s="23" t="n">
        <v>204</v>
      </c>
      <c r="C206" s="88" t="s">
        <v>1758</v>
      </c>
      <c r="D206" s="115" t="n">
        <v>0.333333333333333</v>
      </c>
      <c r="F206" s="114" t="n">
        <v>204</v>
      </c>
      <c r="G206" s="88" t="s">
        <v>2093</v>
      </c>
      <c r="H206" s="89" t="n">
        <v>1</v>
      </c>
      <c r="J206" s="114" t="n">
        <v>204</v>
      </c>
      <c r="K206" s="88" t="s">
        <v>2093</v>
      </c>
      <c r="L206" s="89" t="n">
        <v>0</v>
      </c>
      <c r="N206" s="114" t="n">
        <v>204</v>
      </c>
      <c r="O206" s="88" t="s">
        <v>2093</v>
      </c>
      <c r="P206" s="89" t="n">
        <v>0</v>
      </c>
      <c r="Q206" s="87" t="s">
        <v>2110</v>
      </c>
      <c r="R206" s="89" t="n">
        <v>0</v>
      </c>
      <c r="S206" s="87" t="s">
        <v>2111</v>
      </c>
      <c r="T206" s="89" t="n">
        <f aca="false">PRODUCT(P206+R206)</f>
        <v>0</v>
      </c>
      <c r="V206" s="114" t="n">
        <v>204</v>
      </c>
      <c r="W206" s="88" t="s">
        <v>2093</v>
      </c>
      <c r="X206" s="89" t="n">
        <v>0</v>
      </c>
      <c r="Z206" s="114" t="n">
        <v>204</v>
      </c>
      <c r="AA206" s="88" t="s">
        <v>2093</v>
      </c>
      <c r="AB206" s="89" t="n">
        <v>0</v>
      </c>
      <c r="AC206" s="89" t="s">
        <v>2110</v>
      </c>
      <c r="AD206" s="89" t="n">
        <v>0</v>
      </c>
      <c r="AE206" s="86" t="s">
        <v>2111</v>
      </c>
      <c r="AF206" s="89" t="n">
        <f aca="false">PRODUCT(AB206+AD206)</f>
        <v>0</v>
      </c>
      <c r="AH206" s="114" t="n">
        <v>204</v>
      </c>
      <c r="AI206" s="88" t="s">
        <v>462</v>
      </c>
      <c r="AM206" s="88" t="s">
        <v>2092</v>
      </c>
      <c r="AQ206" s="88" t="s">
        <v>2092</v>
      </c>
      <c r="AU206" s="88" t="s">
        <v>2092</v>
      </c>
      <c r="AW206" s="114"/>
      <c r="AY206" s="114"/>
      <c r="AZ206" s="114"/>
      <c r="BC206" s="88" t="s">
        <v>2092</v>
      </c>
      <c r="BG206" s="88" t="s">
        <v>1758</v>
      </c>
      <c r="BO206" s="88" t="s">
        <v>2092</v>
      </c>
      <c r="BT206" s="86"/>
      <c r="BU206" s="86"/>
      <c r="BV206" s="86"/>
      <c r="BY206" s="88" t="s">
        <v>1352</v>
      </c>
      <c r="BZ206" s="122" t="n">
        <v>0</v>
      </c>
    </row>
    <row r="207" customFormat="false" ht="15" hidden="false" customHeight="true" outlineLevel="0" collapsed="false">
      <c r="B207" s="23" t="n">
        <v>205</v>
      </c>
      <c r="C207" s="88" t="s">
        <v>2093</v>
      </c>
      <c r="D207" s="115" t="n">
        <v>0.333333333333333</v>
      </c>
      <c r="F207" s="114" t="n">
        <v>205</v>
      </c>
      <c r="G207" s="88" t="s">
        <v>1352</v>
      </c>
      <c r="H207" s="89" t="n">
        <v>1</v>
      </c>
      <c r="J207" s="114" t="n">
        <v>205</v>
      </c>
      <c r="K207" s="88" t="s">
        <v>1352</v>
      </c>
      <c r="L207" s="89" t="n">
        <v>0</v>
      </c>
      <c r="N207" s="114" t="n">
        <v>205</v>
      </c>
      <c r="O207" s="88" t="s">
        <v>1352</v>
      </c>
      <c r="P207" s="89" t="n">
        <v>0</v>
      </c>
      <c r="Q207" s="87" t="s">
        <v>2110</v>
      </c>
      <c r="R207" s="89" t="n">
        <v>0</v>
      </c>
      <c r="S207" s="87" t="s">
        <v>2111</v>
      </c>
      <c r="T207" s="89" t="n">
        <f aca="false">PRODUCT(P207+R207)</f>
        <v>0</v>
      </c>
      <c r="V207" s="114" t="n">
        <v>205</v>
      </c>
      <c r="W207" s="88" t="s">
        <v>1352</v>
      </c>
      <c r="X207" s="89" t="n">
        <v>0</v>
      </c>
      <c r="Z207" s="114" t="n">
        <v>205</v>
      </c>
      <c r="AA207" s="88" t="s">
        <v>1352</v>
      </c>
      <c r="AB207" s="89" t="n">
        <v>0</v>
      </c>
      <c r="AC207" s="89" t="s">
        <v>2110</v>
      </c>
      <c r="AD207" s="89" t="n">
        <v>0</v>
      </c>
      <c r="AE207" s="86" t="s">
        <v>2111</v>
      </c>
      <c r="AF207" s="89" t="n">
        <f aca="false">PRODUCT(AB207+AD207)</f>
        <v>0</v>
      </c>
      <c r="AH207" s="114" t="n">
        <v>205</v>
      </c>
      <c r="AI207" s="88" t="s">
        <v>2090</v>
      </c>
      <c r="AM207" s="88" t="s">
        <v>1758</v>
      </c>
      <c r="AQ207" s="88" t="s">
        <v>1758</v>
      </c>
      <c r="AU207" s="88" t="s">
        <v>1758</v>
      </c>
      <c r="AW207" s="114"/>
      <c r="AY207" s="114"/>
      <c r="AZ207" s="114"/>
      <c r="BC207" s="88" t="s">
        <v>1758</v>
      </c>
      <c r="BG207" s="88" t="s">
        <v>2093</v>
      </c>
      <c r="BO207" s="88" t="s">
        <v>1758</v>
      </c>
      <c r="BT207" s="86"/>
      <c r="BU207" s="86"/>
      <c r="BV207" s="86"/>
      <c r="BY207" s="88" t="s">
        <v>679</v>
      </c>
      <c r="BZ207" s="122" t="n">
        <v>0</v>
      </c>
    </row>
    <row r="208" customFormat="false" ht="15" hidden="false" customHeight="true" outlineLevel="0" collapsed="false">
      <c r="B208" s="23" t="n">
        <v>206</v>
      </c>
      <c r="C208" s="88" t="s">
        <v>1352</v>
      </c>
      <c r="D208" s="115" t="n">
        <v>0.333333333333333</v>
      </c>
      <c r="F208" s="114" t="n">
        <v>206</v>
      </c>
      <c r="G208" s="88" t="s">
        <v>679</v>
      </c>
      <c r="H208" s="89" t="n">
        <v>1</v>
      </c>
      <c r="J208" s="114" t="n">
        <v>206</v>
      </c>
      <c r="K208" s="88" t="s">
        <v>679</v>
      </c>
      <c r="L208" s="89" t="n">
        <v>0</v>
      </c>
      <c r="N208" s="114" t="n">
        <v>206</v>
      </c>
      <c r="O208" s="88" t="s">
        <v>679</v>
      </c>
      <c r="P208" s="89" t="n">
        <v>0</v>
      </c>
      <c r="Q208" s="87" t="s">
        <v>2110</v>
      </c>
      <c r="R208" s="89" t="n">
        <v>0</v>
      </c>
      <c r="S208" s="87" t="s">
        <v>2111</v>
      </c>
      <c r="T208" s="89" t="n">
        <f aca="false">PRODUCT(P208+R208)</f>
        <v>0</v>
      </c>
      <c r="V208" s="114" t="n">
        <v>206</v>
      </c>
      <c r="W208" s="88" t="s">
        <v>679</v>
      </c>
      <c r="X208" s="89" t="n">
        <v>0</v>
      </c>
      <c r="Z208" s="114" t="n">
        <v>206</v>
      </c>
      <c r="AA208" s="88" t="s">
        <v>679</v>
      </c>
      <c r="AB208" s="89" t="n">
        <v>0</v>
      </c>
      <c r="AC208" s="89" t="s">
        <v>2110</v>
      </c>
      <c r="AD208" s="89" t="n">
        <v>0</v>
      </c>
      <c r="AE208" s="86" t="s">
        <v>2111</v>
      </c>
      <c r="AF208" s="89" t="n">
        <f aca="false">PRODUCT(AB208+AD208)</f>
        <v>0</v>
      </c>
      <c r="AH208" s="114" t="n">
        <v>206</v>
      </c>
      <c r="AI208" s="88" t="s">
        <v>2091</v>
      </c>
      <c r="AM208" s="88" t="s">
        <v>2093</v>
      </c>
      <c r="AQ208" s="88" t="s">
        <v>2093</v>
      </c>
      <c r="AU208" s="88" t="s">
        <v>2093</v>
      </c>
      <c r="BC208" s="88" t="s">
        <v>2093</v>
      </c>
      <c r="BG208" s="88" t="s">
        <v>1352</v>
      </c>
      <c r="BO208" s="88" t="s">
        <v>2093</v>
      </c>
      <c r="BT208" s="86"/>
      <c r="BU208" s="86"/>
      <c r="BV208" s="86"/>
      <c r="BY208" s="88" t="s">
        <v>2095</v>
      </c>
      <c r="BZ208" s="122" t="n">
        <v>0</v>
      </c>
    </row>
    <row r="209" customFormat="false" ht="15" hidden="false" customHeight="true" outlineLevel="0" collapsed="false">
      <c r="B209" s="23" t="n">
        <v>207</v>
      </c>
      <c r="C209" s="88" t="s">
        <v>679</v>
      </c>
      <c r="D209" s="115" t="n">
        <v>0.333333333333333</v>
      </c>
      <c r="F209" s="114" t="n">
        <v>207</v>
      </c>
      <c r="G209" s="88" t="s">
        <v>2095</v>
      </c>
      <c r="H209" s="89" t="n">
        <v>1</v>
      </c>
      <c r="J209" s="114" t="n">
        <v>207</v>
      </c>
      <c r="K209" s="88" t="s">
        <v>2095</v>
      </c>
      <c r="L209" s="89" t="n">
        <v>0</v>
      </c>
      <c r="N209" s="114" t="n">
        <v>207</v>
      </c>
      <c r="O209" s="88" t="s">
        <v>2095</v>
      </c>
      <c r="P209" s="89" t="n">
        <v>0</v>
      </c>
      <c r="Q209" s="87" t="s">
        <v>2110</v>
      </c>
      <c r="R209" s="89" t="n">
        <v>0</v>
      </c>
      <c r="S209" s="87" t="s">
        <v>2111</v>
      </c>
      <c r="T209" s="89" t="n">
        <f aca="false">PRODUCT(P209+R209)</f>
        <v>0</v>
      </c>
      <c r="V209" s="114" t="n">
        <v>207</v>
      </c>
      <c r="W209" s="88" t="s">
        <v>2095</v>
      </c>
      <c r="X209" s="89" t="n">
        <v>0</v>
      </c>
      <c r="Z209" s="114" t="n">
        <v>207</v>
      </c>
      <c r="AA209" s="88" t="s">
        <v>2095</v>
      </c>
      <c r="AB209" s="89" t="n">
        <v>0</v>
      </c>
      <c r="AC209" s="89" t="s">
        <v>2110</v>
      </c>
      <c r="AD209" s="89" t="n">
        <v>0</v>
      </c>
      <c r="AE209" s="86" t="s">
        <v>2111</v>
      </c>
      <c r="AF209" s="89" t="n">
        <f aca="false">PRODUCT(AB209+AD209)</f>
        <v>0</v>
      </c>
      <c r="AH209" s="114" t="n">
        <v>207</v>
      </c>
      <c r="AI209" s="88" t="s">
        <v>2092</v>
      </c>
      <c r="AM209" s="88" t="s">
        <v>1352</v>
      </c>
      <c r="AQ209" s="88" t="s">
        <v>1352</v>
      </c>
      <c r="AU209" s="88" t="s">
        <v>1352</v>
      </c>
      <c r="BC209" s="88" t="s">
        <v>1352</v>
      </c>
      <c r="BG209" s="88" t="s">
        <v>679</v>
      </c>
      <c r="BO209" s="88" t="s">
        <v>1352</v>
      </c>
      <c r="BT209" s="86"/>
      <c r="BU209" s="86"/>
      <c r="BV209" s="86"/>
      <c r="BY209" s="88" t="s">
        <v>1439</v>
      </c>
      <c r="BZ209" s="122" t="n">
        <v>0</v>
      </c>
    </row>
    <row r="210" customFormat="false" ht="15" hidden="false" customHeight="true" outlineLevel="0" collapsed="false">
      <c r="B210" s="23" t="n">
        <v>208</v>
      </c>
      <c r="C210" s="88" t="s">
        <v>2095</v>
      </c>
      <c r="D210" s="115" t="n">
        <v>0.333333333333333</v>
      </c>
      <c r="F210" s="23" t="n">
        <v>208</v>
      </c>
      <c r="G210" s="88" t="s">
        <v>2071</v>
      </c>
      <c r="J210" s="23" t="n">
        <v>208</v>
      </c>
      <c r="K210" s="88" t="s">
        <v>2071</v>
      </c>
      <c r="N210" s="23" t="n">
        <v>208</v>
      </c>
      <c r="O210" s="88" t="s">
        <v>2071</v>
      </c>
      <c r="V210" s="23" t="n">
        <v>208</v>
      </c>
      <c r="W210" s="88" t="s">
        <v>2071</v>
      </c>
      <c r="Z210" s="23" t="n">
        <v>208</v>
      </c>
      <c r="AA210" s="88" t="s">
        <v>2071</v>
      </c>
      <c r="AC210" s="89"/>
      <c r="AH210" s="23" t="n">
        <v>208</v>
      </c>
      <c r="AI210" s="88" t="s">
        <v>1758</v>
      </c>
      <c r="AM210" s="88" t="s">
        <v>679</v>
      </c>
      <c r="AQ210" s="88" t="s">
        <v>679</v>
      </c>
      <c r="AU210" s="88" t="s">
        <v>679</v>
      </c>
      <c r="BC210" s="88" t="s">
        <v>679</v>
      </c>
      <c r="BG210" s="88" t="s">
        <v>2095</v>
      </c>
      <c r="BO210" s="88" t="s">
        <v>679</v>
      </c>
      <c r="BT210" s="86"/>
      <c r="BU210" s="86"/>
      <c r="BV210" s="86"/>
    </row>
    <row r="211" customFormat="false" ht="15" hidden="false" customHeight="true" outlineLevel="0" collapsed="false">
      <c r="B211" s="23" t="n">
        <v>209</v>
      </c>
      <c r="C211" s="88" t="s">
        <v>1439</v>
      </c>
      <c r="D211" s="115" t="n">
        <v>0</v>
      </c>
      <c r="F211" s="23" t="n">
        <v>209</v>
      </c>
      <c r="G211" s="88" t="s">
        <v>1439</v>
      </c>
      <c r="J211" s="23" t="n">
        <v>209</v>
      </c>
      <c r="K211" s="88" t="s">
        <v>1439</v>
      </c>
      <c r="N211" s="23" t="n">
        <v>209</v>
      </c>
      <c r="O211" s="88" t="s">
        <v>1439</v>
      </c>
      <c r="V211" s="23" t="n">
        <v>209</v>
      </c>
      <c r="W211" s="88" t="s">
        <v>1439</v>
      </c>
      <c r="Z211" s="23" t="n">
        <v>209</v>
      </c>
      <c r="AA211" s="88" t="s">
        <v>1439</v>
      </c>
      <c r="AC211" s="89"/>
      <c r="AH211" s="23" t="n">
        <v>209</v>
      </c>
      <c r="AI211" s="88" t="s">
        <v>1439</v>
      </c>
      <c r="AM211" s="88" t="s">
        <v>2095</v>
      </c>
      <c r="AQ211" s="88" t="s">
        <v>2095</v>
      </c>
      <c r="AU211" s="88" t="s">
        <v>2095</v>
      </c>
      <c r="BC211" s="88" t="s">
        <v>2095</v>
      </c>
      <c r="BG211" s="88" t="s">
        <v>1439</v>
      </c>
      <c r="BO211" s="88" t="s">
        <v>2095</v>
      </c>
      <c r="BT211" s="86"/>
      <c r="BU211" s="86"/>
      <c r="BV211" s="86"/>
    </row>
    <row r="227" customFormat="false" ht="15" hidden="false" customHeight="true" outlineLevel="0" collapsed="false">
      <c r="L227" s="11"/>
      <c r="P227" s="11"/>
      <c r="R227" s="11"/>
      <c r="X227" s="11"/>
      <c r="AD227" s="11"/>
      <c r="AJ227" s="11"/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2003-06-18T19:45:02Z</dcterms:created>
  <dc:creator>TopTen</dc:creator>
  <dc:description/>
  <dc:language>fi-FI</dc:language>
  <cp:lastModifiedBy/>
  <cp:lastPrinted>2007-07-11T07:35:58Z</cp:lastPrinted>
  <dcterms:modified xsi:type="dcterms:W3CDTF">2026-09-21T12:16:26Z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